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ProcurementServices\PSTm04(Normile)\Services(NonTech)\73003-23057 Administrative Services\FPR\04Operational\ForWeb\Matrix\"/>
    </mc:Choice>
  </mc:AlternateContent>
  <xr:revisionPtr revIDLastSave="0" documentId="13_ncr:1_{4A2AEA21-B12F-4857-86A5-07B375EDEC80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Regional Map" sheetId="12" r:id="rId1"/>
    <sheet name="Lot 1-OfficeWorker" sheetId="1" r:id="rId2"/>
    <sheet name="Lot 2-HearingReporter" sheetId="3" r:id="rId3"/>
    <sheet name="Lot 3-Transcription" sheetId="4" r:id="rId4"/>
    <sheet name="Lot 4-Financial" sheetId="7" r:id="rId5"/>
    <sheet name="Lot 5-Miscellaneous" sheetId="8" r:id="rId6"/>
    <sheet name="Lot 6-Translation" sheetId="5" r:id="rId7"/>
    <sheet name="Lot 7-GeneralHealth" sheetId="9" r:id="rId8"/>
    <sheet name="Lot 8-PhysiciansNurses" sheetId="6" r:id="rId9"/>
    <sheet name="Lot 9-Dental" sheetId="10" r:id="rId10"/>
    <sheet name="Lot 10-Psychiatric" sheetId="11" r:id="rId11"/>
    <sheet name="Lot 11-LightIndustrial" sheetId="2" r:id="rId12"/>
  </sheets>
  <definedNames>
    <definedName name="_xlnm._FilterDatabase" localSheetId="10" hidden="1">'Lot 10-Psychiatric'!$A$2:$G$2</definedName>
    <definedName name="_xlnm._FilterDatabase" localSheetId="11" hidden="1">'Lot 11-LightIndustrial'!$A$2:$G$2</definedName>
    <definedName name="_xlnm._FilterDatabase" localSheetId="1" hidden="1">'Lot 1-OfficeWorker'!$A$2:$G$2012</definedName>
    <definedName name="_xlnm._FilterDatabase" localSheetId="2" hidden="1">'Lot 2-HearingReporter'!$A$2:$L$2</definedName>
    <definedName name="_xlnm._FilterDatabase" localSheetId="3" hidden="1">'Lot 3-Transcription'!$A$2:$L$2</definedName>
    <definedName name="_xlnm._FilterDatabase" localSheetId="4" hidden="1">'Lot 4-Financial'!$A$2:$G$2</definedName>
    <definedName name="_xlnm._FilterDatabase" localSheetId="5" hidden="1">'Lot 5-Miscellaneous'!$A$2:$G$2</definedName>
    <definedName name="_xlnm._FilterDatabase" localSheetId="6" hidden="1">'Lot 6-Translation'!$A$2:$G$2</definedName>
    <definedName name="_xlnm._FilterDatabase" localSheetId="7" hidden="1">'Lot 7-GeneralHealth'!$A$2:$G$2</definedName>
    <definedName name="_xlnm._FilterDatabase" localSheetId="8" hidden="1">'Lot 8-PhysiciansNurses'!$A$2:$G$804</definedName>
    <definedName name="_xlnm._FilterDatabase" localSheetId="9" hidden="1">'Lot 9-Dental'!$A$2:$G$2</definedName>
    <definedName name="_xlnm.Print_Titles" localSheetId="10">'Lot 10-Psychiatric'!$1:$2</definedName>
    <definedName name="_xlnm.Print_Titles" localSheetId="11">'Lot 11-LightIndustrial'!$1:$2</definedName>
    <definedName name="_xlnm.Print_Titles" localSheetId="1">'Lot 1-OfficeWorker'!$1:$2</definedName>
    <definedName name="_xlnm.Print_Titles" localSheetId="4">'Lot 4-Financial'!$1:$2</definedName>
    <definedName name="_xlnm.Print_Titles" localSheetId="5">'Lot 5-Miscellaneous'!$1:$2</definedName>
    <definedName name="_xlnm.Print_Titles" localSheetId="6">'Lot 6-Translation'!$1:$2</definedName>
    <definedName name="_xlnm.Print_Titles" localSheetId="7">'Lot 7-GeneralHealth'!$1:$2</definedName>
    <definedName name="_xlnm.Print_Titles" localSheetId="8">'Lot 8-PhysiciansNurses'!$1:$2</definedName>
    <definedName name="_xlnm.Print_Titles" localSheetId="9">'Lot 9-Dental'!$1:$2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0" i="10" l="1"/>
  <c r="G129" i="10"/>
  <c r="G127" i="10"/>
  <c r="G126" i="10"/>
  <c r="G124" i="10"/>
  <c r="G123" i="10"/>
  <c r="G804" i="6"/>
  <c r="G803" i="6"/>
  <c r="G802" i="6"/>
  <c r="G801" i="6"/>
  <c r="G800" i="6"/>
  <c r="G799" i="6"/>
  <c r="G797" i="6"/>
  <c r="G796" i="6"/>
  <c r="G795" i="6"/>
  <c r="G794" i="6"/>
  <c r="G793" i="6"/>
  <c r="G792" i="6"/>
  <c r="G790" i="6"/>
  <c r="G789" i="6"/>
  <c r="G788" i="6"/>
  <c r="G787" i="6"/>
  <c r="G786" i="6"/>
  <c r="G785" i="6"/>
  <c r="G952" i="9"/>
  <c r="G951" i="9"/>
  <c r="G950" i="9"/>
  <c r="G949" i="9"/>
  <c r="G948" i="9"/>
  <c r="G947" i="9"/>
  <c r="G946" i="9"/>
  <c r="G945" i="9"/>
  <c r="G944" i="9"/>
  <c r="G943" i="9"/>
  <c r="G942" i="9"/>
  <c r="G941" i="9"/>
  <c r="G940" i="9"/>
  <c r="G939" i="9"/>
  <c r="G938" i="9"/>
  <c r="G937" i="9"/>
  <c r="G936" i="9"/>
  <c r="G935" i="9"/>
  <c r="G934" i="9"/>
  <c r="G933" i="9"/>
  <c r="G932" i="9"/>
  <c r="G931" i="9"/>
  <c r="G930" i="9"/>
  <c r="G929" i="9"/>
  <c r="G928" i="9"/>
  <c r="G927" i="9"/>
  <c r="G926" i="9"/>
  <c r="G925" i="9"/>
  <c r="G924" i="9"/>
  <c r="G923" i="9"/>
  <c r="G1120" i="8"/>
  <c r="G1119" i="8"/>
  <c r="G1118" i="8"/>
  <c r="G1117" i="8"/>
  <c r="G1116" i="8"/>
  <c r="G1115" i="8"/>
  <c r="G1114" i="8"/>
  <c r="G1113" i="8"/>
  <c r="G535" i="7"/>
  <c r="G534" i="7"/>
  <c r="G533" i="7"/>
  <c r="G532" i="7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72" i="6"/>
  <c r="G671" i="6"/>
  <c r="G670" i="6"/>
  <c r="G669" i="6"/>
  <c r="G668" i="6"/>
  <c r="G667" i="6"/>
  <c r="G666" i="6"/>
  <c r="G665" i="6"/>
  <c r="G664" i="6"/>
  <c r="G663" i="6"/>
  <c r="G662" i="6"/>
  <c r="G661" i="6"/>
  <c r="G660" i="6"/>
  <c r="G659" i="6"/>
  <c r="G658" i="6"/>
  <c r="G657" i="6"/>
  <c r="G656" i="6"/>
  <c r="G655" i="6"/>
  <c r="G654" i="6"/>
  <c r="G653" i="6"/>
  <c r="G652" i="6"/>
  <c r="G651" i="6"/>
  <c r="G650" i="6"/>
  <c r="G649" i="6"/>
  <c r="G648" i="6"/>
  <c r="G647" i="6"/>
  <c r="G646" i="6"/>
  <c r="G645" i="6"/>
  <c r="G644" i="6"/>
  <c r="G643" i="6"/>
  <c r="G642" i="6"/>
  <c r="G641" i="6"/>
  <c r="G640" i="6"/>
  <c r="G639" i="6"/>
  <c r="G638" i="6"/>
  <c r="G637" i="6"/>
  <c r="G636" i="6"/>
  <c r="G635" i="6"/>
  <c r="G634" i="6"/>
  <c r="G633" i="6"/>
  <c r="G632" i="6"/>
  <c r="G631" i="6"/>
  <c r="G630" i="6"/>
  <c r="G629" i="6"/>
  <c r="G628" i="6"/>
  <c r="G627" i="6"/>
  <c r="G626" i="6"/>
  <c r="G625" i="6"/>
  <c r="G624" i="6"/>
  <c r="G623" i="6"/>
  <c r="G622" i="6"/>
  <c r="G621" i="6"/>
  <c r="G620" i="6"/>
  <c r="G619" i="6"/>
  <c r="G618" i="6"/>
  <c r="G617" i="6"/>
  <c r="G616" i="6"/>
  <c r="G615" i="6"/>
  <c r="G614" i="6"/>
  <c r="G613" i="6"/>
  <c r="G612" i="6"/>
  <c r="G611" i="6"/>
  <c r="G610" i="6"/>
  <c r="G609" i="6"/>
  <c r="G608" i="6"/>
  <c r="G607" i="6"/>
  <c r="G606" i="6"/>
  <c r="G605" i="6"/>
  <c r="G604" i="6"/>
  <c r="G603" i="6"/>
  <c r="G812" i="9"/>
  <c r="G811" i="9"/>
  <c r="G810" i="9"/>
  <c r="G809" i="9"/>
  <c r="G808" i="9"/>
  <c r="G807" i="9"/>
  <c r="G806" i="9"/>
  <c r="G805" i="9"/>
  <c r="G804" i="9"/>
  <c r="G803" i="9"/>
  <c r="G802" i="9"/>
  <c r="G801" i="9"/>
  <c r="G800" i="9"/>
  <c r="G799" i="9"/>
  <c r="G798" i="9"/>
  <c r="G797" i="9"/>
  <c r="G796" i="9"/>
  <c r="G795" i="9"/>
  <c r="G794" i="9"/>
  <c r="G793" i="9"/>
  <c r="G792" i="9"/>
  <c r="G791" i="9"/>
  <c r="G790" i="9"/>
  <c r="G789" i="9"/>
  <c r="G788" i="9"/>
  <c r="G787" i="9"/>
  <c r="G786" i="9"/>
  <c r="G785" i="9"/>
  <c r="G784" i="9"/>
  <c r="G783" i="9"/>
  <c r="G782" i="9"/>
  <c r="G781" i="9"/>
  <c r="G780" i="9"/>
  <c r="G779" i="9"/>
  <c r="G778" i="9"/>
  <c r="G777" i="9"/>
  <c r="G776" i="9"/>
  <c r="G775" i="9"/>
  <c r="G774" i="9"/>
  <c r="G773" i="9"/>
  <c r="G772" i="9"/>
  <c r="G771" i="9"/>
  <c r="G770" i="9"/>
  <c r="G769" i="9"/>
  <c r="G768" i="9"/>
  <c r="G767" i="9"/>
  <c r="G766" i="9"/>
  <c r="G765" i="9"/>
  <c r="G764" i="9"/>
  <c r="G763" i="9"/>
  <c r="G762" i="9"/>
  <c r="G761" i="9"/>
  <c r="G760" i="9"/>
  <c r="G759" i="9"/>
  <c r="G758" i="9"/>
  <c r="G757" i="9"/>
  <c r="G756" i="9"/>
  <c r="G755" i="9"/>
  <c r="G754" i="9"/>
  <c r="G753" i="9"/>
  <c r="G752" i="9"/>
  <c r="G751" i="9"/>
  <c r="G750" i="9"/>
  <c r="G749" i="9"/>
  <c r="G748" i="9"/>
  <c r="G747" i="9"/>
  <c r="G746" i="9"/>
  <c r="G745" i="9"/>
  <c r="G744" i="9"/>
  <c r="G743" i="9"/>
  <c r="G742" i="9"/>
  <c r="G741" i="9"/>
  <c r="G740" i="9"/>
  <c r="G739" i="9"/>
  <c r="G738" i="9"/>
  <c r="G737" i="9"/>
  <c r="G736" i="9"/>
  <c r="G735" i="9"/>
  <c r="G734" i="9"/>
  <c r="G733" i="9"/>
  <c r="G732" i="9"/>
  <c r="G731" i="9"/>
  <c r="G730" i="9"/>
  <c r="G729" i="9"/>
  <c r="G728" i="9"/>
  <c r="G727" i="9"/>
  <c r="G726" i="9"/>
  <c r="G725" i="9"/>
  <c r="G724" i="9"/>
  <c r="G723" i="9"/>
  <c r="G722" i="9"/>
  <c r="G721" i="9"/>
  <c r="G720" i="9"/>
  <c r="G719" i="9"/>
  <c r="G718" i="9"/>
  <c r="G717" i="9"/>
  <c r="G716" i="9"/>
  <c r="G715" i="9"/>
  <c r="G714" i="9"/>
  <c r="G713" i="9"/>
  <c r="G712" i="9"/>
  <c r="G711" i="9"/>
  <c r="G710" i="9"/>
  <c r="G709" i="9"/>
  <c r="G708" i="9"/>
  <c r="G707" i="9"/>
  <c r="G706" i="9"/>
  <c r="G705" i="9"/>
  <c r="G704" i="9"/>
  <c r="G703" i="9"/>
  <c r="G1080" i="8"/>
  <c r="G1079" i="8"/>
  <c r="G1078" i="8"/>
  <c r="G1077" i="8"/>
  <c r="G1076" i="8"/>
  <c r="G1075" i="8"/>
  <c r="G1074" i="8"/>
  <c r="G1073" i="8"/>
  <c r="G1072" i="8"/>
  <c r="G1071" i="8"/>
  <c r="G1070" i="8"/>
  <c r="G1069" i="8"/>
  <c r="G1068" i="8"/>
  <c r="G1067" i="8"/>
  <c r="G1066" i="8"/>
  <c r="G1065" i="8"/>
  <c r="G1064" i="8"/>
  <c r="G1063" i="8"/>
  <c r="G1062" i="8"/>
  <c r="G1061" i="8"/>
  <c r="G1060" i="8"/>
  <c r="G1059" i="8"/>
  <c r="G1058" i="8"/>
  <c r="G1057" i="8"/>
  <c r="G1056" i="8"/>
  <c r="G1055" i="8"/>
  <c r="G1054" i="8"/>
  <c r="G1053" i="8"/>
  <c r="G1052" i="8"/>
  <c r="G1051" i="8"/>
  <c r="G1050" i="8"/>
  <c r="G1049" i="8"/>
  <c r="G1048" i="8"/>
  <c r="G1047" i="8"/>
  <c r="G1046" i="8"/>
  <c r="G1045" i="8"/>
  <c r="G1044" i="8"/>
  <c r="G1043" i="8"/>
  <c r="G1042" i="8"/>
  <c r="G1041" i="8"/>
  <c r="G1040" i="8"/>
  <c r="G1039" i="8"/>
  <c r="G1038" i="8"/>
  <c r="G1037" i="8"/>
  <c r="G1036" i="8"/>
  <c r="G1035" i="8"/>
  <c r="G1034" i="8"/>
  <c r="G1033" i="8"/>
  <c r="G1032" i="8"/>
  <c r="G1031" i="8"/>
  <c r="G1030" i="8"/>
  <c r="G1029" i="8"/>
  <c r="G1028" i="8"/>
  <c r="G1027" i="8"/>
  <c r="G1026" i="8"/>
  <c r="G1025" i="8"/>
  <c r="G1024" i="8"/>
  <c r="G1023" i="8"/>
  <c r="G1022" i="8"/>
  <c r="G1021" i="8"/>
  <c r="G1020" i="8"/>
  <c r="G1019" i="8"/>
  <c r="G1018" i="8"/>
  <c r="G1017" i="8"/>
  <c r="G1016" i="8"/>
  <c r="G1015" i="8"/>
  <c r="G1014" i="8"/>
  <c r="G1013" i="8"/>
  <c r="G1012" i="8"/>
  <c r="G1011" i="8"/>
  <c r="G1010" i="8"/>
  <c r="G1009" i="8"/>
  <c r="G1008" i="8"/>
  <c r="G1007" i="8"/>
  <c r="G1006" i="8"/>
  <c r="G1005" i="8"/>
  <c r="G1004" i="8"/>
  <c r="G1003" i="8"/>
  <c r="G1002" i="8"/>
  <c r="G1001" i="8"/>
  <c r="G1000" i="8"/>
  <c r="G999" i="8"/>
  <c r="G998" i="8"/>
  <c r="G997" i="8"/>
  <c r="G996" i="8"/>
  <c r="G995" i="8"/>
  <c r="G994" i="8"/>
  <c r="G993" i="8"/>
  <c r="G992" i="8"/>
  <c r="G991" i="8"/>
  <c r="G523" i="7"/>
  <c r="G522" i="7"/>
  <c r="G521" i="7"/>
  <c r="G520" i="7"/>
  <c r="G519" i="7"/>
  <c r="G518" i="7"/>
  <c r="G517" i="7"/>
  <c r="G516" i="7"/>
  <c r="G515" i="7"/>
  <c r="G514" i="7"/>
  <c r="G513" i="7"/>
  <c r="G512" i="7"/>
  <c r="G511" i="7"/>
  <c r="G510" i="7"/>
  <c r="G509" i="7"/>
  <c r="G508" i="7"/>
  <c r="G507" i="7"/>
  <c r="G506" i="7"/>
  <c r="G505" i="7"/>
  <c r="G504" i="7"/>
  <c r="G503" i="7"/>
  <c r="G502" i="7"/>
  <c r="G501" i="7"/>
  <c r="G500" i="7"/>
  <c r="G499" i="7"/>
  <c r="G498" i="7"/>
  <c r="G497" i="7"/>
  <c r="G496" i="7"/>
  <c r="G495" i="7"/>
  <c r="G494" i="7"/>
  <c r="G493" i="7"/>
  <c r="G492" i="7"/>
  <c r="G491" i="7"/>
  <c r="G490" i="7"/>
  <c r="G489" i="7"/>
  <c r="G488" i="7"/>
  <c r="G487" i="7"/>
  <c r="G486" i="7"/>
  <c r="G485" i="7"/>
  <c r="G484" i="7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602" i="6"/>
  <c r="G601" i="6"/>
  <c r="G600" i="6"/>
  <c r="G599" i="6"/>
  <c r="G598" i="6"/>
  <c r="G597" i="6"/>
  <c r="G596" i="6"/>
  <c r="G595" i="6"/>
  <c r="G594" i="6"/>
  <c r="G593" i="6"/>
  <c r="G592" i="6"/>
  <c r="G591" i="6"/>
  <c r="G590" i="6"/>
  <c r="G589" i="6"/>
  <c r="G588" i="6"/>
  <c r="G587" i="6"/>
  <c r="G586" i="6"/>
  <c r="G585" i="6"/>
  <c r="G584" i="6"/>
  <c r="G583" i="6"/>
  <c r="G588" i="9"/>
  <c r="G587" i="9"/>
  <c r="G586" i="9"/>
  <c r="G585" i="9"/>
  <c r="G584" i="9"/>
  <c r="G583" i="9"/>
  <c r="G582" i="9"/>
  <c r="G581" i="9"/>
  <c r="G580" i="9"/>
  <c r="G579" i="9"/>
  <c r="G578" i="9"/>
  <c r="G577" i="9"/>
  <c r="G576" i="9"/>
  <c r="G575" i="9"/>
  <c r="G574" i="9"/>
  <c r="G573" i="9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462" i="9"/>
  <c r="G461" i="9"/>
  <c r="G460" i="9"/>
  <c r="G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662" i="8"/>
  <c r="G661" i="8"/>
  <c r="G660" i="8"/>
  <c r="G659" i="8"/>
  <c r="G658" i="8"/>
  <c r="G657" i="8"/>
  <c r="G656" i="8"/>
  <c r="G655" i="8"/>
  <c r="G654" i="8"/>
  <c r="G653" i="8"/>
  <c r="G652" i="8"/>
  <c r="G651" i="8"/>
  <c r="G650" i="8"/>
  <c r="G649" i="8"/>
  <c r="G648" i="8"/>
  <c r="G647" i="8"/>
  <c r="G646" i="8"/>
  <c r="G645" i="8"/>
  <c r="G644" i="8"/>
  <c r="G643" i="8"/>
  <c r="G642" i="8"/>
  <c r="G641" i="8"/>
  <c r="G640" i="8"/>
  <c r="G639" i="8"/>
  <c r="G638" i="8"/>
  <c r="G637" i="8"/>
  <c r="G636" i="8"/>
  <c r="G635" i="8"/>
  <c r="G634" i="8"/>
  <c r="G633" i="8"/>
  <c r="G632" i="8"/>
  <c r="G631" i="8"/>
  <c r="G630" i="8"/>
  <c r="G629" i="8"/>
  <c r="G628" i="8"/>
  <c r="G627" i="8"/>
  <c r="G626" i="8"/>
  <c r="G625" i="8"/>
  <c r="G624" i="8"/>
  <c r="G623" i="8"/>
  <c r="G622" i="8"/>
  <c r="G621" i="8"/>
  <c r="G620" i="8"/>
  <c r="G619" i="8"/>
  <c r="G618" i="8"/>
  <c r="G617" i="8"/>
  <c r="G616" i="8"/>
  <c r="G615" i="8"/>
  <c r="G614" i="8"/>
  <c r="G613" i="8"/>
  <c r="G612" i="8"/>
  <c r="G611" i="8"/>
  <c r="G610" i="8"/>
  <c r="G609" i="8"/>
  <c r="G608" i="8"/>
  <c r="G607" i="8"/>
  <c r="G606" i="8"/>
  <c r="G605" i="8"/>
  <c r="G604" i="8"/>
  <c r="G603" i="8"/>
  <c r="G602" i="8"/>
  <c r="G601" i="8"/>
  <c r="G600" i="8"/>
  <c r="G599" i="8"/>
  <c r="G598" i="8"/>
  <c r="G597" i="8"/>
  <c r="G596" i="8"/>
  <c r="G595" i="8"/>
  <c r="G594" i="8"/>
  <c r="G593" i="8"/>
  <c r="G592" i="8"/>
  <c r="G591" i="8"/>
  <c r="G590" i="8"/>
  <c r="G589" i="8"/>
  <c r="G588" i="8"/>
  <c r="G587" i="8"/>
  <c r="G586" i="8"/>
  <c r="G585" i="8"/>
  <c r="G584" i="8"/>
  <c r="G583" i="8"/>
  <c r="G582" i="8"/>
  <c r="G581" i="8"/>
  <c r="G580" i="8"/>
  <c r="G579" i="8"/>
  <c r="G578" i="8"/>
  <c r="G577" i="8"/>
  <c r="G576" i="8"/>
  <c r="G575" i="8"/>
  <c r="G574" i="8"/>
  <c r="G573" i="8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82" i="9"/>
  <c r="G281" i="9"/>
  <c r="G280" i="9"/>
  <c r="G279" i="9"/>
  <c r="G278" i="9"/>
  <c r="G277" i="9"/>
  <c r="G276" i="9"/>
  <c r="G275" i="9"/>
  <c r="G274" i="9"/>
  <c r="G273" i="9"/>
  <c r="G272" i="9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262" i="2"/>
  <c r="G254" i="2"/>
  <c r="G244" i="2"/>
  <c r="G234" i="2"/>
  <c r="G224" i="2"/>
  <c r="G214" i="2"/>
  <c r="G204" i="2"/>
  <c r="G194" i="2"/>
  <c r="G184" i="2"/>
  <c r="G174" i="2"/>
  <c r="G261" i="2"/>
  <c r="G253" i="2"/>
  <c r="G243" i="2"/>
  <c r="G233" i="2"/>
  <c r="G223" i="2"/>
  <c r="G213" i="2"/>
  <c r="G203" i="2"/>
  <c r="G193" i="2"/>
  <c r="G183" i="2"/>
  <c r="G173" i="2"/>
  <c r="G164" i="2"/>
  <c r="G260" i="2"/>
  <c r="G252" i="2"/>
  <c r="G242" i="2"/>
  <c r="G232" i="2"/>
  <c r="G222" i="2"/>
  <c r="G212" i="2"/>
  <c r="G202" i="2"/>
  <c r="G192" i="2"/>
  <c r="G182" i="2"/>
  <c r="G172" i="2"/>
  <c r="G163" i="2"/>
  <c r="G259" i="2"/>
  <c r="G251" i="2"/>
  <c r="G241" i="2"/>
  <c r="G231" i="2"/>
  <c r="G221" i="2"/>
  <c r="G211" i="2"/>
  <c r="G201" i="2"/>
  <c r="G191" i="2"/>
  <c r="G181" i="2"/>
  <c r="G171" i="2"/>
  <c r="G162" i="2"/>
  <c r="G258" i="2"/>
  <c r="G250" i="2"/>
  <c r="G240" i="2"/>
  <c r="G230" i="2"/>
  <c r="G220" i="2"/>
  <c r="G210" i="2"/>
  <c r="G200" i="2"/>
  <c r="G190" i="2"/>
  <c r="G180" i="2"/>
  <c r="G170" i="2"/>
  <c r="G161" i="2"/>
  <c r="G257" i="2"/>
  <c r="G249" i="2"/>
  <c r="G239" i="2"/>
  <c r="G229" i="2"/>
  <c r="G219" i="2"/>
  <c r="G209" i="2"/>
  <c r="G199" i="2"/>
  <c r="G189" i="2"/>
  <c r="G179" i="2"/>
  <c r="G169" i="2"/>
  <c r="G160" i="2"/>
  <c r="G256" i="2"/>
  <c r="G248" i="2"/>
  <c r="G238" i="2"/>
  <c r="G228" i="2"/>
  <c r="G218" i="2"/>
  <c r="G208" i="2"/>
  <c r="G198" i="2"/>
  <c r="G188" i="2"/>
  <c r="G178" i="2"/>
  <c r="G168" i="2"/>
  <c r="G159" i="2"/>
  <c r="G255" i="2"/>
  <c r="G247" i="2"/>
  <c r="G237" i="2"/>
  <c r="G227" i="2"/>
  <c r="G217" i="2"/>
  <c r="G207" i="2"/>
  <c r="G197" i="2"/>
  <c r="G187" i="2"/>
  <c r="G177" i="2"/>
  <c r="G167" i="2"/>
  <c r="G158" i="2"/>
  <c r="G246" i="2"/>
  <c r="G236" i="2"/>
  <c r="G226" i="2"/>
  <c r="G216" i="2"/>
  <c r="G206" i="2"/>
  <c r="G196" i="2"/>
  <c r="G186" i="2"/>
  <c r="G176" i="2"/>
  <c r="G166" i="2"/>
  <c r="G157" i="2"/>
  <c r="G245" i="2"/>
  <c r="G235" i="2"/>
  <c r="G225" i="2"/>
  <c r="G215" i="2"/>
  <c r="G205" i="2"/>
  <c r="G195" i="2"/>
  <c r="G185" i="2"/>
  <c r="G175" i="2"/>
  <c r="G165" i="2"/>
  <c r="G156" i="2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<sst xmlns="http://schemas.openxmlformats.org/spreadsheetml/2006/main" count="19389" uniqueCount="228">
  <si>
    <t>Bookkeeping, Accounting, and Auditing Clerks</t>
  </si>
  <si>
    <t>Hour</t>
  </si>
  <si>
    <t>Data Entry and Word Processing</t>
  </si>
  <si>
    <t>Executive Secretaries and Administrative Assistants</t>
  </si>
  <si>
    <t>Executive Secretaries and Administrative Assistants Bi-Lingual Spanish/English</t>
  </si>
  <si>
    <t>File Clerks</t>
  </si>
  <si>
    <t>Legal Secretaries</t>
  </si>
  <si>
    <t>LOT NUMBER</t>
  </si>
  <si>
    <t>REGION NUMBER</t>
  </si>
  <si>
    <t>JOB TITLE</t>
  </si>
  <si>
    <t>UNIT OF MEASURE</t>
  </si>
  <si>
    <t xml:space="preserve">Not-to-Exceed Overtime Rate </t>
  </si>
  <si>
    <t xml:space="preserve">Not-to-Exceed Bill Rate 
</t>
  </si>
  <si>
    <t>Light Industrial Occupations</t>
  </si>
  <si>
    <t>Electrician</t>
  </si>
  <si>
    <t>American Comm</t>
  </si>
  <si>
    <t>Bidder</t>
  </si>
  <si>
    <t>NORMAL COMPLETION NTE RATE (7 days)</t>
  </si>
  <si>
    <t>PRIORITY COMPLETION
NTE RATE (3 days)</t>
  </si>
  <si>
    <t>OVERNIGHT COMPLETION NTE RATE (next day)</t>
  </si>
  <si>
    <t>IMMEDIATE COMPLETION NTE RATE (same day)</t>
  </si>
  <si>
    <t>COST PER DISK (NTE)</t>
  </si>
  <si>
    <t>COST PER JUMP DRIVE (NTE)</t>
  </si>
  <si>
    <t>COST PER ADDITIONAL PAGE (NTE)</t>
  </si>
  <si>
    <t>Hearing Reporters</t>
  </si>
  <si>
    <t>Hearing Reporter Services</t>
  </si>
  <si>
    <t>Page</t>
  </si>
  <si>
    <t>American Sign Language</t>
  </si>
  <si>
    <t>NORMAL COMPLETION NTE RATE 
(7 days)</t>
  </si>
  <si>
    <t>PRIORITY COMPLETION
NTE RATE 
(3 days)</t>
  </si>
  <si>
    <t>OVERNIGHT COMPLETION NTE RATE
 (next day)</t>
  </si>
  <si>
    <t>N/A</t>
  </si>
  <si>
    <t>Transcription Services</t>
  </si>
  <si>
    <t>Not-to-Exceed RATE PER MINUTE / PER WORD</t>
  </si>
  <si>
    <t>Translation and Interpretation Services</t>
  </si>
  <si>
    <t>Interpretation - Over the phone Interpreters</t>
  </si>
  <si>
    <t>Minute</t>
  </si>
  <si>
    <t>Interpretation - Written Translation</t>
  </si>
  <si>
    <t>Word</t>
  </si>
  <si>
    <t xml:space="preserve">Interpretation - Video Remote Interpreters </t>
  </si>
  <si>
    <t xml:space="preserve">Interpretation – American Sign Language (ASL) Interpreters </t>
  </si>
  <si>
    <t xml:space="preserve">Interpretation – Consecutive Interpreters </t>
  </si>
  <si>
    <t xml:space="preserve">Interpretation – Simultaneous Interpreters </t>
  </si>
  <si>
    <t>ANP Transcriptions</t>
  </si>
  <si>
    <t>Physicians and Nurses</t>
  </si>
  <si>
    <t>Family and General Practitioners</t>
  </si>
  <si>
    <t>NO BID</t>
  </si>
  <si>
    <t>Nurse Practitioner</t>
  </si>
  <si>
    <t>Nurses, Licensed Practical and Licensed Vocational</t>
  </si>
  <si>
    <t>Nurses, Registered</t>
  </si>
  <si>
    <t>Nurses, Registered Bi-Lingual Spanish/English</t>
  </si>
  <si>
    <t>Nursing Aides, Orderlies, and Attendants</t>
  </si>
  <si>
    <t>Physician Assistants</t>
  </si>
  <si>
    <t xml:space="preserve">Not-to-Exceed Bill Rate </t>
  </si>
  <si>
    <t>Office Worker Occupations</t>
  </si>
  <si>
    <t>Mail Clerks, Except Mail Machine Operators and Postal Service</t>
  </si>
  <si>
    <t>Medical Secretaries</t>
  </si>
  <si>
    <t>Personnel Recruiter</t>
  </si>
  <si>
    <t>Public Relations Manager/Public Information Officer</t>
  </si>
  <si>
    <t>Receptionists/Secretaries, Except Legal, Medical, and Executive</t>
  </si>
  <si>
    <t>Switchboard Operators, Including Answering Service</t>
  </si>
  <si>
    <t>Financial Occupations</t>
  </si>
  <si>
    <t>Accountant 1</t>
  </si>
  <si>
    <t>Accountant 2</t>
  </si>
  <si>
    <t>Auditors</t>
  </si>
  <si>
    <t>Statistical Assistants</t>
  </si>
  <si>
    <t>Miscellaneous Occupations</t>
  </si>
  <si>
    <t>Computer Operators</t>
  </si>
  <si>
    <t>Computer Support Specialists</t>
  </si>
  <si>
    <t>Dispatchers - Police, Fire, and Ambulance</t>
  </si>
  <si>
    <t>Food Preparation Workers</t>
  </si>
  <si>
    <t>Freight, Stock, and Material Movers</t>
  </si>
  <si>
    <t>Paralegals and Legal Assistants</t>
  </si>
  <si>
    <t>Radiologic Technologists</t>
  </si>
  <si>
    <t>Social Workers</t>
  </si>
  <si>
    <t>Stock Clerks, Stockroom, Warehouse, or Storage Yard</t>
  </si>
  <si>
    <t>General Health Occupations</t>
  </si>
  <si>
    <t>Audiologists</t>
  </si>
  <si>
    <t>Dietitians &amp; Nutritionist</t>
  </si>
  <si>
    <t>Home Health Aides</t>
  </si>
  <si>
    <t>Medical and Clinical Laboratory Technicians</t>
  </si>
  <si>
    <t>Mental Health &amp; Substance Abuse Social worker</t>
  </si>
  <si>
    <t>Occupational Therapist Assistants</t>
  </si>
  <si>
    <t>Occupational Therapists</t>
  </si>
  <si>
    <t>Pharmacist</t>
  </si>
  <si>
    <t>Physical Therapist Assistants</t>
  </si>
  <si>
    <t>Physical Therapists</t>
  </si>
  <si>
    <t>Speech-Language Pathologists</t>
  </si>
  <si>
    <t>Asbestos Removal Worker</t>
  </si>
  <si>
    <t>Boiler Makers</t>
  </si>
  <si>
    <t>Carpenters</t>
  </si>
  <si>
    <t>Laborers</t>
  </si>
  <si>
    <t>Masons</t>
  </si>
  <si>
    <t>Painter</t>
  </si>
  <si>
    <t>Plumber</t>
  </si>
  <si>
    <t>Roofer</t>
  </si>
  <si>
    <t>Sheet-Metal Worker</t>
  </si>
  <si>
    <t>Welder</t>
  </si>
  <si>
    <t>Construction Force</t>
  </si>
  <si>
    <t>Careline</t>
  </si>
  <si>
    <t>Corporate Translation</t>
  </si>
  <si>
    <t>Psychiatric Services</t>
  </si>
  <si>
    <t>Psychiatrist</t>
  </si>
  <si>
    <t>Psychologists, Clinical</t>
  </si>
  <si>
    <t>eScribers</t>
  </si>
  <si>
    <t>Ethan Allen</t>
  </si>
  <si>
    <t>ExecuSearch</t>
  </si>
  <si>
    <t>Falcon</t>
  </si>
  <si>
    <t>Fusco</t>
  </si>
  <si>
    <t>27..30</t>
  </si>
  <si>
    <t>General Health</t>
  </si>
  <si>
    <t>Geneva World Wide</t>
  </si>
  <si>
    <t>Horizon Healthcare</t>
  </si>
  <si>
    <t>Dental Services</t>
  </si>
  <si>
    <t>Dental Assistants</t>
  </si>
  <si>
    <t>Dental Hygienists</t>
  </si>
  <si>
    <t>Dentists, General</t>
  </si>
  <si>
    <t>Howroyd Wright</t>
  </si>
  <si>
    <t>ICAS</t>
  </si>
  <si>
    <t>IIT, Inc.</t>
  </si>
  <si>
    <t>Industrial Staffing</t>
  </si>
  <si>
    <t>Integrated Staffing</t>
  </si>
  <si>
    <t>IOS Staffing</t>
  </si>
  <si>
    <t>Jennifer Temps</t>
  </si>
  <si>
    <t>Kasselman Electric</t>
  </si>
  <si>
    <t>Kelly Services</t>
  </si>
  <si>
    <t>Knowledge Builders</t>
  </si>
  <si>
    <t>Lingual Linx</t>
  </si>
  <si>
    <t>Maxim</t>
  </si>
  <si>
    <t>Michael G. Language Today</t>
  </si>
  <si>
    <t>Medical Search, MSI</t>
  </si>
  <si>
    <t>Medical Search - MSI</t>
  </si>
  <si>
    <t>National Disaster-NDRTA</t>
  </si>
  <si>
    <t>Nastional Disaster - NDRTA</t>
  </si>
  <si>
    <t>National Distaster- NDRTA</t>
  </si>
  <si>
    <t>New Wave People</t>
  </si>
  <si>
    <t>Nexus</t>
  </si>
  <si>
    <t>Noor Associates</t>
  </si>
  <si>
    <t>Penda Aiken</t>
  </si>
  <si>
    <t>Randstad</t>
  </si>
  <si>
    <t xml:space="preserve">Robert Half Int. </t>
  </si>
  <si>
    <t>Robert Half Int.</t>
  </si>
  <si>
    <t>Royal Temporaries</t>
  </si>
  <si>
    <t>Staff Today</t>
  </si>
  <si>
    <t>Supplemental Healthcare</t>
  </si>
  <si>
    <t>Tempforce Accustaff</t>
  </si>
  <si>
    <t>Washington Comp</t>
  </si>
  <si>
    <t>Winston</t>
  </si>
  <si>
    <t>White Glove</t>
  </si>
  <si>
    <t>Supplemental Heathcare</t>
  </si>
  <si>
    <t>Medical Search-MSI</t>
  </si>
  <si>
    <t>Aya Healthcare</t>
  </si>
  <si>
    <t>County</t>
  </si>
  <si>
    <t>Region</t>
  </si>
  <si>
    <t>Albany</t>
  </si>
  <si>
    <t>Allegany</t>
  </si>
  <si>
    <t>Bronx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</si>
  <si>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</si>
  <si>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</si>
  <si>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</si>
  <si>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</si>
  <si>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</si>
  <si>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</si>
  <si>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</si>
  <si>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</si>
  <si>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</si>
  <si>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</si>
  <si>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</si>
  <si>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</si>
  <si>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</si>
  <si>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</si>
  <si>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</si>
  <si>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</si>
  <si>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</si>
  <si>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</si>
  <si>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</si>
  <si>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</si>
  <si>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Kings</t>
  </si>
  <si>
    <t>Lewis</t>
  </si>
  <si>
    <t>Livingston</t>
  </si>
  <si>
    <t>Madison</t>
  </si>
  <si>
    <t>Monroe</t>
  </si>
  <si>
    <t>Montgomery</t>
  </si>
  <si>
    <t>Nassau</t>
  </si>
  <si>
    <t xml:space="preserve"> </t>
  </si>
  <si>
    <t>New York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</si>
  <si>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</si>
  <si>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</si>
  <si>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</si>
  <si>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</si>
  <si>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</si>
  <si>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</si>
  <si>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</si>
  <si>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</si>
  <si>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</si>
  <si>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Queens</t>
  </si>
  <si>
    <t>Rensselaer</t>
  </si>
  <si>
    <t>Richmond</t>
  </si>
  <si>
    <t>Rockland</t>
  </si>
  <si>
    <t>Saratoga</t>
  </si>
  <si>
    <t>Schenectady</t>
  </si>
  <si>
    <t>Schoharie</t>
  </si>
  <si>
    <t>Schuyler</t>
  </si>
  <si>
    <t>Seneca</t>
  </si>
  <si>
    <t>St. Lawrence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</si>
  <si>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</si>
  <si>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</si>
  <si>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</si>
  <si>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</si>
  <si>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</si>
  <si>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</si>
  <si>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</si>
  <si>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</si>
  <si>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</si>
  <si>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</si>
  <si>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</si>
  <si>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</si>
  <si>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Advanced Network Services</t>
  </si>
  <si>
    <t>Language Services Associates</t>
  </si>
  <si>
    <t>Language Line Services</t>
  </si>
  <si>
    <t>Beatty's Services</t>
  </si>
  <si>
    <t>Insulator</t>
  </si>
  <si>
    <t>Sprinkler Fitter</t>
  </si>
  <si>
    <t>Stationary Engineer</t>
  </si>
  <si>
    <t>22nd Century Technologies, Inc.</t>
  </si>
  <si>
    <r>
      <rPr>
        <strike/>
        <sz val="12"/>
        <color theme="1"/>
        <rFont val="Calibri"/>
        <family val="2"/>
        <scheme val="minor"/>
      </rPr>
      <t>Heber Associates</t>
    </r>
    <r>
      <rPr>
        <sz val="12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T</t>
    </r>
    <r>
      <rPr>
        <sz val="12"/>
        <color rgb="FFC00000"/>
        <rFont val="Calibri"/>
        <family val="2"/>
        <scheme val="minor"/>
      </rPr>
      <t>EMPORARILY SUSPENDED</t>
    </r>
  </si>
  <si>
    <r>
      <rPr>
        <strike/>
        <sz val="12"/>
        <color theme="1"/>
        <rFont val="Calibri"/>
        <family val="2"/>
        <scheme val="minor"/>
      </rPr>
      <t>Heber Associates</t>
    </r>
    <r>
      <rPr>
        <sz val="12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rgb="FFC00000"/>
        <rFont val="Calibri"/>
        <family val="2"/>
        <scheme val="minor"/>
      </rPr>
      <t>TEMPORARILY SUSPENDED</t>
    </r>
  </si>
  <si>
    <t>Matrix last updated: 9-2-2022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</si>
</sst>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E79"/>
      <name val="Book Antiqua"/>
      <family val="1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53"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Protection="1"/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0" xfId="0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0" xfId="0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0" xfId="0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164" fontId="3" fillId="0" borderId="1" xfId="1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/>
    <xf numFmtId="0" fontId="7" fillId="4" borderId="3" xfId="0" applyFont="1" applyFill="1" applyBorder="1"/>
    <xf numFmtId="0" fontId="8" fillId="0" borderId="4" xfId="2" applyFont="1" applyBorder="1" applyAlignment="1">
      <alignment wrapText="1"/>
    </xf>
    <xf numFmtId="0" fontId="0" fillId="0" borderId="5" xfId="0" applyBorder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8" fillId="0" borderId="6" xfId="2" applyFont="1" applyBorder="1" applyAlignment="1">
      <alignment wrapText="1"/>
    </xf>
    <xf numFmtId="0" fontId="0" fillId="0" borderId="7" xfId="0" applyBorder="1"/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164" fontId="3" fillId="5" borderId="0" xfId="1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164" fontId="3" fillId="5" borderId="1" xfId="1" applyNumberFormat="1" applyFont="1" applyFill="1" applyBorder="1" applyAlignment="1" applyProtection="1">
      <alignment horizontal="center" vertical="center"/>
      <protection locked="0"/>
    </xf>
    <xf numFmtId="164" fontId="3" fillId="6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Protection="1"/>
    <xf numFmtId="164" fontId="13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5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0" fillId="0" borderId="1" xfId="0" applyFont="1" applyFill="1" applyBorder="1"/>
    <xf numFmtId="0" fontId="0" fillId="0" borderId="4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10" xfId="0" applyBorder="1"/>
    <xf numFmtId="0" fontId="0" fillId="0" borderId="9" xfId="0" applyBorder="1"/>
    <xf numFmtId="0" fontId="15" fillId="4" borderId="4" xfId="0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horizontal="center"/>
    </xf>
    <xf numFmtId="0" fontId="15" fillId="4" borderId="1" xfId="0" applyFont="1" applyFill="1" applyBorder="1" applyProtection="1"/>
    <xf numFmtId="164" fontId="16" fillId="4" borderId="1" xfId="1" applyNumberFormat="1" applyFont="1" applyFill="1" applyBorder="1" applyAlignment="1" applyProtection="1">
      <alignment horizontal="center"/>
      <protection locked="0"/>
    </xf>
    <xf numFmtId="0" fontId="15" fillId="4" borderId="8" xfId="0" applyFont="1" applyFill="1" applyBorder="1" applyAlignment="1">
      <alignment vertical="top"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85725</xdr:rowOff>
    </xdr:from>
    <xdr:to>
      <xdr:col>22</xdr:col>
      <xdr:colOff>219075</xdr:colOff>
      <xdr:row>46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2397125" y="85725"/>
          <a:ext cx="13011150" cy="8963025"/>
          <a:chOff x="1168" y="1022"/>
          <a:chExt cx="19324" cy="13661"/>
        </a:xfrm>
      </xdr:grpSpPr>
      <xdr:sp macro="" textlink="">
        <xdr:nvSpPr>
          <xdr:cNvPr id="3" name="AutoShape 17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68" y="1022"/>
            <a:ext cx="19324" cy="13661"/>
          </a:xfrm>
          <a:prstGeom prst="rect">
            <a:avLst/>
          </a:prstGeom>
          <a:noFill/>
        </xdr:spPr>
      </xdr:sp>
      <xdr:sp macro="" textlink="">
        <xdr:nvSpPr>
          <xdr:cNvPr id="4" name="AutoShape 17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268" y="1022"/>
            <a:ext cx="19224" cy="13661"/>
          </a:xfrm>
          <a:prstGeom prst="roundRect">
            <a:avLst>
              <a:gd name="adj" fmla="val 2444"/>
            </a:avLst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Freeform 16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/>
          </xdr:cNvSpPr>
        </xdr:nvSpPr>
        <xdr:spPr bwMode="auto">
          <a:xfrm>
            <a:off x="7149" y="5590"/>
            <a:ext cx="1474" cy="1005"/>
          </a:xfrm>
          <a:custGeom>
            <a:avLst/>
            <a:gdLst/>
            <a:ahLst/>
            <a:cxnLst>
              <a:cxn ang="0">
                <a:pos x="0" y="34"/>
              </a:cxn>
              <a:cxn ang="0">
                <a:pos x="0" y="483"/>
              </a:cxn>
              <a:cxn ang="0">
                <a:pos x="147" y="484"/>
              </a:cxn>
              <a:cxn ang="0">
                <a:pos x="147" y="474"/>
              </a:cxn>
              <a:cxn ang="0">
                <a:pos x="274" y="474"/>
              </a:cxn>
              <a:cxn ang="0">
                <a:pos x="274" y="522"/>
              </a:cxn>
              <a:cxn ang="0">
                <a:pos x="435" y="522"/>
              </a:cxn>
              <a:cxn ang="0">
                <a:pos x="732" y="511"/>
              </a:cxn>
              <a:cxn ang="0">
                <a:pos x="731" y="471"/>
              </a:cxn>
              <a:cxn ang="0">
                <a:pos x="737" y="450"/>
              </a:cxn>
              <a:cxn ang="0">
                <a:pos x="748" y="447"/>
              </a:cxn>
              <a:cxn ang="0">
                <a:pos x="754" y="0"/>
              </a:cxn>
              <a:cxn ang="0">
                <a:pos x="651" y="40"/>
              </a:cxn>
              <a:cxn ang="0">
                <a:pos x="597" y="32"/>
              </a:cxn>
              <a:cxn ang="0">
                <a:pos x="528" y="35"/>
              </a:cxn>
              <a:cxn ang="0">
                <a:pos x="477" y="50"/>
              </a:cxn>
              <a:cxn ang="0">
                <a:pos x="485" y="92"/>
              </a:cxn>
              <a:cxn ang="0">
                <a:pos x="465" y="76"/>
              </a:cxn>
              <a:cxn ang="0">
                <a:pos x="458" y="40"/>
              </a:cxn>
              <a:cxn ang="0">
                <a:pos x="401" y="50"/>
              </a:cxn>
              <a:cxn ang="0">
                <a:pos x="294" y="23"/>
              </a:cxn>
              <a:cxn ang="0">
                <a:pos x="251" y="17"/>
              </a:cxn>
              <a:cxn ang="0">
                <a:pos x="207" y="19"/>
              </a:cxn>
              <a:cxn ang="0">
                <a:pos x="137" y="24"/>
              </a:cxn>
              <a:cxn ang="0">
                <a:pos x="0" y="34"/>
              </a:cxn>
            </a:cxnLst>
            <a:rect l="0" t="0" r="r" b="b"/>
            <a:pathLst>
              <a:path w="754" h="522">
                <a:moveTo>
                  <a:pt x="0" y="34"/>
                </a:moveTo>
                <a:lnTo>
                  <a:pt x="0" y="483"/>
                </a:lnTo>
                <a:lnTo>
                  <a:pt x="147" y="484"/>
                </a:lnTo>
                <a:lnTo>
                  <a:pt x="147" y="474"/>
                </a:lnTo>
                <a:lnTo>
                  <a:pt x="274" y="474"/>
                </a:lnTo>
                <a:lnTo>
                  <a:pt x="274" y="522"/>
                </a:lnTo>
                <a:lnTo>
                  <a:pt x="435" y="522"/>
                </a:lnTo>
                <a:lnTo>
                  <a:pt x="732" y="511"/>
                </a:lnTo>
                <a:lnTo>
                  <a:pt x="731" y="471"/>
                </a:lnTo>
                <a:lnTo>
                  <a:pt x="737" y="450"/>
                </a:lnTo>
                <a:lnTo>
                  <a:pt x="748" y="447"/>
                </a:lnTo>
                <a:lnTo>
                  <a:pt x="754" y="0"/>
                </a:lnTo>
                <a:lnTo>
                  <a:pt x="651" y="40"/>
                </a:lnTo>
                <a:lnTo>
                  <a:pt x="597" y="32"/>
                </a:lnTo>
                <a:lnTo>
                  <a:pt x="528" y="35"/>
                </a:lnTo>
                <a:lnTo>
                  <a:pt x="477" y="50"/>
                </a:lnTo>
                <a:lnTo>
                  <a:pt x="485" y="92"/>
                </a:lnTo>
                <a:lnTo>
                  <a:pt x="465" y="76"/>
                </a:lnTo>
                <a:lnTo>
                  <a:pt x="458" y="40"/>
                </a:lnTo>
                <a:lnTo>
                  <a:pt x="401" y="50"/>
                </a:lnTo>
                <a:lnTo>
                  <a:pt x="294" y="23"/>
                </a:lnTo>
                <a:lnTo>
                  <a:pt x="251" y="17"/>
                </a:lnTo>
                <a:lnTo>
                  <a:pt x="207" y="19"/>
                </a:lnTo>
                <a:lnTo>
                  <a:pt x="137" y="24"/>
                </a:lnTo>
                <a:lnTo>
                  <a:pt x="0" y="34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Freeform 16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7082" y="7291"/>
            <a:ext cx="1046" cy="789"/>
          </a:xfrm>
          <a:custGeom>
            <a:avLst/>
            <a:gdLst/>
            <a:ahLst/>
            <a:cxnLst>
              <a:cxn ang="0">
                <a:pos x="524" y="408"/>
              </a:cxn>
              <a:cxn ang="0">
                <a:pos x="524" y="307"/>
              </a:cxn>
              <a:cxn ang="0">
                <a:pos x="534" y="132"/>
              </a:cxn>
              <a:cxn ang="0">
                <a:pos x="503" y="57"/>
              </a:cxn>
              <a:cxn ang="0">
                <a:pos x="491" y="0"/>
              </a:cxn>
              <a:cxn ang="0">
                <a:pos x="75" y="0"/>
              </a:cxn>
              <a:cxn ang="0">
                <a:pos x="15" y="98"/>
              </a:cxn>
              <a:cxn ang="0">
                <a:pos x="0" y="162"/>
              </a:cxn>
              <a:cxn ang="0">
                <a:pos x="2" y="264"/>
              </a:cxn>
              <a:cxn ang="0">
                <a:pos x="215" y="264"/>
              </a:cxn>
              <a:cxn ang="0">
                <a:pos x="215" y="351"/>
              </a:cxn>
              <a:cxn ang="0">
                <a:pos x="221" y="358"/>
              </a:cxn>
              <a:cxn ang="0">
                <a:pos x="240" y="340"/>
              </a:cxn>
              <a:cxn ang="0">
                <a:pos x="247" y="351"/>
              </a:cxn>
              <a:cxn ang="0">
                <a:pos x="365" y="351"/>
              </a:cxn>
              <a:cxn ang="0">
                <a:pos x="368" y="394"/>
              </a:cxn>
              <a:cxn ang="0">
                <a:pos x="395" y="394"/>
              </a:cxn>
              <a:cxn ang="0">
                <a:pos x="402" y="408"/>
              </a:cxn>
              <a:cxn ang="0">
                <a:pos x="524" y="408"/>
              </a:cxn>
            </a:cxnLst>
            <a:rect l="0" t="0" r="r" b="b"/>
            <a:pathLst>
              <a:path w="534" h="408">
                <a:moveTo>
                  <a:pt x="524" y="408"/>
                </a:moveTo>
                <a:lnTo>
                  <a:pt x="524" y="307"/>
                </a:lnTo>
                <a:lnTo>
                  <a:pt x="534" y="132"/>
                </a:lnTo>
                <a:lnTo>
                  <a:pt x="503" y="57"/>
                </a:lnTo>
                <a:lnTo>
                  <a:pt x="491" y="0"/>
                </a:lnTo>
                <a:lnTo>
                  <a:pt x="75" y="0"/>
                </a:lnTo>
                <a:lnTo>
                  <a:pt x="15" y="98"/>
                </a:lnTo>
                <a:lnTo>
                  <a:pt x="0" y="162"/>
                </a:lnTo>
                <a:lnTo>
                  <a:pt x="2" y="264"/>
                </a:lnTo>
                <a:lnTo>
                  <a:pt x="215" y="264"/>
                </a:lnTo>
                <a:lnTo>
                  <a:pt x="215" y="351"/>
                </a:lnTo>
                <a:lnTo>
                  <a:pt x="221" y="358"/>
                </a:lnTo>
                <a:lnTo>
                  <a:pt x="240" y="340"/>
                </a:lnTo>
                <a:lnTo>
                  <a:pt x="247" y="351"/>
                </a:lnTo>
                <a:lnTo>
                  <a:pt x="365" y="351"/>
                </a:lnTo>
                <a:lnTo>
                  <a:pt x="368" y="394"/>
                </a:lnTo>
                <a:lnTo>
                  <a:pt x="395" y="394"/>
                </a:lnTo>
                <a:lnTo>
                  <a:pt x="402" y="408"/>
                </a:lnTo>
                <a:lnTo>
                  <a:pt x="524" y="408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Freeform 16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9014" y="5780"/>
            <a:ext cx="1224" cy="1619"/>
          </a:xfrm>
          <a:custGeom>
            <a:avLst/>
            <a:gdLst/>
            <a:ahLst/>
            <a:cxnLst>
              <a:cxn ang="0">
                <a:pos x="584" y="827"/>
              </a:cxn>
              <a:cxn ang="0">
                <a:pos x="623" y="237"/>
              </a:cxn>
              <a:cxn ang="0">
                <a:pos x="584" y="228"/>
              </a:cxn>
              <a:cxn ang="0">
                <a:pos x="569" y="201"/>
              </a:cxn>
              <a:cxn ang="0">
                <a:pos x="605" y="179"/>
              </a:cxn>
              <a:cxn ang="0">
                <a:pos x="582" y="154"/>
              </a:cxn>
              <a:cxn ang="0">
                <a:pos x="584" y="127"/>
              </a:cxn>
              <a:cxn ang="0">
                <a:pos x="511" y="80"/>
              </a:cxn>
              <a:cxn ang="0">
                <a:pos x="446" y="40"/>
              </a:cxn>
              <a:cxn ang="0">
                <a:pos x="388" y="8"/>
              </a:cxn>
              <a:cxn ang="0">
                <a:pos x="370" y="0"/>
              </a:cxn>
              <a:cxn ang="0">
                <a:pos x="355" y="27"/>
              </a:cxn>
              <a:cxn ang="0">
                <a:pos x="344" y="54"/>
              </a:cxn>
              <a:cxn ang="0">
                <a:pos x="333" y="64"/>
              </a:cxn>
              <a:cxn ang="0">
                <a:pos x="322" y="54"/>
              </a:cxn>
              <a:cxn ang="0">
                <a:pos x="317" y="60"/>
              </a:cxn>
              <a:cxn ang="0">
                <a:pos x="313" y="77"/>
              </a:cxn>
              <a:cxn ang="0">
                <a:pos x="298" y="61"/>
              </a:cxn>
              <a:cxn ang="0">
                <a:pos x="280" y="33"/>
              </a:cxn>
              <a:cxn ang="0">
                <a:pos x="15" y="33"/>
              </a:cxn>
              <a:cxn ang="0">
                <a:pos x="15" y="306"/>
              </a:cxn>
              <a:cxn ang="0">
                <a:pos x="6" y="312"/>
              </a:cxn>
              <a:cxn ang="0">
                <a:pos x="15" y="371"/>
              </a:cxn>
              <a:cxn ang="0">
                <a:pos x="0" y="371"/>
              </a:cxn>
              <a:cxn ang="0">
                <a:pos x="0" y="488"/>
              </a:cxn>
              <a:cxn ang="0">
                <a:pos x="15" y="488"/>
              </a:cxn>
              <a:cxn ang="0">
                <a:pos x="15" y="703"/>
              </a:cxn>
              <a:cxn ang="0">
                <a:pos x="128" y="703"/>
              </a:cxn>
              <a:cxn ang="0">
                <a:pos x="189" y="779"/>
              </a:cxn>
              <a:cxn ang="0">
                <a:pos x="220" y="838"/>
              </a:cxn>
              <a:cxn ang="0">
                <a:pos x="584" y="827"/>
              </a:cxn>
            </a:cxnLst>
            <a:rect l="0" t="0" r="r" b="b"/>
            <a:pathLst>
              <a:path w="623" h="838">
                <a:moveTo>
                  <a:pt x="584" y="827"/>
                </a:moveTo>
                <a:lnTo>
                  <a:pt x="623" y="237"/>
                </a:lnTo>
                <a:lnTo>
                  <a:pt x="584" y="228"/>
                </a:lnTo>
                <a:lnTo>
                  <a:pt x="569" y="201"/>
                </a:lnTo>
                <a:lnTo>
                  <a:pt x="605" y="179"/>
                </a:lnTo>
                <a:lnTo>
                  <a:pt x="582" y="154"/>
                </a:lnTo>
                <a:lnTo>
                  <a:pt x="584" y="127"/>
                </a:lnTo>
                <a:lnTo>
                  <a:pt x="511" y="80"/>
                </a:lnTo>
                <a:lnTo>
                  <a:pt x="446" y="40"/>
                </a:lnTo>
                <a:lnTo>
                  <a:pt x="388" y="8"/>
                </a:lnTo>
                <a:lnTo>
                  <a:pt x="370" y="0"/>
                </a:lnTo>
                <a:lnTo>
                  <a:pt x="355" y="27"/>
                </a:lnTo>
                <a:lnTo>
                  <a:pt x="344" y="54"/>
                </a:lnTo>
                <a:lnTo>
                  <a:pt x="333" y="64"/>
                </a:lnTo>
                <a:lnTo>
                  <a:pt x="322" y="54"/>
                </a:lnTo>
                <a:lnTo>
                  <a:pt x="317" y="60"/>
                </a:lnTo>
                <a:lnTo>
                  <a:pt x="313" y="77"/>
                </a:lnTo>
                <a:lnTo>
                  <a:pt x="298" y="61"/>
                </a:lnTo>
                <a:lnTo>
                  <a:pt x="280" y="33"/>
                </a:lnTo>
                <a:lnTo>
                  <a:pt x="15" y="33"/>
                </a:lnTo>
                <a:lnTo>
                  <a:pt x="15" y="306"/>
                </a:lnTo>
                <a:lnTo>
                  <a:pt x="6" y="312"/>
                </a:lnTo>
                <a:lnTo>
                  <a:pt x="15" y="371"/>
                </a:lnTo>
                <a:lnTo>
                  <a:pt x="0" y="371"/>
                </a:lnTo>
                <a:lnTo>
                  <a:pt x="0" y="488"/>
                </a:lnTo>
                <a:lnTo>
                  <a:pt x="15" y="488"/>
                </a:lnTo>
                <a:lnTo>
                  <a:pt x="15" y="703"/>
                </a:lnTo>
                <a:lnTo>
                  <a:pt x="128" y="703"/>
                </a:lnTo>
                <a:lnTo>
                  <a:pt x="189" y="779"/>
                </a:lnTo>
                <a:lnTo>
                  <a:pt x="220" y="838"/>
                </a:lnTo>
                <a:lnTo>
                  <a:pt x="584" y="827"/>
                </a:lnTo>
                <a:close/>
              </a:path>
            </a:pathLst>
          </a:custGeom>
          <a:solidFill>
            <a:schemeClr val="accent4">
              <a:lumMod val="75000"/>
            </a:schemeClr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Freeform 16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8861" y="4462"/>
            <a:ext cx="1954" cy="1571"/>
          </a:xfrm>
          <a:custGeom>
            <a:avLst/>
            <a:gdLst/>
            <a:ahLst/>
            <a:cxnLst>
              <a:cxn ang="0">
                <a:pos x="0" y="646"/>
              </a:cxn>
              <a:cxn ang="0">
                <a:pos x="0" y="444"/>
              </a:cxn>
              <a:cxn ang="0">
                <a:pos x="129" y="371"/>
              </a:cxn>
              <a:cxn ang="0">
                <a:pos x="258" y="334"/>
              </a:cxn>
              <a:cxn ang="0">
                <a:pos x="307" y="303"/>
              </a:cxn>
              <a:cxn ang="0">
                <a:pos x="358" y="292"/>
              </a:cxn>
              <a:cxn ang="0">
                <a:pos x="384" y="300"/>
              </a:cxn>
              <a:cxn ang="0">
                <a:pos x="454" y="298"/>
              </a:cxn>
              <a:cxn ang="0">
                <a:pos x="497" y="285"/>
              </a:cxn>
              <a:cxn ang="0">
                <a:pos x="511" y="252"/>
              </a:cxn>
              <a:cxn ang="0">
                <a:pos x="521" y="196"/>
              </a:cxn>
              <a:cxn ang="0">
                <a:pos x="521" y="102"/>
              </a:cxn>
              <a:cxn ang="0">
                <a:pos x="518" y="50"/>
              </a:cxn>
              <a:cxn ang="0">
                <a:pos x="670" y="65"/>
              </a:cxn>
              <a:cxn ang="0">
                <a:pos x="681" y="0"/>
              </a:cxn>
              <a:cxn ang="0">
                <a:pos x="996" y="42"/>
              </a:cxn>
              <a:cxn ang="0">
                <a:pos x="995" y="354"/>
              </a:cxn>
              <a:cxn ang="0">
                <a:pos x="897" y="339"/>
              </a:cxn>
              <a:cxn ang="0">
                <a:pos x="781" y="561"/>
              </a:cxn>
              <a:cxn ang="0">
                <a:pos x="808" y="584"/>
              </a:cxn>
              <a:cxn ang="0">
                <a:pos x="747" y="812"/>
              </a:cxn>
              <a:cxn ang="0">
                <a:pos x="662" y="806"/>
              </a:cxn>
              <a:cxn ang="0">
                <a:pos x="592" y="766"/>
              </a:cxn>
              <a:cxn ang="0">
                <a:pos x="531" y="725"/>
              </a:cxn>
              <a:cxn ang="0">
                <a:pos x="471" y="695"/>
              </a:cxn>
              <a:cxn ang="0">
                <a:pos x="448" y="682"/>
              </a:cxn>
              <a:cxn ang="0">
                <a:pos x="429" y="725"/>
              </a:cxn>
              <a:cxn ang="0">
                <a:pos x="422" y="734"/>
              </a:cxn>
              <a:cxn ang="0">
                <a:pos x="413" y="747"/>
              </a:cxn>
              <a:cxn ang="0">
                <a:pos x="399" y="734"/>
              </a:cxn>
              <a:cxn ang="0">
                <a:pos x="394" y="741"/>
              </a:cxn>
              <a:cxn ang="0">
                <a:pos x="391" y="758"/>
              </a:cxn>
              <a:cxn ang="0">
                <a:pos x="379" y="743"/>
              </a:cxn>
              <a:cxn ang="0">
                <a:pos x="358" y="712"/>
              </a:cxn>
              <a:cxn ang="0">
                <a:pos x="91" y="712"/>
              </a:cxn>
              <a:cxn ang="0">
                <a:pos x="91" y="646"/>
              </a:cxn>
              <a:cxn ang="0">
                <a:pos x="0" y="646"/>
              </a:cxn>
            </a:cxnLst>
            <a:rect l="0" t="0" r="r" b="b"/>
            <a:pathLst>
              <a:path w="996" h="812">
                <a:moveTo>
                  <a:pt x="0" y="646"/>
                </a:moveTo>
                <a:lnTo>
                  <a:pt x="0" y="444"/>
                </a:lnTo>
                <a:lnTo>
                  <a:pt x="129" y="371"/>
                </a:lnTo>
                <a:lnTo>
                  <a:pt x="258" y="334"/>
                </a:lnTo>
                <a:lnTo>
                  <a:pt x="307" y="303"/>
                </a:lnTo>
                <a:lnTo>
                  <a:pt x="358" y="292"/>
                </a:lnTo>
                <a:lnTo>
                  <a:pt x="384" y="300"/>
                </a:lnTo>
                <a:lnTo>
                  <a:pt x="454" y="298"/>
                </a:lnTo>
                <a:lnTo>
                  <a:pt x="497" y="285"/>
                </a:lnTo>
                <a:lnTo>
                  <a:pt x="511" y="252"/>
                </a:lnTo>
                <a:lnTo>
                  <a:pt x="521" y="196"/>
                </a:lnTo>
                <a:lnTo>
                  <a:pt x="521" y="102"/>
                </a:lnTo>
                <a:lnTo>
                  <a:pt x="518" y="50"/>
                </a:lnTo>
                <a:lnTo>
                  <a:pt x="670" y="65"/>
                </a:lnTo>
                <a:lnTo>
                  <a:pt x="681" y="0"/>
                </a:lnTo>
                <a:lnTo>
                  <a:pt x="996" y="42"/>
                </a:lnTo>
                <a:lnTo>
                  <a:pt x="995" y="354"/>
                </a:lnTo>
                <a:lnTo>
                  <a:pt x="897" y="339"/>
                </a:lnTo>
                <a:lnTo>
                  <a:pt x="781" y="561"/>
                </a:lnTo>
                <a:lnTo>
                  <a:pt x="808" y="584"/>
                </a:lnTo>
                <a:lnTo>
                  <a:pt x="747" y="812"/>
                </a:lnTo>
                <a:lnTo>
                  <a:pt x="662" y="806"/>
                </a:lnTo>
                <a:lnTo>
                  <a:pt x="592" y="766"/>
                </a:lnTo>
                <a:lnTo>
                  <a:pt x="531" y="725"/>
                </a:lnTo>
                <a:lnTo>
                  <a:pt x="471" y="695"/>
                </a:lnTo>
                <a:lnTo>
                  <a:pt x="448" y="682"/>
                </a:lnTo>
                <a:lnTo>
                  <a:pt x="429" y="725"/>
                </a:lnTo>
                <a:lnTo>
                  <a:pt x="422" y="734"/>
                </a:lnTo>
                <a:lnTo>
                  <a:pt x="413" y="747"/>
                </a:lnTo>
                <a:lnTo>
                  <a:pt x="399" y="734"/>
                </a:lnTo>
                <a:lnTo>
                  <a:pt x="394" y="741"/>
                </a:lnTo>
                <a:lnTo>
                  <a:pt x="391" y="758"/>
                </a:lnTo>
                <a:lnTo>
                  <a:pt x="379" y="743"/>
                </a:lnTo>
                <a:lnTo>
                  <a:pt x="358" y="712"/>
                </a:lnTo>
                <a:lnTo>
                  <a:pt x="91" y="712"/>
                </a:lnTo>
                <a:lnTo>
                  <a:pt x="91" y="646"/>
                </a:lnTo>
                <a:lnTo>
                  <a:pt x="0" y="646"/>
                </a:lnTo>
                <a:close/>
              </a:path>
            </a:pathLst>
          </a:custGeom>
          <a:solidFill>
            <a:schemeClr val="accent4">
              <a:lumMod val="75000"/>
            </a:schemeClr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Freeform 165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/>
          </xdr:cNvSpPr>
        </xdr:nvSpPr>
        <xdr:spPr bwMode="auto">
          <a:xfrm>
            <a:off x="10126" y="6022"/>
            <a:ext cx="1634" cy="1555"/>
          </a:xfrm>
          <a:custGeom>
            <a:avLst/>
            <a:gdLst/>
            <a:ahLst/>
            <a:cxnLst>
              <a:cxn ang="0">
                <a:pos x="20" y="791"/>
              </a:cxn>
              <a:cxn ang="0">
                <a:pos x="15" y="701"/>
              </a:cxn>
              <a:cxn ang="0">
                <a:pos x="53" y="114"/>
              </a:cxn>
              <a:cxn ang="0">
                <a:pos x="15" y="103"/>
              </a:cxn>
              <a:cxn ang="0">
                <a:pos x="0" y="75"/>
              </a:cxn>
              <a:cxn ang="0">
                <a:pos x="36" y="55"/>
              </a:cxn>
              <a:cxn ang="0">
                <a:pos x="13" y="28"/>
              </a:cxn>
              <a:cxn ang="0">
                <a:pos x="15" y="0"/>
              </a:cxn>
              <a:cxn ang="0">
                <a:pos x="101" y="7"/>
              </a:cxn>
              <a:cxn ang="0">
                <a:pos x="190" y="0"/>
              </a:cxn>
              <a:cxn ang="0">
                <a:pos x="275" y="61"/>
              </a:cxn>
              <a:cxn ang="0">
                <a:pos x="347" y="148"/>
              </a:cxn>
              <a:cxn ang="0">
                <a:pos x="379" y="217"/>
              </a:cxn>
              <a:cxn ang="0">
                <a:pos x="379" y="294"/>
              </a:cxn>
              <a:cxn ang="0">
                <a:pos x="424" y="294"/>
              </a:cxn>
              <a:cxn ang="0">
                <a:pos x="434" y="474"/>
              </a:cxn>
              <a:cxn ang="0">
                <a:pos x="557" y="474"/>
              </a:cxn>
              <a:cxn ang="0">
                <a:pos x="565" y="588"/>
              </a:cxn>
              <a:cxn ang="0">
                <a:pos x="832" y="588"/>
              </a:cxn>
              <a:cxn ang="0">
                <a:pos x="822" y="690"/>
              </a:cxn>
              <a:cxn ang="0">
                <a:pos x="761" y="773"/>
              </a:cxn>
              <a:cxn ang="0">
                <a:pos x="683" y="797"/>
              </a:cxn>
              <a:cxn ang="0">
                <a:pos x="562" y="805"/>
              </a:cxn>
              <a:cxn ang="0">
                <a:pos x="561" y="779"/>
              </a:cxn>
              <a:cxn ang="0">
                <a:pos x="20" y="791"/>
              </a:cxn>
            </a:cxnLst>
            <a:rect l="0" t="0" r="r" b="b"/>
            <a:pathLst>
              <a:path w="832" h="805">
                <a:moveTo>
                  <a:pt x="20" y="791"/>
                </a:moveTo>
                <a:lnTo>
                  <a:pt x="15" y="701"/>
                </a:lnTo>
                <a:lnTo>
                  <a:pt x="53" y="114"/>
                </a:lnTo>
                <a:lnTo>
                  <a:pt x="15" y="103"/>
                </a:lnTo>
                <a:lnTo>
                  <a:pt x="0" y="75"/>
                </a:lnTo>
                <a:lnTo>
                  <a:pt x="36" y="55"/>
                </a:lnTo>
                <a:lnTo>
                  <a:pt x="13" y="28"/>
                </a:lnTo>
                <a:lnTo>
                  <a:pt x="15" y="0"/>
                </a:lnTo>
                <a:lnTo>
                  <a:pt x="101" y="7"/>
                </a:lnTo>
                <a:lnTo>
                  <a:pt x="190" y="0"/>
                </a:lnTo>
                <a:lnTo>
                  <a:pt x="275" y="61"/>
                </a:lnTo>
                <a:lnTo>
                  <a:pt x="347" y="148"/>
                </a:lnTo>
                <a:lnTo>
                  <a:pt x="379" y="217"/>
                </a:lnTo>
                <a:lnTo>
                  <a:pt x="379" y="294"/>
                </a:lnTo>
                <a:lnTo>
                  <a:pt x="424" y="294"/>
                </a:lnTo>
                <a:lnTo>
                  <a:pt x="434" y="474"/>
                </a:lnTo>
                <a:lnTo>
                  <a:pt x="557" y="474"/>
                </a:lnTo>
                <a:lnTo>
                  <a:pt x="565" y="588"/>
                </a:lnTo>
                <a:lnTo>
                  <a:pt x="832" y="588"/>
                </a:lnTo>
                <a:lnTo>
                  <a:pt x="822" y="690"/>
                </a:lnTo>
                <a:lnTo>
                  <a:pt x="761" y="773"/>
                </a:lnTo>
                <a:lnTo>
                  <a:pt x="683" y="797"/>
                </a:lnTo>
                <a:lnTo>
                  <a:pt x="562" y="805"/>
                </a:lnTo>
                <a:lnTo>
                  <a:pt x="561" y="779"/>
                </a:lnTo>
                <a:lnTo>
                  <a:pt x="20" y="791"/>
                </a:lnTo>
                <a:close/>
              </a:path>
            </a:pathLst>
          </a:custGeom>
          <a:solidFill>
            <a:schemeClr val="accent4">
              <a:lumMod val="75000"/>
            </a:schemeClr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Freeform 16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0327" y="4723"/>
            <a:ext cx="1902" cy="2437"/>
          </a:xfrm>
          <a:custGeom>
            <a:avLst/>
            <a:gdLst/>
            <a:ahLst/>
            <a:cxnLst>
              <a:cxn ang="0">
                <a:pos x="784" y="1260"/>
              </a:cxn>
              <a:cxn ang="0">
                <a:pos x="465" y="1260"/>
              </a:cxn>
              <a:cxn ang="0">
                <a:pos x="459" y="1148"/>
              </a:cxn>
              <a:cxn ang="0">
                <a:pos x="335" y="1148"/>
              </a:cxn>
              <a:cxn ang="0">
                <a:pos x="325" y="967"/>
              </a:cxn>
              <a:cxn ang="0">
                <a:pos x="281" y="967"/>
              </a:cxn>
              <a:cxn ang="0">
                <a:pos x="281" y="890"/>
              </a:cxn>
              <a:cxn ang="0">
                <a:pos x="249" y="820"/>
              </a:cxn>
              <a:cxn ang="0">
                <a:pos x="177" y="733"/>
              </a:cxn>
              <a:cxn ang="0">
                <a:pos x="91" y="672"/>
              </a:cxn>
              <a:cxn ang="0">
                <a:pos x="0" y="676"/>
              </a:cxn>
              <a:cxn ang="0">
                <a:pos x="61" y="454"/>
              </a:cxn>
              <a:cxn ang="0">
                <a:pos x="38" y="427"/>
              </a:cxn>
              <a:cxn ang="0">
                <a:pos x="151" y="205"/>
              </a:cxn>
              <a:cxn ang="0">
                <a:pos x="249" y="218"/>
              </a:cxn>
              <a:cxn ang="0">
                <a:pos x="451" y="248"/>
              </a:cxn>
              <a:cxn ang="0">
                <a:pos x="915" y="0"/>
              </a:cxn>
              <a:cxn ang="0">
                <a:pos x="951" y="395"/>
              </a:cxn>
              <a:cxn ang="0">
                <a:pos x="859" y="510"/>
              </a:cxn>
              <a:cxn ang="0">
                <a:pos x="969" y="592"/>
              </a:cxn>
              <a:cxn ang="0">
                <a:pos x="784" y="959"/>
              </a:cxn>
              <a:cxn ang="0">
                <a:pos x="784" y="1260"/>
              </a:cxn>
            </a:cxnLst>
            <a:rect l="0" t="0" r="r" b="b"/>
            <a:pathLst>
              <a:path w="969" h="1260">
                <a:moveTo>
                  <a:pt x="784" y="1260"/>
                </a:moveTo>
                <a:lnTo>
                  <a:pt x="465" y="1260"/>
                </a:lnTo>
                <a:lnTo>
                  <a:pt x="459" y="1148"/>
                </a:lnTo>
                <a:lnTo>
                  <a:pt x="335" y="1148"/>
                </a:lnTo>
                <a:lnTo>
                  <a:pt x="325" y="967"/>
                </a:lnTo>
                <a:lnTo>
                  <a:pt x="281" y="967"/>
                </a:lnTo>
                <a:lnTo>
                  <a:pt x="281" y="890"/>
                </a:lnTo>
                <a:lnTo>
                  <a:pt x="249" y="820"/>
                </a:lnTo>
                <a:lnTo>
                  <a:pt x="177" y="733"/>
                </a:lnTo>
                <a:lnTo>
                  <a:pt x="91" y="672"/>
                </a:lnTo>
                <a:lnTo>
                  <a:pt x="0" y="676"/>
                </a:lnTo>
                <a:lnTo>
                  <a:pt x="61" y="454"/>
                </a:lnTo>
                <a:lnTo>
                  <a:pt x="38" y="427"/>
                </a:lnTo>
                <a:lnTo>
                  <a:pt x="151" y="205"/>
                </a:lnTo>
                <a:lnTo>
                  <a:pt x="249" y="218"/>
                </a:lnTo>
                <a:lnTo>
                  <a:pt x="451" y="248"/>
                </a:lnTo>
                <a:lnTo>
                  <a:pt x="915" y="0"/>
                </a:lnTo>
                <a:lnTo>
                  <a:pt x="951" y="395"/>
                </a:lnTo>
                <a:lnTo>
                  <a:pt x="859" y="510"/>
                </a:lnTo>
                <a:lnTo>
                  <a:pt x="969" y="592"/>
                </a:lnTo>
                <a:lnTo>
                  <a:pt x="784" y="959"/>
                </a:lnTo>
                <a:lnTo>
                  <a:pt x="784" y="1260"/>
                </a:lnTo>
                <a:close/>
              </a:path>
            </a:pathLst>
          </a:custGeom>
          <a:solidFill>
            <a:srgbClr val="FF00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Freeform 16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9442" y="7376"/>
            <a:ext cx="755" cy="927"/>
          </a:xfrm>
          <a:custGeom>
            <a:avLst/>
            <a:gdLst/>
            <a:ahLst/>
            <a:cxnLst>
              <a:cxn ang="0">
                <a:pos x="14" y="476"/>
              </a:cxn>
              <a:cxn ang="0">
                <a:pos x="5" y="171"/>
              </a:cxn>
              <a:cxn ang="0">
                <a:pos x="0" y="11"/>
              </a:cxn>
              <a:cxn ang="0">
                <a:pos x="366" y="0"/>
              </a:cxn>
              <a:cxn ang="0">
                <a:pos x="371" y="92"/>
              </a:cxn>
              <a:cxn ang="0">
                <a:pos x="386" y="467"/>
              </a:cxn>
              <a:cxn ang="0">
                <a:pos x="135" y="473"/>
              </a:cxn>
              <a:cxn ang="0">
                <a:pos x="14" y="476"/>
              </a:cxn>
            </a:cxnLst>
            <a:rect l="0" t="0" r="r" b="b"/>
            <a:pathLst>
              <a:path w="386" h="476">
                <a:moveTo>
                  <a:pt x="14" y="476"/>
                </a:moveTo>
                <a:lnTo>
                  <a:pt x="5" y="171"/>
                </a:lnTo>
                <a:lnTo>
                  <a:pt x="0" y="11"/>
                </a:lnTo>
                <a:lnTo>
                  <a:pt x="366" y="0"/>
                </a:lnTo>
                <a:lnTo>
                  <a:pt x="371" y="92"/>
                </a:lnTo>
                <a:lnTo>
                  <a:pt x="386" y="467"/>
                </a:lnTo>
                <a:lnTo>
                  <a:pt x="135" y="473"/>
                </a:lnTo>
                <a:lnTo>
                  <a:pt x="14" y="476"/>
                </a:lnTo>
                <a:close/>
              </a:path>
            </a:pathLst>
          </a:custGeom>
          <a:solidFill>
            <a:schemeClr val="accent4">
              <a:lumMod val="75000"/>
            </a:schemeClr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Freeform 16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71" y="7529"/>
            <a:ext cx="1295" cy="1362"/>
          </a:xfrm>
          <a:custGeom>
            <a:avLst/>
            <a:gdLst/>
            <a:ahLst/>
            <a:cxnLst>
              <a:cxn ang="0">
                <a:pos x="0" y="15"/>
              </a:cxn>
              <a:cxn ang="0">
                <a:pos x="539" y="0"/>
              </a:cxn>
              <a:cxn ang="0">
                <a:pos x="540" y="28"/>
              </a:cxn>
              <a:cxn ang="0">
                <a:pos x="660" y="21"/>
              </a:cxn>
              <a:cxn ang="0">
                <a:pos x="588" y="134"/>
              </a:cxn>
              <a:cxn ang="0">
                <a:pos x="580" y="250"/>
              </a:cxn>
              <a:cxn ang="0">
                <a:pos x="527" y="311"/>
              </a:cxn>
              <a:cxn ang="0">
                <a:pos x="501" y="380"/>
              </a:cxn>
              <a:cxn ang="0">
                <a:pos x="525" y="428"/>
              </a:cxn>
              <a:cxn ang="0">
                <a:pos x="506" y="468"/>
              </a:cxn>
              <a:cxn ang="0">
                <a:pos x="506" y="704"/>
              </a:cxn>
              <a:cxn ang="0">
                <a:pos x="231" y="704"/>
              </a:cxn>
              <a:cxn ang="0">
                <a:pos x="225" y="633"/>
              </a:cxn>
              <a:cxn ang="0">
                <a:pos x="28" y="633"/>
              </a:cxn>
              <a:cxn ang="0">
                <a:pos x="15" y="391"/>
              </a:cxn>
              <a:cxn ang="0">
                <a:pos x="0" y="15"/>
              </a:cxn>
            </a:cxnLst>
            <a:rect l="0" t="0" r="r" b="b"/>
            <a:pathLst>
              <a:path w="660" h="704">
                <a:moveTo>
                  <a:pt x="0" y="15"/>
                </a:moveTo>
                <a:lnTo>
                  <a:pt x="539" y="0"/>
                </a:lnTo>
                <a:lnTo>
                  <a:pt x="540" y="28"/>
                </a:lnTo>
                <a:lnTo>
                  <a:pt x="660" y="21"/>
                </a:lnTo>
                <a:lnTo>
                  <a:pt x="588" y="134"/>
                </a:lnTo>
                <a:lnTo>
                  <a:pt x="580" y="250"/>
                </a:lnTo>
                <a:lnTo>
                  <a:pt x="527" y="311"/>
                </a:lnTo>
                <a:lnTo>
                  <a:pt x="501" y="380"/>
                </a:lnTo>
                <a:lnTo>
                  <a:pt x="525" y="428"/>
                </a:lnTo>
                <a:lnTo>
                  <a:pt x="506" y="468"/>
                </a:lnTo>
                <a:lnTo>
                  <a:pt x="506" y="704"/>
                </a:lnTo>
                <a:lnTo>
                  <a:pt x="231" y="704"/>
                </a:lnTo>
                <a:lnTo>
                  <a:pt x="225" y="633"/>
                </a:lnTo>
                <a:lnTo>
                  <a:pt x="28" y="633"/>
                </a:lnTo>
                <a:lnTo>
                  <a:pt x="15" y="391"/>
                </a:lnTo>
                <a:lnTo>
                  <a:pt x="0" y="15"/>
                </a:lnTo>
                <a:close/>
              </a:path>
            </a:pathLst>
          </a:custGeom>
          <a:solidFill>
            <a:srgbClr val="FFFF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Freeform 16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7871" y="8601"/>
            <a:ext cx="1009" cy="830"/>
          </a:xfrm>
          <a:custGeom>
            <a:avLst/>
            <a:gdLst/>
            <a:ahLst/>
            <a:cxnLst>
              <a:cxn ang="0">
                <a:pos x="0" y="11"/>
              </a:cxn>
              <a:cxn ang="0">
                <a:pos x="284" y="0"/>
              </a:cxn>
              <a:cxn ang="0">
                <a:pos x="287" y="53"/>
              </a:cxn>
              <a:cxn ang="0">
                <a:pos x="348" y="70"/>
              </a:cxn>
              <a:cxn ang="0">
                <a:pos x="351" y="94"/>
              </a:cxn>
              <a:cxn ang="0">
                <a:pos x="400" y="98"/>
              </a:cxn>
              <a:cxn ang="0">
                <a:pos x="426" y="72"/>
              </a:cxn>
              <a:cxn ang="0">
                <a:pos x="426" y="19"/>
              </a:cxn>
              <a:cxn ang="0">
                <a:pos x="514" y="19"/>
              </a:cxn>
              <a:cxn ang="0">
                <a:pos x="514" y="203"/>
              </a:cxn>
              <a:cxn ang="0">
                <a:pos x="495" y="202"/>
              </a:cxn>
              <a:cxn ang="0">
                <a:pos x="507" y="379"/>
              </a:cxn>
              <a:cxn ang="0">
                <a:pos x="494" y="430"/>
              </a:cxn>
              <a:cxn ang="0">
                <a:pos x="0" y="430"/>
              </a:cxn>
              <a:cxn ang="0">
                <a:pos x="0" y="11"/>
              </a:cxn>
            </a:cxnLst>
            <a:rect l="0" t="0" r="r" b="b"/>
            <a:pathLst>
              <a:path w="514" h="430">
                <a:moveTo>
                  <a:pt x="0" y="11"/>
                </a:moveTo>
                <a:lnTo>
                  <a:pt x="284" y="0"/>
                </a:lnTo>
                <a:lnTo>
                  <a:pt x="287" y="53"/>
                </a:lnTo>
                <a:lnTo>
                  <a:pt x="348" y="70"/>
                </a:lnTo>
                <a:lnTo>
                  <a:pt x="351" y="94"/>
                </a:lnTo>
                <a:lnTo>
                  <a:pt x="400" y="98"/>
                </a:lnTo>
                <a:lnTo>
                  <a:pt x="426" y="72"/>
                </a:lnTo>
                <a:lnTo>
                  <a:pt x="426" y="19"/>
                </a:lnTo>
                <a:lnTo>
                  <a:pt x="514" y="19"/>
                </a:lnTo>
                <a:lnTo>
                  <a:pt x="514" y="203"/>
                </a:lnTo>
                <a:lnTo>
                  <a:pt x="495" y="202"/>
                </a:lnTo>
                <a:lnTo>
                  <a:pt x="507" y="379"/>
                </a:lnTo>
                <a:lnTo>
                  <a:pt x="494" y="430"/>
                </a:lnTo>
                <a:lnTo>
                  <a:pt x="0" y="430"/>
                </a:lnTo>
                <a:lnTo>
                  <a:pt x="0" y="11"/>
                </a:lnTo>
                <a:close/>
              </a:path>
            </a:pathLst>
          </a:custGeom>
          <a:solidFill>
            <a:srgbClr val="FFFF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Freeform 160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9702" y="8284"/>
            <a:ext cx="1552" cy="1147"/>
          </a:xfrm>
          <a:custGeom>
            <a:avLst/>
            <a:gdLst/>
            <a:ahLst/>
            <a:cxnLst>
              <a:cxn ang="0">
                <a:pos x="3" y="592"/>
              </a:cxn>
              <a:cxn ang="0">
                <a:pos x="3" y="309"/>
              </a:cxn>
              <a:cxn ang="0">
                <a:pos x="21" y="294"/>
              </a:cxn>
              <a:cxn ang="0">
                <a:pos x="28" y="273"/>
              </a:cxn>
              <a:cxn ang="0">
                <a:pos x="15" y="258"/>
              </a:cxn>
              <a:cxn ang="0">
                <a:pos x="16" y="243"/>
              </a:cxn>
              <a:cxn ang="0">
                <a:pos x="7" y="213"/>
              </a:cxn>
              <a:cxn ang="0">
                <a:pos x="21" y="208"/>
              </a:cxn>
              <a:cxn ang="0">
                <a:pos x="23" y="192"/>
              </a:cxn>
              <a:cxn ang="0">
                <a:pos x="6" y="150"/>
              </a:cxn>
              <a:cxn ang="0">
                <a:pos x="4" y="109"/>
              </a:cxn>
              <a:cxn ang="0">
                <a:pos x="11" y="103"/>
              </a:cxn>
              <a:cxn ang="0">
                <a:pos x="10" y="53"/>
              </a:cxn>
              <a:cxn ang="0">
                <a:pos x="1" y="47"/>
              </a:cxn>
              <a:cxn ang="0">
                <a:pos x="0" y="6"/>
              </a:cxn>
              <a:cxn ang="0">
                <a:pos x="251" y="0"/>
              </a:cxn>
              <a:cxn ang="0">
                <a:pos x="264" y="242"/>
              </a:cxn>
              <a:cxn ang="0">
                <a:pos x="462" y="242"/>
              </a:cxn>
              <a:cxn ang="0">
                <a:pos x="468" y="311"/>
              </a:cxn>
              <a:cxn ang="0">
                <a:pos x="744" y="311"/>
              </a:cxn>
              <a:cxn ang="0">
                <a:pos x="744" y="540"/>
              </a:cxn>
              <a:cxn ang="0">
                <a:pos x="790" y="592"/>
              </a:cxn>
              <a:cxn ang="0">
                <a:pos x="3" y="592"/>
              </a:cxn>
            </a:cxnLst>
            <a:rect l="0" t="0" r="r" b="b"/>
            <a:pathLst>
              <a:path w="790" h="592">
                <a:moveTo>
                  <a:pt x="3" y="592"/>
                </a:moveTo>
                <a:lnTo>
                  <a:pt x="3" y="309"/>
                </a:lnTo>
                <a:lnTo>
                  <a:pt x="21" y="294"/>
                </a:lnTo>
                <a:lnTo>
                  <a:pt x="28" y="273"/>
                </a:lnTo>
                <a:lnTo>
                  <a:pt x="15" y="258"/>
                </a:lnTo>
                <a:lnTo>
                  <a:pt x="16" y="243"/>
                </a:lnTo>
                <a:lnTo>
                  <a:pt x="7" y="213"/>
                </a:lnTo>
                <a:lnTo>
                  <a:pt x="21" y="208"/>
                </a:lnTo>
                <a:lnTo>
                  <a:pt x="23" y="192"/>
                </a:lnTo>
                <a:lnTo>
                  <a:pt x="6" y="150"/>
                </a:lnTo>
                <a:lnTo>
                  <a:pt x="4" y="109"/>
                </a:lnTo>
                <a:lnTo>
                  <a:pt x="11" y="103"/>
                </a:lnTo>
                <a:lnTo>
                  <a:pt x="10" y="53"/>
                </a:lnTo>
                <a:lnTo>
                  <a:pt x="1" y="47"/>
                </a:lnTo>
                <a:lnTo>
                  <a:pt x="0" y="6"/>
                </a:lnTo>
                <a:lnTo>
                  <a:pt x="251" y="0"/>
                </a:lnTo>
                <a:lnTo>
                  <a:pt x="264" y="242"/>
                </a:lnTo>
                <a:lnTo>
                  <a:pt x="462" y="242"/>
                </a:lnTo>
                <a:lnTo>
                  <a:pt x="468" y="311"/>
                </a:lnTo>
                <a:lnTo>
                  <a:pt x="744" y="311"/>
                </a:lnTo>
                <a:lnTo>
                  <a:pt x="744" y="540"/>
                </a:lnTo>
                <a:lnTo>
                  <a:pt x="790" y="592"/>
                </a:lnTo>
                <a:lnTo>
                  <a:pt x="3" y="592"/>
                </a:lnTo>
                <a:close/>
              </a:path>
            </a:pathLst>
          </a:custGeom>
          <a:solidFill>
            <a:srgbClr val="FFFF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Freeform 15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/>
          </xdr:cNvSpPr>
        </xdr:nvSpPr>
        <xdr:spPr bwMode="auto">
          <a:xfrm>
            <a:off x="8835" y="8299"/>
            <a:ext cx="927" cy="1132"/>
          </a:xfrm>
          <a:custGeom>
            <a:avLst/>
            <a:gdLst/>
            <a:ahLst/>
            <a:cxnLst>
              <a:cxn ang="0">
                <a:pos x="0" y="586"/>
              </a:cxn>
              <a:cxn ang="0">
                <a:pos x="15" y="535"/>
              </a:cxn>
              <a:cxn ang="0">
                <a:pos x="3" y="358"/>
              </a:cxn>
              <a:cxn ang="0">
                <a:pos x="22" y="359"/>
              </a:cxn>
              <a:cxn ang="0">
                <a:pos x="22" y="174"/>
              </a:cxn>
              <a:cxn ang="0">
                <a:pos x="90" y="174"/>
              </a:cxn>
              <a:cxn ang="0">
                <a:pos x="90" y="191"/>
              </a:cxn>
              <a:cxn ang="0">
                <a:pos x="140" y="191"/>
              </a:cxn>
              <a:cxn ang="0">
                <a:pos x="140" y="113"/>
              </a:cxn>
              <a:cxn ang="0">
                <a:pos x="200" y="113"/>
              </a:cxn>
              <a:cxn ang="0">
                <a:pos x="200" y="126"/>
              </a:cxn>
              <a:cxn ang="0">
                <a:pos x="275" y="126"/>
              </a:cxn>
              <a:cxn ang="0">
                <a:pos x="275" y="153"/>
              </a:cxn>
              <a:cxn ang="0">
                <a:pos x="317" y="153"/>
              </a:cxn>
              <a:cxn ang="0">
                <a:pos x="317" y="134"/>
              </a:cxn>
              <a:cxn ang="0">
                <a:pos x="329" y="117"/>
              </a:cxn>
              <a:cxn ang="0">
                <a:pos x="335" y="84"/>
              </a:cxn>
              <a:cxn ang="0">
                <a:pos x="326" y="44"/>
              </a:cxn>
              <a:cxn ang="0">
                <a:pos x="302" y="23"/>
              </a:cxn>
              <a:cxn ang="0">
                <a:pos x="283" y="18"/>
              </a:cxn>
              <a:cxn ang="0">
                <a:pos x="283" y="2"/>
              </a:cxn>
              <a:cxn ang="0">
                <a:pos x="323" y="2"/>
              </a:cxn>
              <a:cxn ang="0">
                <a:pos x="444" y="0"/>
              </a:cxn>
              <a:cxn ang="0">
                <a:pos x="446" y="39"/>
              </a:cxn>
              <a:cxn ang="0">
                <a:pos x="453" y="47"/>
              </a:cxn>
              <a:cxn ang="0">
                <a:pos x="454" y="97"/>
              </a:cxn>
              <a:cxn ang="0">
                <a:pos x="447" y="102"/>
              </a:cxn>
              <a:cxn ang="0">
                <a:pos x="449" y="143"/>
              </a:cxn>
              <a:cxn ang="0">
                <a:pos x="465" y="186"/>
              </a:cxn>
              <a:cxn ang="0">
                <a:pos x="465" y="201"/>
              </a:cxn>
              <a:cxn ang="0">
                <a:pos x="450" y="206"/>
              </a:cxn>
              <a:cxn ang="0">
                <a:pos x="460" y="237"/>
              </a:cxn>
              <a:cxn ang="0">
                <a:pos x="459" y="250"/>
              </a:cxn>
              <a:cxn ang="0">
                <a:pos x="472" y="267"/>
              </a:cxn>
              <a:cxn ang="0">
                <a:pos x="465" y="288"/>
              </a:cxn>
              <a:cxn ang="0">
                <a:pos x="447" y="304"/>
              </a:cxn>
              <a:cxn ang="0">
                <a:pos x="447" y="586"/>
              </a:cxn>
              <a:cxn ang="0">
                <a:pos x="0" y="586"/>
              </a:cxn>
            </a:cxnLst>
            <a:rect l="0" t="0" r="r" b="b"/>
            <a:pathLst>
              <a:path w="472" h="586">
                <a:moveTo>
                  <a:pt x="0" y="586"/>
                </a:moveTo>
                <a:lnTo>
                  <a:pt x="15" y="535"/>
                </a:lnTo>
                <a:lnTo>
                  <a:pt x="3" y="358"/>
                </a:lnTo>
                <a:lnTo>
                  <a:pt x="22" y="359"/>
                </a:lnTo>
                <a:lnTo>
                  <a:pt x="22" y="174"/>
                </a:lnTo>
                <a:lnTo>
                  <a:pt x="90" y="174"/>
                </a:lnTo>
                <a:lnTo>
                  <a:pt x="90" y="191"/>
                </a:lnTo>
                <a:lnTo>
                  <a:pt x="140" y="191"/>
                </a:lnTo>
                <a:lnTo>
                  <a:pt x="140" y="113"/>
                </a:lnTo>
                <a:lnTo>
                  <a:pt x="200" y="113"/>
                </a:lnTo>
                <a:lnTo>
                  <a:pt x="200" y="126"/>
                </a:lnTo>
                <a:lnTo>
                  <a:pt x="275" y="126"/>
                </a:lnTo>
                <a:lnTo>
                  <a:pt x="275" y="153"/>
                </a:lnTo>
                <a:lnTo>
                  <a:pt x="317" y="153"/>
                </a:lnTo>
                <a:lnTo>
                  <a:pt x="317" y="134"/>
                </a:lnTo>
                <a:lnTo>
                  <a:pt x="329" y="117"/>
                </a:lnTo>
                <a:lnTo>
                  <a:pt x="335" y="84"/>
                </a:lnTo>
                <a:lnTo>
                  <a:pt x="326" y="44"/>
                </a:lnTo>
                <a:lnTo>
                  <a:pt x="302" y="23"/>
                </a:lnTo>
                <a:lnTo>
                  <a:pt x="283" y="18"/>
                </a:lnTo>
                <a:lnTo>
                  <a:pt x="283" y="2"/>
                </a:lnTo>
                <a:lnTo>
                  <a:pt x="323" y="2"/>
                </a:lnTo>
                <a:lnTo>
                  <a:pt x="444" y="0"/>
                </a:lnTo>
                <a:lnTo>
                  <a:pt x="446" y="39"/>
                </a:lnTo>
                <a:lnTo>
                  <a:pt x="453" y="47"/>
                </a:lnTo>
                <a:lnTo>
                  <a:pt x="454" y="97"/>
                </a:lnTo>
                <a:lnTo>
                  <a:pt x="447" y="102"/>
                </a:lnTo>
                <a:lnTo>
                  <a:pt x="449" y="143"/>
                </a:lnTo>
                <a:lnTo>
                  <a:pt x="465" y="186"/>
                </a:lnTo>
                <a:lnTo>
                  <a:pt x="465" y="201"/>
                </a:lnTo>
                <a:lnTo>
                  <a:pt x="450" y="206"/>
                </a:lnTo>
                <a:lnTo>
                  <a:pt x="460" y="237"/>
                </a:lnTo>
                <a:lnTo>
                  <a:pt x="459" y="250"/>
                </a:lnTo>
                <a:lnTo>
                  <a:pt x="472" y="267"/>
                </a:lnTo>
                <a:lnTo>
                  <a:pt x="465" y="288"/>
                </a:lnTo>
                <a:lnTo>
                  <a:pt x="447" y="304"/>
                </a:lnTo>
                <a:lnTo>
                  <a:pt x="447" y="586"/>
                </a:lnTo>
                <a:lnTo>
                  <a:pt x="0" y="586"/>
                </a:lnTo>
                <a:close/>
              </a:path>
            </a:pathLst>
          </a:custGeom>
          <a:solidFill>
            <a:srgbClr val="FFFF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Freeform 158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/>
          </xdr:cNvSpPr>
        </xdr:nvSpPr>
        <xdr:spPr bwMode="auto">
          <a:xfrm>
            <a:off x="9669" y="2724"/>
            <a:ext cx="1834" cy="1865"/>
          </a:xfrm>
          <a:custGeom>
            <a:avLst/>
            <a:gdLst/>
            <a:ahLst/>
            <a:cxnLst>
              <a:cxn ang="0">
                <a:pos x="512" y="0"/>
              </a:cxn>
              <a:cxn ang="0">
                <a:pos x="283" y="190"/>
              </a:cxn>
              <a:cxn ang="0">
                <a:pos x="163" y="207"/>
              </a:cxn>
              <a:cxn ang="0">
                <a:pos x="0" y="354"/>
              </a:cxn>
              <a:cxn ang="0">
                <a:pos x="13" y="388"/>
              </a:cxn>
              <a:cxn ang="0">
                <a:pos x="54" y="404"/>
              </a:cxn>
              <a:cxn ang="0">
                <a:pos x="29" y="440"/>
              </a:cxn>
              <a:cxn ang="0">
                <a:pos x="53" y="461"/>
              </a:cxn>
              <a:cxn ang="0">
                <a:pos x="41" y="497"/>
              </a:cxn>
              <a:cxn ang="0">
                <a:pos x="82" y="476"/>
              </a:cxn>
              <a:cxn ang="0">
                <a:pos x="103" y="444"/>
              </a:cxn>
              <a:cxn ang="0">
                <a:pos x="50" y="441"/>
              </a:cxn>
              <a:cxn ang="0">
                <a:pos x="67" y="415"/>
              </a:cxn>
              <a:cxn ang="0">
                <a:pos x="129" y="404"/>
              </a:cxn>
              <a:cxn ang="0">
                <a:pos x="181" y="440"/>
              </a:cxn>
              <a:cxn ang="0">
                <a:pos x="132" y="474"/>
              </a:cxn>
              <a:cxn ang="0">
                <a:pos x="134" y="501"/>
              </a:cxn>
              <a:cxn ang="0">
                <a:pos x="161" y="515"/>
              </a:cxn>
              <a:cxn ang="0">
                <a:pos x="214" y="491"/>
              </a:cxn>
              <a:cxn ang="0">
                <a:pos x="241" y="491"/>
              </a:cxn>
              <a:cxn ang="0">
                <a:pos x="244" y="515"/>
              </a:cxn>
              <a:cxn ang="0">
                <a:pos x="212" y="538"/>
              </a:cxn>
              <a:cxn ang="0">
                <a:pos x="162" y="550"/>
              </a:cxn>
              <a:cxn ang="0">
                <a:pos x="120" y="622"/>
              </a:cxn>
              <a:cxn ang="0">
                <a:pos x="99" y="616"/>
              </a:cxn>
              <a:cxn ang="0">
                <a:pos x="99" y="585"/>
              </a:cxn>
              <a:cxn ang="0">
                <a:pos x="67" y="585"/>
              </a:cxn>
              <a:cxn ang="0">
                <a:pos x="28" y="641"/>
              </a:cxn>
              <a:cxn ang="0">
                <a:pos x="54" y="693"/>
              </a:cxn>
              <a:cxn ang="0">
                <a:pos x="93" y="728"/>
              </a:cxn>
              <a:cxn ang="0">
                <a:pos x="106" y="948"/>
              </a:cxn>
              <a:cxn ang="0">
                <a:pos x="260" y="962"/>
              </a:cxn>
              <a:cxn ang="0">
                <a:pos x="269" y="897"/>
              </a:cxn>
              <a:cxn ang="0">
                <a:pos x="584" y="934"/>
              </a:cxn>
              <a:cxn ang="0">
                <a:pos x="584" y="737"/>
              </a:cxn>
              <a:cxn ang="0">
                <a:pos x="530" y="735"/>
              </a:cxn>
              <a:cxn ang="0">
                <a:pos x="524" y="641"/>
              </a:cxn>
              <a:cxn ang="0">
                <a:pos x="599" y="641"/>
              </a:cxn>
              <a:cxn ang="0">
                <a:pos x="757" y="501"/>
              </a:cxn>
              <a:cxn ang="0">
                <a:pos x="830" y="505"/>
              </a:cxn>
              <a:cxn ang="0">
                <a:pos x="837" y="461"/>
              </a:cxn>
              <a:cxn ang="0">
                <a:pos x="882" y="466"/>
              </a:cxn>
              <a:cxn ang="0">
                <a:pos x="896" y="393"/>
              </a:cxn>
              <a:cxn ang="0">
                <a:pos x="838" y="342"/>
              </a:cxn>
              <a:cxn ang="0">
                <a:pos x="934" y="243"/>
              </a:cxn>
              <a:cxn ang="0">
                <a:pos x="512" y="0"/>
              </a:cxn>
            </a:cxnLst>
            <a:rect l="0" t="0" r="r" b="b"/>
            <a:pathLst>
              <a:path w="934" h="962">
                <a:moveTo>
                  <a:pt x="512" y="0"/>
                </a:moveTo>
                <a:lnTo>
                  <a:pt x="283" y="190"/>
                </a:lnTo>
                <a:lnTo>
                  <a:pt x="163" y="207"/>
                </a:lnTo>
                <a:lnTo>
                  <a:pt x="0" y="354"/>
                </a:lnTo>
                <a:lnTo>
                  <a:pt x="13" y="388"/>
                </a:lnTo>
                <a:lnTo>
                  <a:pt x="54" y="404"/>
                </a:lnTo>
                <a:lnTo>
                  <a:pt x="29" y="440"/>
                </a:lnTo>
                <a:lnTo>
                  <a:pt x="53" y="461"/>
                </a:lnTo>
                <a:lnTo>
                  <a:pt x="41" y="497"/>
                </a:lnTo>
                <a:lnTo>
                  <a:pt x="82" y="476"/>
                </a:lnTo>
                <a:lnTo>
                  <a:pt x="103" y="444"/>
                </a:lnTo>
                <a:lnTo>
                  <a:pt x="50" y="441"/>
                </a:lnTo>
                <a:lnTo>
                  <a:pt x="67" y="415"/>
                </a:lnTo>
                <a:lnTo>
                  <a:pt x="129" y="404"/>
                </a:lnTo>
                <a:lnTo>
                  <a:pt x="181" y="440"/>
                </a:lnTo>
                <a:lnTo>
                  <a:pt x="132" y="474"/>
                </a:lnTo>
                <a:lnTo>
                  <a:pt x="134" y="501"/>
                </a:lnTo>
                <a:lnTo>
                  <a:pt x="161" y="515"/>
                </a:lnTo>
                <a:lnTo>
                  <a:pt x="214" y="491"/>
                </a:lnTo>
                <a:lnTo>
                  <a:pt x="241" y="491"/>
                </a:lnTo>
                <a:lnTo>
                  <a:pt x="244" y="515"/>
                </a:lnTo>
                <a:lnTo>
                  <a:pt x="212" y="538"/>
                </a:lnTo>
                <a:lnTo>
                  <a:pt x="162" y="550"/>
                </a:lnTo>
                <a:lnTo>
                  <a:pt x="120" y="622"/>
                </a:lnTo>
                <a:lnTo>
                  <a:pt x="99" y="616"/>
                </a:lnTo>
                <a:lnTo>
                  <a:pt x="99" y="585"/>
                </a:lnTo>
                <a:lnTo>
                  <a:pt x="67" y="585"/>
                </a:lnTo>
                <a:lnTo>
                  <a:pt x="28" y="641"/>
                </a:lnTo>
                <a:lnTo>
                  <a:pt x="54" y="693"/>
                </a:lnTo>
                <a:lnTo>
                  <a:pt x="93" y="728"/>
                </a:lnTo>
                <a:lnTo>
                  <a:pt x="106" y="948"/>
                </a:lnTo>
                <a:lnTo>
                  <a:pt x="260" y="962"/>
                </a:lnTo>
                <a:lnTo>
                  <a:pt x="269" y="897"/>
                </a:lnTo>
                <a:lnTo>
                  <a:pt x="584" y="934"/>
                </a:lnTo>
                <a:lnTo>
                  <a:pt x="584" y="737"/>
                </a:lnTo>
                <a:lnTo>
                  <a:pt x="530" y="735"/>
                </a:lnTo>
                <a:lnTo>
                  <a:pt x="524" y="641"/>
                </a:lnTo>
                <a:lnTo>
                  <a:pt x="599" y="641"/>
                </a:lnTo>
                <a:lnTo>
                  <a:pt x="757" y="501"/>
                </a:lnTo>
                <a:lnTo>
                  <a:pt x="830" y="505"/>
                </a:lnTo>
                <a:lnTo>
                  <a:pt x="837" y="461"/>
                </a:lnTo>
                <a:lnTo>
                  <a:pt x="882" y="466"/>
                </a:lnTo>
                <a:lnTo>
                  <a:pt x="896" y="393"/>
                </a:lnTo>
                <a:lnTo>
                  <a:pt x="838" y="342"/>
                </a:lnTo>
                <a:lnTo>
                  <a:pt x="934" y="243"/>
                </a:lnTo>
                <a:lnTo>
                  <a:pt x="512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3175">
            <a:solidFill>
              <a:srgbClr val="000000"/>
            </a:solidFill>
            <a:round/>
            <a:headEnd/>
            <a:tailEnd/>
          </a:ln>
          <a:effectLst>
            <a:outerShdw dist="28398" dir="3806097" algn="ctr" rotWithShape="0">
              <a:srgbClr val="205867">
                <a:alpha val="50000"/>
              </a:srgbClr>
            </a:outerShdw>
          </a:effectLst>
        </xdr:spPr>
      </xdr:sp>
      <xdr:sp macro="" textlink="">
        <xdr:nvSpPr>
          <xdr:cNvPr id="17" name="Freeform 15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/>
          </xdr:cNvSpPr>
        </xdr:nvSpPr>
        <xdr:spPr bwMode="auto">
          <a:xfrm>
            <a:off x="12769" y="9192"/>
            <a:ext cx="2330" cy="1873"/>
          </a:xfrm>
          <a:custGeom>
            <a:avLst/>
            <a:gdLst/>
            <a:ahLst/>
            <a:cxnLst>
              <a:cxn ang="0">
                <a:pos x="0" y="200"/>
              </a:cxn>
              <a:cxn ang="0">
                <a:pos x="424" y="476"/>
              </a:cxn>
              <a:cxn ang="0">
                <a:pos x="307" y="653"/>
              </a:cxn>
              <a:cxn ang="0">
                <a:pos x="580" y="858"/>
              </a:cxn>
              <a:cxn ang="0">
                <a:pos x="617" y="947"/>
              </a:cxn>
              <a:cxn ang="0">
                <a:pos x="751" y="899"/>
              </a:cxn>
              <a:cxn ang="0">
                <a:pos x="751" y="947"/>
              </a:cxn>
              <a:cxn ang="0">
                <a:pos x="895" y="956"/>
              </a:cxn>
              <a:cxn ang="0">
                <a:pos x="897" y="920"/>
              </a:cxn>
              <a:cxn ang="0">
                <a:pos x="943" y="928"/>
              </a:cxn>
              <a:cxn ang="0">
                <a:pos x="1000" y="920"/>
              </a:cxn>
              <a:cxn ang="0">
                <a:pos x="1074" y="968"/>
              </a:cxn>
              <a:cxn ang="0">
                <a:pos x="1169" y="966"/>
              </a:cxn>
              <a:cxn ang="0">
                <a:pos x="1186" y="774"/>
              </a:cxn>
              <a:cxn ang="0">
                <a:pos x="1172" y="513"/>
              </a:cxn>
              <a:cxn ang="0">
                <a:pos x="1148" y="441"/>
              </a:cxn>
              <a:cxn ang="0">
                <a:pos x="1166" y="341"/>
              </a:cxn>
              <a:cxn ang="0">
                <a:pos x="1166" y="184"/>
              </a:cxn>
              <a:cxn ang="0">
                <a:pos x="1182" y="85"/>
              </a:cxn>
              <a:cxn ang="0">
                <a:pos x="1116" y="28"/>
              </a:cxn>
              <a:cxn ang="0">
                <a:pos x="1115" y="61"/>
              </a:cxn>
              <a:cxn ang="0">
                <a:pos x="1074" y="38"/>
              </a:cxn>
              <a:cxn ang="0">
                <a:pos x="1039" y="157"/>
              </a:cxn>
              <a:cxn ang="0">
                <a:pos x="617" y="114"/>
              </a:cxn>
              <a:cxn ang="0">
                <a:pos x="378" y="0"/>
              </a:cxn>
              <a:cxn ang="0">
                <a:pos x="334" y="24"/>
              </a:cxn>
              <a:cxn ang="0">
                <a:pos x="311" y="18"/>
              </a:cxn>
              <a:cxn ang="0">
                <a:pos x="286" y="47"/>
              </a:cxn>
              <a:cxn ang="0">
                <a:pos x="0" y="200"/>
              </a:cxn>
            </a:cxnLst>
            <a:rect l="0" t="0" r="r" b="b"/>
            <a:pathLst>
              <a:path w="1186" h="968">
                <a:moveTo>
                  <a:pt x="0" y="200"/>
                </a:moveTo>
                <a:lnTo>
                  <a:pt x="424" y="476"/>
                </a:lnTo>
                <a:lnTo>
                  <a:pt x="307" y="653"/>
                </a:lnTo>
                <a:lnTo>
                  <a:pt x="580" y="858"/>
                </a:lnTo>
                <a:lnTo>
                  <a:pt x="617" y="947"/>
                </a:lnTo>
                <a:lnTo>
                  <a:pt x="751" y="899"/>
                </a:lnTo>
                <a:lnTo>
                  <a:pt x="751" y="947"/>
                </a:lnTo>
                <a:lnTo>
                  <a:pt x="895" y="956"/>
                </a:lnTo>
                <a:lnTo>
                  <a:pt x="897" y="920"/>
                </a:lnTo>
                <a:lnTo>
                  <a:pt x="943" y="928"/>
                </a:lnTo>
                <a:lnTo>
                  <a:pt x="1000" y="920"/>
                </a:lnTo>
                <a:lnTo>
                  <a:pt x="1074" y="968"/>
                </a:lnTo>
                <a:lnTo>
                  <a:pt x="1169" y="966"/>
                </a:lnTo>
                <a:lnTo>
                  <a:pt x="1186" y="774"/>
                </a:lnTo>
                <a:lnTo>
                  <a:pt x="1172" y="513"/>
                </a:lnTo>
                <a:lnTo>
                  <a:pt x="1148" y="441"/>
                </a:lnTo>
                <a:lnTo>
                  <a:pt x="1166" y="341"/>
                </a:lnTo>
                <a:lnTo>
                  <a:pt x="1166" y="184"/>
                </a:lnTo>
                <a:lnTo>
                  <a:pt x="1182" y="85"/>
                </a:lnTo>
                <a:lnTo>
                  <a:pt x="1116" y="28"/>
                </a:lnTo>
                <a:lnTo>
                  <a:pt x="1115" y="61"/>
                </a:lnTo>
                <a:lnTo>
                  <a:pt x="1074" y="38"/>
                </a:lnTo>
                <a:lnTo>
                  <a:pt x="1039" y="157"/>
                </a:lnTo>
                <a:lnTo>
                  <a:pt x="617" y="114"/>
                </a:lnTo>
                <a:lnTo>
                  <a:pt x="378" y="0"/>
                </a:lnTo>
                <a:lnTo>
                  <a:pt x="334" y="24"/>
                </a:lnTo>
                <a:lnTo>
                  <a:pt x="311" y="18"/>
                </a:lnTo>
                <a:lnTo>
                  <a:pt x="286" y="47"/>
                </a:lnTo>
                <a:lnTo>
                  <a:pt x="0" y="200"/>
                </a:lnTo>
                <a:close/>
              </a:path>
            </a:pathLst>
          </a:custGeom>
          <a:solidFill>
            <a:srgbClr val="9BBB59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Freeform 15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11809" y="3483"/>
            <a:ext cx="1306" cy="3726"/>
          </a:xfrm>
          <a:custGeom>
            <a:avLst/>
            <a:gdLst/>
            <a:ahLst/>
            <a:cxnLst>
              <a:cxn ang="0">
                <a:pos x="516" y="19"/>
              </a:cxn>
              <a:cxn ang="0">
                <a:pos x="199" y="57"/>
              </a:cxn>
              <a:cxn ang="0">
                <a:pos x="99" y="0"/>
              </a:cxn>
              <a:cxn ang="0">
                <a:pos x="162" y="637"/>
              </a:cxn>
              <a:cxn ang="0">
                <a:pos x="196" y="1034"/>
              </a:cxn>
              <a:cxn ang="0">
                <a:pos x="101" y="1149"/>
              </a:cxn>
              <a:cxn ang="0">
                <a:pos x="213" y="1231"/>
              </a:cxn>
              <a:cxn ang="0">
                <a:pos x="30" y="1600"/>
              </a:cxn>
              <a:cxn ang="0">
                <a:pos x="30" y="1900"/>
              </a:cxn>
              <a:cxn ang="0">
                <a:pos x="0" y="1900"/>
              </a:cxn>
              <a:cxn ang="0">
                <a:pos x="0" y="1922"/>
              </a:cxn>
              <a:cxn ang="0">
                <a:pos x="124" y="1916"/>
              </a:cxn>
              <a:cxn ang="0">
                <a:pos x="150" y="1842"/>
              </a:cxn>
              <a:cxn ang="0">
                <a:pos x="385" y="1925"/>
              </a:cxn>
              <a:cxn ang="0">
                <a:pos x="407" y="1906"/>
              </a:cxn>
              <a:cxn ang="0">
                <a:pos x="421" y="1801"/>
              </a:cxn>
              <a:cxn ang="0">
                <a:pos x="587" y="1856"/>
              </a:cxn>
              <a:cxn ang="0">
                <a:pos x="612" y="1529"/>
              </a:cxn>
              <a:cxn ang="0">
                <a:pos x="597" y="1396"/>
              </a:cxn>
              <a:cxn ang="0">
                <a:pos x="588" y="1349"/>
              </a:cxn>
              <a:cxn ang="0">
                <a:pos x="618" y="1321"/>
              </a:cxn>
              <a:cxn ang="0">
                <a:pos x="626" y="1289"/>
              </a:cxn>
              <a:cxn ang="0">
                <a:pos x="649" y="1277"/>
              </a:cxn>
              <a:cxn ang="0">
                <a:pos x="666" y="1256"/>
              </a:cxn>
              <a:cxn ang="0">
                <a:pos x="645" y="1076"/>
              </a:cxn>
              <a:cxn ang="0">
                <a:pos x="538" y="1034"/>
              </a:cxn>
              <a:cxn ang="0">
                <a:pos x="614" y="805"/>
              </a:cxn>
              <a:cxn ang="0">
                <a:pos x="516" y="19"/>
              </a:cxn>
            </a:cxnLst>
            <a:rect l="0" t="0" r="r" b="b"/>
            <a:pathLst>
              <a:path w="666" h="1925">
                <a:moveTo>
                  <a:pt x="516" y="19"/>
                </a:moveTo>
                <a:lnTo>
                  <a:pt x="199" y="57"/>
                </a:lnTo>
                <a:lnTo>
                  <a:pt x="99" y="0"/>
                </a:lnTo>
                <a:lnTo>
                  <a:pt x="162" y="637"/>
                </a:lnTo>
                <a:lnTo>
                  <a:pt x="196" y="1034"/>
                </a:lnTo>
                <a:lnTo>
                  <a:pt x="101" y="1149"/>
                </a:lnTo>
                <a:lnTo>
                  <a:pt x="213" y="1231"/>
                </a:lnTo>
                <a:lnTo>
                  <a:pt x="30" y="1600"/>
                </a:lnTo>
                <a:lnTo>
                  <a:pt x="30" y="1900"/>
                </a:lnTo>
                <a:lnTo>
                  <a:pt x="0" y="1900"/>
                </a:lnTo>
                <a:lnTo>
                  <a:pt x="0" y="1922"/>
                </a:lnTo>
                <a:lnTo>
                  <a:pt x="124" y="1916"/>
                </a:lnTo>
                <a:lnTo>
                  <a:pt x="150" y="1842"/>
                </a:lnTo>
                <a:lnTo>
                  <a:pt x="385" y="1925"/>
                </a:lnTo>
                <a:lnTo>
                  <a:pt x="407" y="1906"/>
                </a:lnTo>
                <a:lnTo>
                  <a:pt x="421" y="1801"/>
                </a:lnTo>
                <a:lnTo>
                  <a:pt x="587" y="1856"/>
                </a:lnTo>
                <a:lnTo>
                  <a:pt x="612" y="1529"/>
                </a:lnTo>
                <a:lnTo>
                  <a:pt x="597" y="1396"/>
                </a:lnTo>
                <a:lnTo>
                  <a:pt x="588" y="1349"/>
                </a:lnTo>
                <a:lnTo>
                  <a:pt x="618" y="1321"/>
                </a:lnTo>
                <a:lnTo>
                  <a:pt x="626" y="1289"/>
                </a:lnTo>
                <a:lnTo>
                  <a:pt x="649" y="1277"/>
                </a:lnTo>
                <a:lnTo>
                  <a:pt x="666" y="1256"/>
                </a:lnTo>
                <a:lnTo>
                  <a:pt x="645" y="1076"/>
                </a:lnTo>
                <a:lnTo>
                  <a:pt x="538" y="1034"/>
                </a:lnTo>
                <a:lnTo>
                  <a:pt x="614" y="805"/>
                </a:lnTo>
                <a:lnTo>
                  <a:pt x="516" y="19"/>
                </a:lnTo>
                <a:close/>
              </a:path>
            </a:pathLst>
          </a:custGeom>
          <a:solidFill>
            <a:srgbClr val="FF00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Freeform 15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/>
          </xdr:cNvSpPr>
        </xdr:nvSpPr>
        <xdr:spPr bwMode="auto">
          <a:xfrm>
            <a:off x="8537" y="7711"/>
            <a:ext cx="953" cy="953"/>
          </a:xfrm>
          <a:custGeom>
            <a:avLst/>
            <a:gdLst/>
            <a:ahLst/>
            <a:cxnLst>
              <a:cxn ang="0">
                <a:pos x="465" y="0"/>
              </a:cxn>
              <a:cxn ang="0">
                <a:pos x="474" y="305"/>
              </a:cxn>
              <a:cxn ang="0">
                <a:pos x="432" y="305"/>
              </a:cxn>
              <a:cxn ang="0">
                <a:pos x="432" y="322"/>
              </a:cxn>
              <a:cxn ang="0">
                <a:pos x="451" y="327"/>
              </a:cxn>
              <a:cxn ang="0">
                <a:pos x="476" y="346"/>
              </a:cxn>
              <a:cxn ang="0">
                <a:pos x="486" y="388"/>
              </a:cxn>
              <a:cxn ang="0">
                <a:pos x="479" y="420"/>
              </a:cxn>
              <a:cxn ang="0">
                <a:pos x="468" y="437"/>
              </a:cxn>
              <a:cxn ang="0">
                <a:pos x="468" y="455"/>
              </a:cxn>
              <a:cxn ang="0">
                <a:pos x="425" y="455"/>
              </a:cxn>
              <a:cxn ang="0">
                <a:pos x="425" y="430"/>
              </a:cxn>
              <a:cxn ang="0">
                <a:pos x="351" y="430"/>
              </a:cxn>
              <a:cxn ang="0">
                <a:pos x="351" y="417"/>
              </a:cxn>
              <a:cxn ang="0">
                <a:pos x="291" y="417"/>
              </a:cxn>
              <a:cxn ang="0">
                <a:pos x="291" y="494"/>
              </a:cxn>
              <a:cxn ang="0">
                <a:pos x="240" y="494"/>
              </a:cxn>
              <a:cxn ang="0">
                <a:pos x="240" y="477"/>
              </a:cxn>
              <a:cxn ang="0">
                <a:pos x="0" y="477"/>
              </a:cxn>
              <a:cxn ang="0">
                <a:pos x="0" y="345"/>
              </a:cxn>
              <a:cxn ang="0">
                <a:pos x="10" y="343"/>
              </a:cxn>
              <a:cxn ang="0">
                <a:pos x="4" y="92"/>
              </a:cxn>
              <a:cxn ang="0">
                <a:pos x="139" y="92"/>
              </a:cxn>
              <a:cxn ang="0">
                <a:pos x="102" y="54"/>
              </a:cxn>
              <a:cxn ang="0">
                <a:pos x="86" y="0"/>
              </a:cxn>
              <a:cxn ang="0">
                <a:pos x="465" y="0"/>
              </a:cxn>
            </a:cxnLst>
            <a:rect l="0" t="0" r="r" b="b"/>
            <a:pathLst>
              <a:path w="486" h="494">
                <a:moveTo>
                  <a:pt x="465" y="0"/>
                </a:moveTo>
                <a:lnTo>
                  <a:pt x="474" y="305"/>
                </a:lnTo>
                <a:lnTo>
                  <a:pt x="432" y="305"/>
                </a:lnTo>
                <a:lnTo>
                  <a:pt x="432" y="322"/>
                </a:lnTo>
                <a:lnTo>
                  <a:pt x="451" y="327"/>
                </a:lnTo>
                <a:lnTo>
                  <a:pt x="476" y="346"/>
                </a:lnTo>
                <a:lnTo>
                  <a:pt x="486" y="388"/>
                </a:lnTo>
                <a:lnTo>
                  <a:pt x="479" y="420"/>
                </a:lnTo>
                <a:lnTo>
                  <a:pt x="468" y="437"/>
                </a:lnTo>
                <a:lnTo>
                  <a:pt x="468" y="455"/>
                </a:lnTo>
                <a:lnTo>
                  <a:pt x="425" y="455"/>
                </a:lnTo>
                <a:lnTo>
                  <a:pt x="425" y="430"/>
                </a:lnTo>
                <a:lnTo>
                  <a:pt x="351" y="430"/>
                </a:lnTo>
                <a:lnTo>
                  <a:pt x="351" y="417"/>
                </a:lnTo>
                <a:lnTo>
                  <a:pt x="291" y="417"/>
                </a:lnTo>
                <a:lnTo>
                  <a:pt x="291" y="494"/>
                </a:lnTo>
                <a:lnTo>
                  <a:pt x="240" y="494"/>
                </a:lnTo>
                <a:lnTo>
                  <a:pt x="240" y="477"/>
                </a:lnTo>
                <a:lnTo>
                  <a:pt x="0" y="477"/>
                </a:lnTo>
                <a:lnTo>
                  <a:pt x="0" y="345"/>
                </a:lnTo>
                <a:lnTo>
                  <a:pt x="10" y="343"/>
                </a:lnTo>
                <a:lnTo>
                  <a:pt x="4" y="92"/>
                </a:lnTo>
                <a:lnTo>
                  <a:pt x="139" y="92"/>
                </a:lnTo>
                <a:lnTo>
                  <a:pt x="102" y="54"/>
                </a:lnTo>
                <a:lnTo>
                  <a:pt x="86" y="0"/>
                </a:lnTo>
                <a:lnTo>
                  <a:pt x="465" y="0"/>
                </a:lnTo>
                <a:close/>
              </a:path>
            </a:pathLst>
          </a:custGeom>
          <a:solidFill>
            <a:srgbClr val="FFFF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Freeform 15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7588" y="7882"/>
            <a:ext cx="1113" cy="901"/>
          </a:xfrm>
          <a:custGeom>
            <a:avLst/>
            <a:gdLst/>
            <a:ahLst/>
            <a:cxnLst>
              <a:cxn ang="0">
                <a:pos x="3" y="46"/>
              </a:cxn>
              <a:cxn ang="0">
                <a:pos x="104" y="46"/>
              </a:cxn>
              <a:cxn ang="0">
                <a:pos x="119" y="86"/>
              </a:cxn>
              <a:cxn ang="0">
                <a:pos x="145" y="86"/>
              </a:cxn>
              <a:cxn ang="0">
                <a:pos x="145" y="104"/>
              </a:cxn>
              <a:cxn ang="0">
                <a:pos x="265" y="97"/>
              </a:cxn>
              <a:cxn ang="0">
                <a:pos x="265" y="0"/>
              </a:cxn>
              <a:cxn ang="0">
                <a:pos x="491" y="4"/>
              </a:cxn>
              <a:cxn ang="0">
                <a:pos x="495" y="253"/>
              </a:cxn>
              <a:cxn ang="0">
                <a:pos x="486" y="256"/>
              </a:cxn>
              <a:cxn ang="0">
                <a:pos x="486" y="387"/>
              </a:cxn>
              <a:cxn ang="0">
                <a:pos x="569" y="387"/>
              </a:cxn>
              <a:cxn ang="0">
                <a:pos x="569" y="440"/>
              </a:cxn>
              <a:cxn ang="0">
                <a:pos x="544" y="464"/>
              </a:cxn>
              <a:cxn ang="0">
                <a:pos x="492" y="461"/>
              </a:cxn>
              <a:cxn ang="0">
                <a:pos x="491" y="438"/>
              </a:cxn>
              <a:cxn ang="0">
                <a:pos x="430" y="421"/>
              </a:cxn>
              <a:cxn ang="0">
                <a:pos x="427" y="369"/>
              </a:cxn>
              <a:cxn ang="0">
                <a:pos x="142" y="376"/>
              </a:cxn>
              <a:cxn ang="0">
                <a:pos x="142" y="387"/>
              </a:cxn>
              <a:cxn ang="0">
                <a:pos x="0" y="387"/>
              </a:cxn>
              <a:cxn ang="0">
                <a:pos x="3" y="46"/>
              </a:cxn>
            </a:cxnLst>
            <a:rect l="0" t="0" r="r" b="b"/>
            <a:pathLst>
              <a:path w="569" h="464">
                <a:moveTo>
                  <a:pt x="3" y="46"/>
                </a:moveTo>
                <a:lnTo>
                  <a:pt x="104" y="46"/>
                </a:lnTo>
                <a:lnTo>
                  <a:pt x="119" y="86"/>
                </a:lnTo>
                <a:lnTo>
                  <a:pt x="145" y="86"/>
                </a:lnTo>
                <a:lnTo>
                  <a:pt x="145" y="104"/>
                </a:lnTo>
                <a:lnTo>
                  <a:pt x="265" y="97"/>
                </a:lnTo>
                <a:lnTo>
                  <a:pt x="265" y="0"/>
                </a:lnTo>
                <a:lnTo>
                  <a:pt x="491" y="4"/>
                </a:lnTo>
                <a:lnTo>
                  <a:pt x="495" y="253"/>
                </a:lnTo>
                <a:lnTo>
                  <a:pt x="486" y="256"/>
                </a:lnTo>
                <a:lnTo>
                  <a:pt x="486" y="387"/>
                </a:lnTo>
                <a:lnTo>
                  <a:pt x="569" y="387"/>
                </a:lnTo>
                <a:lnTo>
                  <a:pt x="569" y="440"/>
                </a:lnTo>
                <a:lnTo>
                  <a:pt x="544" y="464"/>
                </a:lnTo>
                <a:lnTo>
                  <a:pt x="492" y="461"/>
                </a:lnTo>
                <a:lnTo>
                  <a:pt x="491" y="438"/>
                </a:lnTo>
                <a:lnTo>
                  <a:pt x="430" y="421"/>
                </a:lnTo>
                <a:lnTo>
                  <a:pt x="427" y="369"/>
                </a:lnTo>
                <a:lnTo>
                  <a:pt x="142" y="376"/>
                </a:lnTo>
                <a:lnTo>
                  <a:pt x="142" y="387"/>
                </a:lnTo>
                <a:lnTo>
                  <a:pt x="0" y="387"/>
                </a:lnTo>
                <a:lnTo>
                  <a:pt x="3" y="46"/>
                </a:lnTo>
                <a:close/>
              </a:path>
            </a:pathLst>
          </a:custGeom>
          <a:solidFill>
            <a:srgbClr val="FFFF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Freeform 15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7964" y="6572"/>
            <a:ext cx="849" cy="1318"/>
          </a:xfrm>
          <a:custGeom>
            <a:avLst/>
            <a:gdLst/>
            <a:ahLst/>
            <a:cxnLst>
              <a:cxn ang="0">
                <a:pos x="15" y="11"/>
              </a:cxn>
              <a:cxn ang="0">
                <a:pos x="314" y="0"/>
              </a:cxn>
              <a:cxn ang="0">
                <a:pos x="289" y="79"/>
              </a:cxn>
              <a:cxn ang="0">
                <a:pos x="284" y="159"/>
              </a:cxn>
              <a:cxn ang="0">
                <a:pos x="298" y="230"/>
              </a:cxn>
              <a:cxn ang="0">
                <a:pos x="299" y="266"/>
              </a:cxn>
              <a:cxn ang="0">
                <a:pos x="286" y="297"/>
              </a:cxn>
              <a:cxn ang="0">
                <a:pos x="283" y="331"/>
              </a:cxn>
              <a:cxn ang="0">
                <a:pos x="286" y="366"/>
              </a:cxn>
              <a:cxn ang="0">
                <a:pos x="310" y="441"/>
              </a:cxn>
              <a:cxn ang="0">
                <a:pos x="339" y="482"/>
              </a:cxn>
              <a:cxn ang="0">
                <a:pos x="364" y="535"/>
              </a:cxn>
              <a:cxn ang="0">
                <a:pos x="378" y="589"/>
              </a:cxn>
              <a:cxn ang="0">
                <a:pos x="394" y="644"/>
              </a:cxn>
              <a:cxn ang="0">
                <a:pos x="431" y="683"/>
              </a:cxn>
              <a:cxn ang="0">
                <a:pos x="295" y="683"/>
              </a:cxn>
              <a:cxn ang="0">
                <a:pos x="72" y="680"/>
              </a:cxn>
              <a:cxn ang="0">
                <a:pos x="82" y="502"/>
              </a:cxn>
              <a:cxn ang="0">
                <a:pos x="50" y="437"/>
              </a:cxn>
              <a:cxn ang="0">
                <a:pos x="35" y="369"/>
              </a:cxn>
              <a:cxn ang="0">
                <a:pos x="6" y="373"/>
              </a:cxn>
              <a:cxn ang="0">
                <a:pos x="4" y="241"/>
              </a:cxn>
              <a:cxn ang="0">
                <a:pos x="0" y="222"/>
              </a:cxn>
              <a:cxn ang="0">
                <a:pos x="2" y="206"/>
              </a:cxn>
              <a:cxn ang="0">
                <a:pos x="15" y="200"/>
              </a:cxn>
              <a:cxn ang="0">
                <a:pos x="15" y="11"/>
              </a:cxn>
            </a:cxnLst>
            <a:rect l="0" t="0" r="r" b="b"/>
            <a:pathLst>
              <a:path w="431" h="683">
                <a:moveTo>
                  <a:pt x="15" y="11"/>
                </a:moveTo>
                <a:lnTo>
                  <a:pt x="314" y="0"/>
                </a:lnTo>
                <a:lnTo>
                  <a:pt x="289" y="79"/>
                </a:lnTo>
                <a:lnTo>
                  <a:pt x="284" y="159"/>
                </a:lnTo>
                <a:lnTo>
                  <a:pt x="298" y="230"/>
                </a:lnTo>
                <a:lnTo>
                  <a:pt x="299" y="266"/>
                </a:lnTo>
                <a:lnTo>
                  <a:pt x="286" y="297"/>
                </a:lnTo>
                <a:lnTo>
                  <a:pt x="283" y="331"/>
                </a:lnTo>
                <a:lnTo>
                  <a:pt x="286" y="366"/>
                </a:lnTo>
                <a:lnTo>
                  <a:pt x="310" y="441"/>
                </a:lnTo>
                <a:lnTo>
                  <a:pt x="339" y="482"/>
                </a:lnTo>
                <a:lnTo>
                  <a:pt x="364" y="535"/>
                </a:lnTo>
                <a:lnTo>
                  <a:pt x="378" y="589"/>
                </a:lnTo>
                <a:lnTo>
                  <a:pt x="394" y="644"/>
                </a:lnTo>
                <a:lnTo>
                  <a:pt x="431" y="683"/>
                </a:lnTo>
                <a:lnTo>
                  <a:pt x="295" y="683"/>
                </a:lnTo>
                <a:lnTo>
                  <a:pt x="72" y="680"/>
                </a:lnTo>
                <a:lnTo>
                  <a:pt x="82" y="502"/>
                </a:lnTo>
                <a:lnTo>
                  <a:pt x="50" y="437"/>
                </a:lnTo>
                <a:lnTo>
                  <a:pt x="35" y="369"/>
                </a:lnTo>
                <a:lnTo>
                  <a:pt x="6" y="373"/>
                </a:lnTo>
                <a:lnTo>
                  <a:pt x="4" y="241"/>
                </a:lnTo>
                <a:lnTo>
                  <a:pt x="0" y="222"/>
                </a:lnTo>
                <a:lnTo>
                  <a:pt x="2" y="206"/>
                </a:lnTo>
                <a:lnTo>
                  <a:pt x="15" y="200"/>
                </a:lnTo>
                <a:lnTo>
                  <a:pt x="15" y="11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Freeform 15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/>
          </xdr:cNvSpPr>
        </xdr:nvSpPr>
        <xdr:spPr bwMode="auto">
          <a:xfrm>
            <a:off x="8519" y="5322"/>
            <a:ext cx="934" cy="2389"/>
          </a:xfrm>
          <a:custGeom>
            <a:avLst/>
            <a:gdLst/>
            <a:ahLst/>
            <a:cxnLst>
              <a:cxn ang="0">
                <a:pos x="53" y="139"/>
              </a:cxn>
              <a:cxn ang="0">
                <a:pos x="110" y="102"/>
              </a:cxn>
              <a:cxn ang="0">
                <a:pos x="174" y="0"/>
              </a:cxn>
              <a:cxn ang="0">
                <a:pos x="175" y="205"/>
              </a:cxn>
              <a:cxn ang="0">
                <a:pos x="266" y="203"/>
              </a:cxn>
              <a:cxn ang="0">
                <a:pos x="266" y="547"/>
              </a:cxn>
              <a:cxn ang="0">
                <a:pos x="256" y="552"/>
              </a:cxn>
              <a:cxn ang="0">
                <a:pos x="266" y="610"/>
              </a:cxn>
              <a:cxn ang="0">
                <a:pos x="251" y="610"/>
              </a:cxn>
              <a:cxn ang="0">
                <a:pos x="251" y="725"/>
              </a:cxn>
              <a:cxn ang="0">
                <a:pos x="266" y="725"/>
              </a:cxn>
              <a:cxn ang="0">
                <a:pos x="266" y="943"/>
              </a:cxn>
              <a:cxn ang="0">
                <a:pos x="379" y="943"/>
              </a:cxn>
              <a:cxn ang="0">
                <a:pos x="439" y="1016"/>
              </a:cxn>
              <a:cxn ang="0">
                <a:pos x="469" y="1075"/>
              </a:cxn>
              <a:cxn ang="0">
                <a:pos x="475" y="1235"/>
              </a:cxn>
              <a:cxn ang="0">
                <a:pos x="95" y="1235"/>
              </a:cxn>
              <a:cxn ang="0">
                <a:pos x="82" y="1181"/>
              </a:cxn>
              <a:cxn ang="0">
                <a:pos x="56" y="1128"/>
              </a:cxn>
              <a:cxn ang="0">
                <a:pos x="29" y="1087"/>
              </a:cxn>
              <a:cxn ang="0">
                <a:pos x="3" y="1015"/>
              </a:cxn>
              <a:cxn ang="0">
                <a:pos x="0" y="977"/>
              </a:cxn>
              <a:cxn ang="0">
                <a:pos x="3" y="943"/>
              </a:cxn>
              <a:cxn ang="0">
                <a:pos x="18" y="912"/>
              </a:cxn>
              <a:cxn ang="0">
                <a:pos x="16" y="875"/>
              </a:cxn>
              <a:cxn ang="0">
                <a:pos x="2" y="807"/>
              </a:cxn>
              <a:cxn ang="0">
                <a:pos x="6" y="725"/>
              </a:cxn>
              <a:cxn ang="0">
                <a:pos x="30" y="646"/>
              </a:cxn>
              <a:cxn ang="0">
                <a:pos x="29" y="610"/>
              </a:cxn>
              <a:cxn ang="0">
                <a:pos x="36" y="586"/>
              </a:cxn>
              <a:cxn ang="0">
                <a:pos x="48" y="577"/>
              </a:cxn>
              <a:cxn ang="0">
                <a:pos x="53" y="139"/>
              </a:cxn>
            </a:cxnLst>
            <a:rect l="0" t="0" r="r" b="b"/>
            <a:pathLst>
              <a:path w="475" h="1235">
                <a:moveTo>
                  <a:pt x="53" y="139"/>
                </a:moveTo>
                <a:lnTo>
                  <a:pt x="110" y="102"/>
                </a:lnTo>
                <a:lnTo>
                  <a:pt x="174" y="0"/>
                </a:lnTo>
                <a:lnTo>
                  <a:pt x="175" y="205"/>
                </a:lnTo>
                <a:lnTo>
                  <a:pt x="266" y="203"/>
                </a:lnTo>
                <a:lnTo>
                  <a:pt x="266" y="547"/>
                </a:lnTo>
                <a:lnTo>
                  <a:pt x="256" y="552"/>
                </a:lnTo>
                <a:lnTo>
                  <a:pt x="266" y="610"/>
                </a:lnTo>
                <a:lnTo>
                  <a:pt x="251" y="610"/>
                </a:lnTo>
                <a:lnTo>
                  <a:pt x="251" y="725"/>
                </a:lnTo>
                <a:lnTo>
                  <a:pt x="266" y="725"/>
                </a:lnTo>
                <a:lnTo>
                  <a:pt x="266" y="943"/>
                </a:lnTo>
                <a:lnTo>
                  <a:pt x="379" y="943"/>
                </a:lnTo>
                <a:lnTo>
                  <a:pt x="439" y="1016"/>
                </a:lnTo>
                <a:lnTo>
                  <a:pt x="469" y="1075"/>
                </a:lnTo>
                <a:lnTo>
                  <a:pt x="475" y="1235"/>
                </a:lnTo>
                <a:lnTo>
                  <a:pt x="95" y="1235"/>
                </a:lnTo>
                <a:lnTo>
                  <a:pt x="82" y="1181"/>
                </a:lnTo>
                <a:lnTo>
                  <a:pt x="56" y="1128"/>
                </a:lnTo>
                <a:lnTo>
                  <a:pt x="29" y="1087"/>
                </a:lnTo>
                <a:lnTo>
                  <a:pt x="3" y="1015"/>
                </a:lnTo>
                <a:lnTo>
                  <a:pt x="0" y="977"/>
                </a:lnTo>
                <a:lnTo>
                  <a:pt x="3" y="943"/>
                </a:lnTo>
                <a:lnTo>
                  <a:pt x="18" y="912"/>
                </a:lnTo>
                <a:lnTo>
                  <a:pt x="16" y="875"/>
                </a:lnTo>
                <a:lnTo>
                  <a:pt x="2" y="807"/>
                </a:lnTo>
                <a:lnTo>
                  <a:pt x="6" y="725"/>
                </a:lnTo>
                <a:lnTo>
                  <a:pt x="30" y="646"/>
                </a:lnTo>
                <a:lnTo>
                  <a:pt x="29" y="610"/>
                </a:lnTo>
                <a:lnTo>
                  <a:pt x="36" y="586"/>
                </a:lnTo>
                <a:lnTo>
                  <a:pt x="48" y="577"/>
                </a:lnTo>
                <a:lnTo>
                  <a:pt x="53" y="139"/>
                </a:lnTo>
                <a:close/>
              </a:path>
            </a:pathLst>
          </a:custGeom>
          <a:solidFill>
            <a:schemeClr val="accent4">
              <a:lumMod val="75000"/>
            </a:schemeClr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Freeform 15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/>
          </xdr:cNvSpPr>
        </xdr:nvSpPr>
        <xdr:spPr bwMode="auto">
          <a:xfrm>
            <a:off x="11161" y="6974"/>
            <a:ext cx="2039" cy="1720"/>
          </a:xfrm>
          <a:custGeom>
            <a:avLst/>
            <a:gdLst/>
            <a:ahLst/>
            <a:cxnLst>
              <a:cxn ang="0">
                <a:pos x="3" y="886"/>
              </a:cxn>
              <a:cxn ang="0">
                <a:pos x="100" y="886"/>
              </a:cxn>
              <a:cxn ang="0">
                <a:pos x="156" y="820"/>
              </a:cxn>
              <a:cxn ang="0">
                <a:pos x="252" y="782"/>
              </a:cxn>
              <a:cxn ang="0">
                <a:pos x="267" y="796"/>
              </a:cxn>
              <a:cxn ang="0">
                <a:pos x="346" y="739"/>
              </a:cxn>
              <a:cxn ang="0">
                <a:pos x="379" y="746"/>
              </a:cxn>
              <a:cxn ang="0">
                <a:pos x="422" y="702"/>
              </a:cxn>
              <a:cxn ang="0">
                <a:pos x="462" y="708"/>
              </a:cxn>
              <a:cxn ang="0">
                <a:pos x="528" y="649"/>
              </a:cxn>
              <a:cxn ang="0">
                <a:pos x="535" y="672"/>
              </a:cxn>
              <a:cxn ang="0">
                <a:pos x="578" y="653"/>
              </a:cxn>
              <a:cxn ang="0">
                <a:pos x="771" y="586"/>
              </a:cxn>
              <a:cxn ang="0">
                <a:pos x="868" y="600"/>
              </a:cxn>
              <a:cxn ang="0">
                <a:pos x="950" y="557"/>
              </a:cxn>
              <a:cxn ang="0">
                <a:pos x="1018" y="379"/>
              </a:cxn>
              <a:cxn ang="0">
                <a:pos x="998" y="222"/>
              </a:cxn>
              <a:cxn ang="0">
                <a:pos x="1004" y="179"/>
              </a:cxn>
              <a:cxn ang="0">
                <a:pos x="1040" y="108"/>
              </a:cxn>
              <a:cxn ang="0">
                <a:pos x="917" y="53"/>
              </a:cxn>
              <a:cxn ang="0">
                <a:pos x="750" y="0"/>
              </a:cxn>
              <a:cxn ang="0">
                <a:pos x="737" y="104"/>
              </a:cxn>
              <a:cxn ang="0">
                <a:pos x="715" y="123"/>
              </a:cxn>
              <a:cxn ang="0">
                <a:pos x="480" y="39"/>
              </a:cxn>
              <a:cxn ang="0">
                <a:pos x="454" y="114"/>
              </a:cxn>
              <a:cxn ang="0">
                <a:pos x="332" y="119"/>
              </a:cxn>
              <a:cxn ang="0">
                <a:pos x="332" y="98"/>
              </a:cxn>
              <a:cxn ang="0">
                <a:pos x="308" y="98"/>
              </a:cxn>
              <a:cxn ang="0">
                <a:pos x="296" y="199"/>
              </a:cxn>
              <a:cxn ang="0">
                <a:pos x="236" y="283"/>
              </a:cxn>
              <a:cxn ang="0">
                <a:pos x="159" y="307"/>
              </a:cxn>
              <a:cxn ang="0">
                <a:pos x="87" y="421"/>
              </a:cxn>
              <a:cxn ang="0">
                <a:pos x="77" y="537"/>
              </a:cxn>
              <a:cxn ang="0">
                <a:pos x="24" y="597"/>
              </a:cxn>
              <a:cxn ang="0">
                <a:pos x="0" y="665"/>
              </a:cxn>
              <a:cxn ang="0">
                <a:pos x="23" y="715"/>
              </a:cxn>
              <a:cxn ang="0">
                <a:pos x="3" y="754"/>
              </a:cxn>
              <a:cxn ang="0">
                <a:pos x="3" y="886"/>
              </a:cxn>
            </a:cxnLst>
            <a:rect l="0" t="0" r="r" b="b"/>
            <a:pathLst>
              <a:path w="1040" h="886">
                <a:moveTo>
                  <a:pt x="3" y="886"/>
                </a:moveTo>
                <a:lnTo>
                  <a:pt x="100" y="886"/>
                </a:lnTo>
                <a:lnTo>
                  <a:pt x="156" y="820"/>
                </a:lnTo>
                <a:lnTo>
                  <a:pt x="252" y="782"/>
                </a:lnTo>
                <a:lnTo>
                  <a:pt x="267" y="796"/>
                </a:lnTo>
                <a:lnTo>
                  <a:pt x="346" y="739"/>
                </a:lnTo>
                <a:lnTo>
                  <a:pt x="379" y="746"/>
                </a:lnTo>
                <a:lnTo>
                  <a:pt x="422" y="702"/>
                </a:lnTo>
                <a:lnTo>
                  <a:pt x="462" y="708"/>
                </a:lnTo>
                <a:lnTo>
                  <a:pt x="528" y="649"/>
                </a:lnTo>
                <a:lnTo>
                  <a:pt x="535" y="672"/>
                </a:lnTo>
                <a:lnTo>
                  <a:pt x="578" y="653"/>
                </a:lnTo>
                <a:lnTo>
                  <a:pt x="771" y="586"/>
                </a:lnTo>
                <a:lnTo>
                  <a:pt x="868" y="600"/>
                </a:lnTo>
                <a:lnTo>
                  <a:pt x="950" y="557"/>
                </a:lnTo>
                <a:lnTo>
                  <a:pt x="1018" y="379"/>
                </a:lnTo>
                <a:lnTo>
                  <a:pt x="998" y="222"/>
                </a:lnTo>
                <a:lnTo>
                  <a:pt x="1004" y="179"/>
                </a:lnTo>
                <a:lnTo>
                  <a:pt x="1040" y="108"/>
                </a:lnTo>
                <a:lnTo>
                  <a:pt x="917" y="53"/>
                </a:lnTo>
                <a:lnTo>
                  <a:pt x="750" y="0"/>
                </a:lnTo>
                <a:lnTo>
                  <a:pt x="737" y="104"/>
                </a:lnTo>
                <a:lnTo>
                  <a:pt x="715" y="123"/>
                </a:lnTo>
                <a:lnTo>
                  <a:pt x="480" y="39"/>
                </a:lnTo>
                <a:lnTo>
                  <a:pt x="454" y="114"/>
                </a:lnTo>
                <a:lnTo>
                  <a:pt x="332" y="119"/>
                </a:lnTo>
                <a:lnTo>
                  <a:pt x="332" y="98"/>
                </a:lnTo>
                <a:lnTo>
                  <a:pt x="308" y="98"/>
                </a:lnTo>
                <a:lnTo>
                  <a:pt x="296" y="199"/>
                </a:lnTo>
                <a:lnTo>
                  <a:pt x="236" y="283"/>
                </a:lnTo>
                <a:lnTo>
                  <a:pt x="159" y="307"/>
                </a:lnTo>
                <a:lnTo>
                  <a:pt x="87" y="421"/>
                </a:lnTo>
                <a:lnTo>
                  <a:pt x="77" y="537"/>
                </a:lnTo>
                <a:lnTo>
                  <a:pt x="24" y="597"/>
                </a:lnTo>
                <a:lnTo>
                  <a:pt x="0" y="665"/>
                </a:lnTo>
                <a:lnTo>
                  <a:pt x="23" y="715"/>
                </a:lnTo>
                <a:lnTo>
                  <a:pt x="3" y="754"/>
                </a:lnTo>
                <a:lnTo>
                  <a:pt x="3" y="886"/>
                </a:lnTo>
                <a:close/>
              </a:path>
            </a:pathLst>
          </a:custGeom>
          <a:solidFill>
            <a:srgbClr val="FF00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Freeform 15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1168" y="8054"/>
            <a:ext cx="2501" cy="1954"/>
          </a:xfrm>
          <a:custGeom>
            <a:avLst/>
            <a:gdLst/>
            <a:ahLst/>
            <a:cxnLst>
              <a:cxn ang="0">
                <a:pos x="0" y="331"/>
              </a:cxn>
              <a:cxn ang="0">
                <a:pos x="95" y="331"/>
              </a:cxn>
              <a:cxn ang="0">
                <a:pos x="150" y="263"/>
              </a:cxn>
              <a:cxn ang="0">
                <a:pos x="248" y="225"/>
              </a:cxn>
              <a:cxn ang="0">
                <a:pos x="263" y="239"/>
              </a:cxn>
              <a:cxn ang="0">
                <a:pos x="343" y="182"/>
              </a:cxn>
              <a:cxn ang="0">
                <a:pos x="375" y="189"/>
              </a:cxn>
              <a:cxn ang="0">
                <a:pos x="419" y="145"/>
              </a:cxn>
              <a:cxn ang="0">
                <a:pos x="457" y="151"/>
              </a:cxn>
              <a:cxn ang="0">
                <a:pos x="524" y="91"/>
              </a:cxn>
              <a:cxn ang="0">
                <a:pos x="531" y="115"/>
              </a:cxn>
              <a:cxn ang="0">
                <a:pos x="574" y="96"/>
              </a:cxn>
              <a:cxn ang="0">
                <a:pos x="768" y="28"/>
              </a:cxn>
              <a:cxn ang="0">
                <a:pos x="865" y="41"/>
              </a:cxn>
              <a:cxn ang="0">
                <a:pos x="946" y="0"/>
              </a:cxn>
              <a:cxn ang="0">
                <a:pos x="1057" y="182"/>
              </a:cxn>
              <a:cxn ang="0">
                <a:pos x="1264" y="285"/>
              </a:cxn>
              <a:cxn ang="0">
                <a:pos x="1275" y="289"/>
              </a:cxn>
              <a:cxn ang="0">
                <a:pos x="1125" y="560"/>
              </a:cxn>
              <a:cxn ang="0">
                <a:pos x="1194" y="588"/>
              </a:cxn>
              <a:cxn ang="0">
                <a:pos x="1148" y="612"/>
              </a:cxn>
              <a:cxn ang="0">
                <a:pos x="1126" y="606"/>
              </a:cxn>
              <a:cxn ang="0">
                <a:pos x="1101" y="635"/>
              </a:cxn>
              <a:cxn ang="0">
                <a:pos x="814" y="788"/>
              </a:cxn>
              <a:cxn ang="0">
                <a:pos x="392" y="1010"/>
              </a:cxn>
              <a:cxn ang="0">
                <a:pos x="352" y="1008"/>
              </a:cxn>
              <a:cxn ang="0">
                <a:pos x="343" y="985"/>
              </a:cxn>
              <a:cxn ang="0">
                <a:pos x="257" y="985"/>
              </a:cxn>
              <a:cxn ang="0">
                <a:pos x="242" y="908"/>
              </a:cxn>
              <a:cxn ang="0">
                <a:pos x="211" y="897"/>
              </a:cxn>
              <a:cxn ang="0">
                <a:pos x="196" y="830"/>
              </a:cxn>
              <a:cxn ang="0">
                <a:pos x="145" y="750"/>
              </a:cxn>
              <a:cxn ang="0">
                <a:pos x="109" y="750"/>
              </a:cxn>
              <a:cxn ang="0">
                <a:pos x="46" y="714"/>
              </a:cxn>
              <a:cxn ang="0">
                <a:pos x="0" y="661"/>
              </a:cxn>
              <a:cxn ang="0">
                <a:pos x="0" y="433"/>
              </a:cxn>
              <a:cxn ang="0">
                <a:pos x="0" y="331"/>
              </a:cxn>
            </a:cxnLst>
            <a:rect l="0" t="0" r="r" b="b"/>
            <a:pathLst>
              <a:path w="1275" h="1010">
                <a:moveTo>
                  <a:pt x="0" y="331"/>
                </a:moveTo>
                <a:lnTo>
                  <a:pt x="95" y="331"/>
                </a:lnTo>
                <a:lnTo>
                  <a:pt x="150" y="263"/>
                </a:lnTo>
                <a:lnTo>
                  <a:pt x="248" y="225"/>
                </a:lnTo>
                <a:lnTo>
                  <a:pt x="263" y="239"/>
                </a:lnTo>
                <a:lnTo>
                  <a:pt x="343" y="182"/>
                </a:lnTo>
                <a:lnTo>
                  <a:pt x="375" y="189"/>
                </a:lnTo>
                <a:lnTo>
                  <a:pt x="419" y="145"/>
                </a:lnTo>
                <a:lnTo>
                  <a:pt x="457" y="151"/>
                </a:lnTo>
                <a:lnTo>
                  <a:pt x="524" y="91"/>
                </a:lnTo>
                <a:lnTo>
                  <a:pt x="531" y="115"/>
                </a:lnTo>
                <a:lnTo>
                  <a:pt x="574" y="96"/>
                </a:lnTo>
                <a:lnTo>
                  <a:pt x="768" y="28"/>
                </a:lnTo>
                <a:lnTo>
                  <a:pt x="865" y="41"/>
                </a:lnTo>
                <a:lnTo>
                  <a:pt x="946" y="0"/>
                </a:lnTo>
                <a:lnTo>
                  <a:pt x="1057" y="182"/>
                </a:lnTo>
                <a:lnTo>
                  <a:pt x="1264" y="285"/>
                </a:lnTo>
                <a:lnTo>
                  <a:pt x="1275" y="289"/>
                </a:lnTo>
                <a:lnTo>
                  <a:pt x="1125" y="560"/>
                </a:lnTo>
                <a:lnTo>
                  <a:pt x="1194" y="588"/>
                </a:lnTo>
                <a:lnTo>
                  <a:pt x="1148" y="612"/>
                </a:lnTo>
                <a:lnTo>
                  <a:pt x="1126" y="606"/>
                </a:lnTo>
                <a:lnTo>
                  <a:pt x="1101" y="635"/>
                </a:lnTo>
                <a:lnTo>
                  <a:pt x="814" y="788"/>
                </a:lnTo>
                <a:lnTo>
                  <a:pt x="392" y="1010"/>
                </a:lnTo>
                <a:lnTo>
                  <a:pt x="352" y="1008"/>
                </a:lnTo>
                <a:lnTo>
                  <a:pt x="343" y="985"/>
                </a:lnTo>
                <a:lnTo>
                  <a:pt x="257" y="985"/>
                </a:lnTo>
                <a:lnTo>
                  <a:pt x="242" y="908"/>
                </a:lnTo>
                <a:lnTo>
                  <a:pt x="211" y="897"/>
                </a:lnTo>
                <a:lnTo>
                  <a:pt x="196" y="830"/>
                </a:lnTo>
                <a:lnTo>
                  <a:pt x="145" y="750"/>
                </a:lnTo>
                <a:lnTo>
                  <a:pt x="109" y="750"/>
                </a:lnTo>
                <a:lnTo>
                  <a:pt x="46" y="714"/>
                </a:lnTo>
                <a:lnTo>
                  <a:pt x="0" y="661"/>
                </a:lnTo>
                <a:lnTo>
                  <a:pt x="0" y="433"/>
                </a:lnTo>
                <a:lnTo>
                  <a:pt x="0" y="331"/>
                </a:lnTo>
                <a:close/>
              </a:path>
            </a:pathLst>
          </a:custGeom>
          <a:solidFill>
            <a:srgbClr val="FFFF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Freeform 149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1935" y="9580"/>
            <a:ext cx="2043" cy="1935"/>
          </a:xfrm>
          <a:custGeom>
            <a:avLst/>
            <a:gdLst/>
            <a:ahLst/>
            <a:cxnLst>
              <a:cxn ang="0">
                <a:pos x="91" y="312"/>
              </a:cxn>
              <a:cxn ang="0">
                <a:pos x="37" y="291"/>
              </a:cxn>
              <a:cxn ang="0">
                <a:pos x="41" y="262"/>
              </a:cxn>
              <a:cxn ang="0">
                <a:pos x="0" y="221"/>
              </a:cxn>
              <a:cxn ang="0">
                <a:pos x="425" y="0"/>
              </a:cxn>
              <a:cxn ang="0">
                <a:pos x="849" y="276"/>
              </a:cxn>
              <a:cxn ang="0">
                <a:pos x="732" y="453"/>
              </a:cxn>
              <a:cxn ang="0">
                <a:pos x="1005" y="658"/>
              </a:cxn>
              <a:cxn ang="0">
                <a:pos x="1041" y="747"/>
              </a:cxn>
              <a:cxn ang="0">
                <a:pos x="946" y="797"/>
              </a:cxn>
              <a:cxn ang="0">
                <a:pos x="873" y="919"/>
              </a:cxn>
              <a:cxn ang="0">
                <a:pos x="610" y="919"/>
              </a:cxn>
              <a:cxn ang="0">
                <a:pos x="606" y="1000"/>
              </a:cxn>
              <a:cxn ang="0">
                <a:pos x="474" y="977"/>
              </a:cxn>
              <a:cxn ang="0">
                <a:pos x="377" y="907"/>
              </a:cxn>
              <a:cxn ang="0">
                <a:pos x="311" y="891"/>
              </a:cxn>
              <a:cxn ang="0">
                <a:pos x="221" y="826"/>
              </a:cxn>
              <a:cxn ang="0">
                <a:pos x="87" y="613"/>
              </a:cxn>
              <a:cxn ang="0">
                <a:pos x="135" y="618"/>
              </a:cxn>
              <a:cxn ang="0">
                <a:pos x="94" y="377"/>
              </a:cxn>
              <a:cxn ang="0">
                <a:pos x="41" y="365"/>
              </a:cxn>
              <a:cxn ang="0">
                <a:pos x="34" y="331"/>
              </a:cxn>
              <a:cxn ang="0">
                <a:pos x="82" y="336"/>
              </a:cxn>
              <a:cxn ang="0">
                <a:pos x="91" y="312"/>
              </a:cxn>
            </a:cxnLst>
            <a:rect l="0" t="0" r="r" b="b"/>
            <a:pathLst>
              <a:path w="1041" h="1000">
                <a:moveTo>
                  <a:pt x="91" y="312"/>
                </a:moveTo>
                <a:lnTo>
                  <a:pt x="37" y="291"/>
                </a:lnTo>
                <a:lnTo>
                  <a:pt x="41" y="262"/>
                </a:lnTo>
                <a:lnTo>
                  <a:pt x="0" y="221"/>
                </a:lnTo>
                <a:lnTo>
                  <a:pt x="425" y="0"/>
                </a:lnTo>
                <a:lnTo>
                  <a:pt x="849" y="276"/>
                </a:lnTo>
                <a:lnTo>
                  <a:pt x="732" y="453"/>
                </a:lnTo>
                <a:lnTo>
                  <a:pt x="1005" y="658"/>
                </a:lnTo>
                <a:lnTo>
                  <a:pt x="1041" y="747"/>
                </a:lnTo>
                <a:lnTo>
                  <a:pt x="946" y="797"/>
                </a:lnTo>
                <a:lnTo>
                  <a:pt x="873" y="919"/>
                </a:lnTo>
                <a:lnTo>
                  <a:pt x="610" y="919"/>
                </a:lnTo>
                <a:lnTo>
                  <a:pt x="606" y="1000"/>
                </a:lnTo>
                <a:lnTo>
                  <a:pt x="474" y="977"/>
                </a:lnTo>
                <a:lnTo>
                  <a:pt x="377" y="907"/>
                </a:lnTo>
                <a:lnTo>
                  <a:pt x="311" y="891"/>
                </a:lnTo>
                <a:lnTo>
                  <a:pt x="221" y="826"/>
                </a:lnTo>
                <a:lnTo>
                  <a:pt x="87" y="613"/>
                </a:lnTo>
                <a:lnTo>
                  <a:pt x="135" y="618"/>
                </a:lnTo>
                <a:lnTo>
                  <a:pt x="94" y="377"/>
                </a:lnTo>
                <a:lnTo>
                  <a:pt x="41" y="365"/>
                </a:lnTo>
                <a:lnTo>
                  <a:pt x="34" y="331"/>
                </a:lnTo>
                <a:lnTo>
                  <a:pt x="82" y="336"/>
                </a:lnTo>
                <a:lnTo>
                  <a:pt x="91" y="312"/>
                </a:lnTo>
                <a:close/>
              </a:path>
            </a:pathLst>
          </a:custGeom>
          <a:solidFill>
            <a:srgbClr val="9BBB59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Freeform 1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13126" y="10934"/>
            <a:ext cx="2073" cy="1623"/>
          </a:xfrm>
          <a:custGeom>
            <a:avLst/>
            <a:gdLst/>
            <a:ahLst/>
            <a:cxnLst>
              <a:cxn ang="0">
                <a:pos x="4" y="220"/>
              </a:cxn>
              <a:cxn ang="0">
                <a:pos x="268" y="220"/>
              </a:cxn>
              <a:cxn ang="0">
                <a:pos x="340" y="97"/>
              </a:cxn>
              <a:cxn ang="0">
                <a:pos x="434" y="50"/>
              </a:cxn>
              <a:cxn ang="0">
                <a:pos x="570" y="0"/>
              </a:cxn>
              <a:cxn ang="0">
                <a:pos x="570" y="50"/>
              </a:cxn>
              <a:cxn ang="0">
                <a:pos x="713" y="58"/>
              </a:cxn>
              <a:cxn ang="0">
                <a:pos x="716" y="19"/>
              </a:cxn>
              <a:cxn ang="0">
                <a:pos x="761" y="30"/>
              </a:cxn>
              <a:cxn ang="0">
                <a:pos x="819" y="19"/>
              </a:cxn>
              <a:cxn ang="0">
                <a:pos x="892" y="69"/>
              </a:cxn>
              <a:cxn ang="0">
                <a:pos x="987" y="67"/>
              </a:cxn>
              <a:cxn ang="0">
                <a:pos x="986" y="159"/>
              </a:cxn>
              <a:cxn ang="0">
                <a:pos x="993" y="232"/>
              </a:cxn>
              <a:cxn ang="0">
                <a:pos x="1015" y="263"/>
              </a:cxn>
              <a:cxn ang="0">
                <a:pos x="1056" y="341"/>
              </a:cxn>
              <a:cxn ang="0">
                <a:pos x="1043" y="409"/>
              </a:cxn>
              <a:cxn ang="0">
                <a:pos x="1004" y="456"/>
              </a:cxn>
              <a:cxn ang="0">
                <a:pos x="996" y="501"/>
              </a:cxn>
              <a:cxn ang="0">
                <a:pos x="704" y="841"/>
              </a:cxn>
              <a:cxn ang="0">
                <a:pos x="64" y="479"/>
              </a:cxn>
              <a:cxn ang="0">
                <a:pos x="33" y="426"/>
              </a:cxn>
              <a:cxn ang="0">
                <a:pos x="23" y="347"/>
              </a:cxn>
              <a:cxn ang="0">
                <a:pos x="0" y="301"/>
              </a:cxn>
              <a:cxn ang="0">
                <a:pos x="4" y="220"/>
              </a:cxn>
            </a:cxnLst>
            <a:rect l="0" t="0" r="r" b="b"/>
            <a:pathLst>
              <a:path w="1056" h="841">
                <a:moveTo>
                  <a:pt x="4" y="220"/>
                </a:moveTo>
                <a:lnTo>
                  <a:pt x="268" y="220"/>
                </a:lnTo>
                <a:lnTo>
                  <a:pt x="340" y="97"/>
                </a:lnTo>
                <a:lnTo>
                  <a:pt x="434" y="50"/>
                </a:lnTo>
                <a:lnTo>
                  <a:pt x="570" y="0"/>
                </a:lnTo>
                <a:lnTo>
                  <a:pt x="570" y="50"/>
                </a:lnTo>
                <a:lnTo>
                  <a:pt x="713" y="58"/>
                </a:lnTo>
                <a:lnTo>
                  <a:pt x="716" y="19"/>
                </a:lnTo>
                <a:lnTo>
                  <a:pt x="761" y="30"/>
                </a:lnTo>
                <a:lnTo>
                  <a:pt x="819" y="19"/>
                </a:lnTo>
                <a:lnTo>
                  <a:pt x="892" y="69"/>
                </a:lnTo>
                <a:lnTo>
                  <a:pt x="987" y="67"/>
                </a:lnTo>
                <a:lnTo>
                  <a:pt x="986" y="159"/>
                </a:lnTo>
                <a:lnTo>
                  <a:pt x="993" y="232"/>
                </a:lnTo>
                <a:lnTo>
                  <a:pt x="1015" y="263"/>
                </a:lnTo>
                <a:lnTo>
                  <a:pt x="1056" y="341"/>
                </a:lnTo>
                <a:lnTo>
                  <a:pt x="1043" y="409"/>
                </a:lnTo>
                <a:lnTo>
                  <a:pt x="1004" y="456"/>
                </a:lnTo>
                <a:lnTo>
                  <a:pt x="996" y="501"/>
                </a:lnTo>
                <a:lnTo>
                  <a:pt x="704" y="841"/>
                </a:lnTo>
                <a:lnTo>
                  <a:pt x="64" y="479"/>
                </a:lnTo>
                <a:lnTo>
                  <a:pt x="33" y="426"/>
                </a:lnTo>
                <a:lnTo>
                  <a:pt x="23" y="347"/>
                </a:lnTo>
                <a:lnTo>
                  <a:pt x="0" y="301"/>
                </a:lnTo>
                <a:lnTo>
                  <a:pt x="4" y="220"/>
                </a:lnTo>
                <a:close/>
              </a:path>
            </a:pathLst>
          </a:custGeom>
          <a:solidFill>
            <a:srgbClr val="9BBB59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Rectangle 14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81" y="9977"/>
            <a:ext cx="713" cy="319"/>
          </a:xfrm>
          <a:prstGeom prst="rect">
            <a:avLst/>
          </a:prstGeom>
          <a:solidFill>
            <a:srgbClr val="F2DBDB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Rectangle 14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677" y="12684"/>
            <a:ext cx="713" cy="320"/>
          </a:xfrm>
          <a:prstGeom prst="rect">
            <a:avLst/>
          </a:prstGeom>
          <a:solidFill>
            <a:srgbClr val="FF0000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29" name="Freeform 145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>
            <a:off x="14372" y="5302"/>
            <a:ext cx="1330" cy="2058"/>
          </a:xfrm>
          <a:custGeom>
            <a:avLst/>
            <a:gdLst/>
            <a:ahLst/>
            <a:cxnLst>
              <a:cxn ang="0">
                <a:pos x="0" y="36"/>
              </a:cxn>
              <a:cxn ang="0">
                <a:pos x="27" y="234"/>
              </a:cxn>
              <a:cxn ang="0">
                <a:pos x="76" y="661"/>
              </a:cxn>
              <a:cxn ang="0">
                <a:pos x="87" y="713"/>
              </a:cxn>
              <a:cxn ang="0">
                <a:pos x="145" y="721"/>
              </a:cxn>
              <a:cxn ang="0">
                <a:pos x="190" y="741"/>
              </a:cxn>
              <a:cxn ang="0">
                <a:pos x="217" y="759"/>
              </a:cxn>
              <a:cxn ang="0">
                <a:pos x="240" y="777"/>
              </a:cxn>
              <a:cxn ang="0">
                <a:pos x="259" y="841"/>
              </a:cxn>
              <a:cxn ang="0">
                <a:pos x="318" y="826"/>
              </a:cxn>
              <a:cxn ang="0">
                <a:pos x="318" y="944"/>
              </a:cxn>
              <a:cxn ang="0">
                <a:pos x="336" y="956"/>
              </a:cxn>
              <a:cxn ang="0">
                <a:pos x="402" y="1066"/>
              </a:cxn>
              <a:cxn ang="0">
                <a:pos x="420" y="1065"/>
              </a:cxn>
              <a:cxn ang="0">
                <a:pos x="470" y="1027"/>
              </a:cxn>
              <a:cxn ang="0">
                <a:pos x="519" y="1043"/>
              </a:cxn>
              <a:cxn ang="0">
                <a:pos x="552" y="985"/>
              </a:cxn>
              <a:cxn ang="0">
                <a:pos x="582" y="1045"/>
              </a:cxn>
              <a:cxn ang="0">
                <a:pos x="606" y="1038"/>
              </a:cxn>
              <a:cxn ang="0">
                <a:pos x="626" y="997"/>
              </a:cxn>
              <a:cxn ang="0">
                <a:pos x="583" y="803"/>
              </a:cxn>
              <a:cxn ang="0">
                <a:pos x="633" y="744"/>
              </a:cxn>
              <a:cxn ang="0">
                <a:pos x="679" y="581"/>
              </a:cxn>
              <a:cxn ang="0">
                <a:pos x="669" y="332"/>
              </a:cxn>
              <a:cxn ang="0">
                <a:pos x="652" y="310"/>
              </a:cxn>
              <a:cxn ang="0">
                <a:pos x="639" y="173"/>
              </a:cxn>
              <a:cxn ang="0">
                <a:pos x="635" y="79"/>
              </a:cxn>
              <a:cxn ang="0">
                <a:pos x="555" y="97"/>
              </a:cxn>
              <a:cxn ang="0">
                <a:pos x="565" y="136"/>
              </a:cxn>
              <a:cxn ang="0">
                <a:pos x="559" y="149"/>
              </a:cxn>
              <a:cxn ang="0">
                <a:pos x="548" y="143"/>
              </a:cxn>
              <a:cxn ang="0">
                <a:pos x="542" y="113"/>
              </a:cxn>
              <a:cxn ang="0">
                <a:pos x="489" y="153"/>
              </a:cxn>
              <a:cxn ang="0">
                <a:pos x="489" y="180"/>
              </a:cxn>
              <a:cxn ang="0">
                <a:pos x="477" y="202"/>
              </a:cxn>
              <a:cxn ang="0">
                <a:pos x="447" y="225"/>
              </a:cxn>
              <a:cxn ang="0">
                <a:pos x="421" y="214"/>
              </a:cxn>
              <a:cxn ang="0">
                <a:pos x="409" y="188"/>
              </a:cxn>
              <a:cxn ang="0">
                <a:pos x="369" y="173"/>
              </a:cxn>
              <a:cxn ang="0">
                <a:pos x="362" y="143"/>
              </a:cxn>
              <a:cxn ang="0">
                <a:pos x="364" y="109"/>
              </a:cxn>
              <a:cxn ang="0">
                <a:pos x="335" y="71"/>
              </a:cxn>
              <a:cxn ang="0">
                <a:pos x="326" y="26"/>
              </a:cxn>
              <a:cxn ang="0">
                <a:pos x="309" y="0"/>
              </a:cxn>
              <a:cxn ang="0">
                <a:pos x="0" y="36"/>
              </a:cxn>
            </a:cxnLst>
            <a:rect l="0" t="0" r="r" b="b"/>
            <a:pathLst>
              <a:path w="679" h="1066">
                <a:moveTo>
                  <a:pt x="0" y="36"/>
                </a:moveTo>
                <a:lnTo>
                  <a:pt x="27" y="234"/>
                </a:lnTo>
                <a:lnTo>
                  <a:pt x="76" y="661"/>
                </a:lnTo>
                <a:lnTo>
                  <a:pt x="87" y="713"/>
                </a:lnTo>
                <a:lnTo>
                  <a:pt x="145" y="721"/>
                </a:lnTo>
                <a:lnTo>
                  <a:pt x="190" y="741"/>
                </a:lnTo>
                <a:lnTo>
                  <a:pt x="217" y="759"/>
                </a:lnTo>
                <a:lnTo>
                  <a:pt x="240" y="777"/>
                </a:lnTo>
                <a:lnTo>
                  <a:pt x="259" y="841"/>
                </a:lnTo>
                <a:lnTo>
                  <a:pt x="318" y="826"/>
                </a:lnTo>
                <a:lnTo>
                  <a:pt x="318" y="944"/>
                </a:lnTo>
                <a:lnTo>
                  <a:pt x="336" y="956"/>
                </a:lnTo>
                <a:lnTo>
                  <a:pt x="402" y="1066"/>
                </a:lnTo>
                <a:lnTo>
                  <a:pt x="420" y="1065"/>
                </a:lnTo>
                <a:lnTo>
                  <a:pt x="470" y="1027"/>
                </a:lnTo>
                <a:lnTo>
                  <a:pt x="519" y="1043"/>
                </a:lnTo>
                <a:lnTo>
                  <a:pt x="552" y="985"/>
                </a:lnTo>
                <a:lnTo>
                  <a:pt x="582" y="1045"/>
                </a:lnTo>
                <a:lnTo>
                  <a:pt x="606" y="1038"/>
                </a:lnTo>
                <a:lnTo>
                  <a:pt x="626" y="997"/>
                </a:lnTo>
                <a:lnTo>
                  <a:pt x="583" y="803"/>
                </a:lnTo>
                <a:lnTo>
                  <a:pt x="633" y="744"/>
                </a:lnTo>
                <a:lnTo>
                  <a:pt x="679" y="581"/>
                </a:lnTo>
                <a:lnTo>
                  <a:pt x="669" y="332"/>
                </a:lnTo>
                <a:lnTo>
                  <a:pt x="652" y="310"/>
                </a:lnTo>
                <a:lnTo>
                  <a:pt x="639" y="173"/>
                </a:lnTo>
                <a:lnTo>
                  <a:pt x="635" y="79"/>
                </a:lnTo>
                <a:lnTo>
                  <a:pt x="555" y="97"/>
                </a:lnTo>
                <a:lnTo>
                  <a:pt x="565" y="136"/>
                </a:lnTo>
                <a:lnTo>
                  <a:pt x="559" y="149"/>
                </a:lnTo>
                <a:lnTo>
                  <a:pt x="548" y="143"/>
                </a:lnTo>
                <a:lnTo>
                  <a:pt x="542" y="113"/>
                </a:lnTo>
                <a:lnTo>
                  <a:pt x="489" y="153"/>
                </a:lnTo>
                <a:lnTo>
                  <a:pt x="489" y="180"/>
                </a:lnTo>
                <a:lnTo>
                  <a:pt x="477" y="202"/>
                </a:lnTo>
                <a:lnTo>
                  <a:pt x="447" y="225"/>
                </a:lnTo>
                <a:lnTo>
                  <a:pt x="421" y="214"/>
                </a:lnTo>
                <a:lnTo>
                  <a:pt x="409" y="188"/>
                </a:lnTo>
                <a:lnTo>
                  <a:pt x="369" y="173"/>
                </a:lnTo>
                <a:lnTo>
                  <a:pt x="362" y="143"/>
                </a:lnTo>
                <a:lnTo>
                  <a:pt x="364" y="109"/>
                </a:lnTo>
                <a:lnTo>
                  <a:pt x="335" y="71"/>
                </a:lnTo>
                <a:lnTo>
                  <a:pt x="326" y="26"/>
                </a:lnTo>
                <a:lnTo>
                  <a:pt x="309" y="0"/>
                </a:lnTo>
                <a:lnTo>
                  <a:pt x="0" y="36"/>
                </a:lnTo>
                <a:close/>
              </a:path>
            </a:pathLst>
          </a:custGeom>
          <a:solidFill>
            <a:srgbClr val="F2DBDB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Freeform 144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6465" y="6506"/>
            <a:ext cx="1536" cy="1296"/>
          </a:xfrm>
          <a:custGeom>
            <a:avLst/>
            <a:gdLst/>
            <a:ahLst/>
            <a:cxnLst>
              <a:cxn ang="0">
                <a:pos x="202" y="10"/>
              </a:cxn>
              <a:cxn ang="0">
                <a:pos x="498" y="10"/>
              </a:cxn>
              <a:cxn ang="0">
                <a:pos x="498" y="0"/>
              </a:cxn>
              <a:cxn ang="0">
                <a:pos x="625" y="0"/>
              </a:cxn>
              <a:cxn ang="0">
                <a:pos x="628" y="47"/>
              </a:cxn>
              <a:cxn ang="0">
                <a:pos x="784" y="47"/>
              </a:cxn>
              <a:cxn ang="0">
                <a:pos x="784" y="229"/>
              </a:cxn>
              <a:cxn ang="0">
                <a:pos x="767" y="255"/>
              </a:cxn>
              <a:cxn ang="0">
                <a:pos x="773" y="275"/>
              </a:cxn>
              <a:cxn ang="0">
                <a:pos x="773" y="408"/>
              </a:cxn>
              <a:cxn ang="0">
                <a:pos x="394" y="408"/>
              </a:cxn>
              <a:cxn ang="0">
                <a:pos x="333" y="505"/>
              </a:cxn>
              <a:cxn ang="0">
                <a:pos x="334" y="519"/>
              </a:cxn>
              <a:cxn ang="0">
                <a:pos x="321" y="580"/>
              </a:cxn>
              <a:cxn ang="0">
                <a:pos x="321" y="672"/>
              </a:cxn>
              <a:cxn ang="0">
                <a:pos x="109" y="670"/>
              </a:cxn>
              <a:cxn ang="0">
                <a:pos x="109" y="520"/>
              </a:cxn>
              <a:cxn ang="0">
                <a:pos x="14" y="520"/>
              </a:cxn>
              <a:cxn ang="0">
                <a:pos x="0" y="389"/>
              </a:cxn>
              <a:cxn ang="0">
                <a:pos x="25" y="387"/>
              </a:cxn>
              <a:cxn ang="0">
                <a:pos x="25" y="266"/>
              </a:cxn>
              <a:cxn ang="0">
                <a:pos x="43" y="265"/>
              </a:cxn>
              <a:cxn ang="0">
                <a:pos x="43" y="196"/>
              </a:cxn>
              <a:cxn ang="0">
                <a:pos x="22" y="133"/>
              </a:cxn>
              <a:cxn ang="0">
                <a:pos x="202" y="133"/>
              </a:cxn>
              <a:cxn ang="0">
                <a:pos x="202" y="10"/>
              </a:cxn>
            </a:cxnLst>
            <a:rect l="0" t="0" r="r" b="b"/>
            <a:pathLst>
              <a:path w="784" h="672">
                <a:moveTo>
                  <a:pt x="202" y="10"/>
                </a:moveTo>
                <a:lnTo>
                  <a:pt x="498" y="10"/>
                </a:lnTo>
                <a:lnTo>
                  <a:pt x="498" y="0"/>
                </a:lnTo>
                <a:lnTo>
                  <a:pt x="625" y="0"/>
                </a:lnTo>
                <a:lnTo>
                  <a:pt x="628" y="47"/>
                </a:lnTo>
                <a:lnTo>
                  <a:pt x="784" y="47"/>
                </a:lnTo>
                <a:lnTo>
                  <a:pt x="784" y="229"/>
                </a:lnTo>
                <a:lnTo>
                  <a:pt x="767" y="255"/>
                </a:lnTo>
                <a:lnTo>
                  <a:pt x="773" y="275"/>
                </a:lnTo>
                <a:lnTo>
                  <a:pt x="773" y="408"/>
                </a:lnTo>
                <a:lnTo>
                  <a:pt x="394" y="408"/>
                </a:lnTo>
                <a:lnTo>
                  <a:pt x="333" y="505"/>
                </a:lnTo>
                <a:lnTo>
                  <a:pt x="334" y="519"/>
                </a:lnTo>
                <a:lnTo>
                  <a:pt x="321" y="580"/>
                </a:lnTo>
                <a:lnTo>
                  <a:pt x="321" y="672"/>
                </a:lnTo>
                <a:lnTo>
                  <a:pt x="109" y="670"/>
                </a:lnTo>
                <a:lnTo>
                  <a:pt x="109" y="520"/>
                </a:lnTo>
                <a:lnTo>
                  <a:pt x="14" y="520"/>
                </a:lnTo>
                <a:lnTo>
                  <a:pt x="0" y="389"/>
                </a:lnTo>
                <a:lnTo>
                  <a:pt x="25" y="387"/>
                </a:lnTo>
                <a:lnTo>
                  <a:pt x="25" y="266"/>
                </a:lnTo>
                <a:lnTo>
                  <a:pt x="43" y="265"/>
                </a:lnTo>
                <a:lnTo>
                  <a:pt x="43" y="196"/>
                </a:lnTo>
                <a:lnTo>
                  <a:pt x="22" y="133"/>
                </a:lnTo>
                <a:lnTo>
                  <a:pt x="202" y="133"/>
                </a:lnTo>
                <a:lnTo>
                  <a:pt x="202" y="10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Freeform 143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6072" y="7802"/>
            <a:ext cx="1810" cy="1634"/>
          </a:xfrm>
          <a:custGeom>
            <a:avLst/>
            <a:gdLst/>
            <a:ahLst/>
            <a:cxnLst>
              <a:cxn ang="0">
                <a:pos x="0" y="844"/>
              </a:cxn>
              <a:cxn ang="0">
                <a:pos x="9" y="133"/>
              </a:cxn>
              <a:cxn ang="0">
                <a:pos x="9" y="58"/>
              </a:cxn>
              <a:cxn ang="0">
                <a:pos x="68" y="58"/>
              </a:cxn>
              <a:cxn ang="0">
                <a:pos x="68" y="0"/>
              </a:cxn>
              <a:cxn ang="0">
                <a:pos x="732" y="0"/>
              </a:cxn>
              <a:cxn ang="0">
                <a:pos x="732" y="80"/>
              </a:cxn>
              <a:cxn ang="0">
                <a:pos x="750" y="92"/>
              </a:cxn>
              <a:cxn ang="0">
                <a:pos x="770" y="77"/>
              </a:cxn>
              <a:cxn ang="0">
                <a:pos x="776" y="85"/>
              </a:cxn>
              <a:cxn ang="0">
                <a:pos x="775" y="432"/>
              </a:cxn>
              <a:cxn ang="0">
                <a:pos x="919" y="431"/>
              </a:cxn>
              <a:cxn ang="0">
                <a:pos x="919" y="844"/>
              </a:cxn>
              <a:cxn ang="0">
                <a:pos x="0" y="844"/>
              </a:cxn>
            </a:cxnLst>
            <a:rect l="0" t="0" r="r" b="b"/>
            <a:pathLst>
              <a:path w="919" h="844">
                <a:moveTo>
                  <a:pt x="0" y="844"/>
                </a:moveTo>
                <a:lnTo>
                  <a:pt x="9" y="133"/>
                </a:lnTo>
                <a:lnTo>
                  <a:pt x="9" y="58"/>
                </a:lnTo>
                <a:lnTo>
                  <a:pt x="68" y="58"/>
                </a:lnTo>
                <a:lnTo>
                  <a:pt x="68" y="0"/>
                </a:lnTo>
                <a:lnTo>
                  <a:pt x="732" y="0"/>
                </a:lnTo>
                <a:lnTo>
                  <a:pt x="732" y="80"/>
                </a:lnTo>
                <a:lnTo>
                  <a:pt x="750" y="92"/>
                </a:lnTo>
                <a:lnTo>
                  <a:pt x="770" y="77"/>
                </a:lnTo>
                <a:lnTo>
                  <a:pt x="776" y="85"/>
                </a:lnTo>
                <a:lnTo>
                  <a:pt x="775" y="432"/>
                </a:lnTo>
                <a:lnTo>
                  <a:pt x="919" y="431"/>
                </a:lnTo>
                <a:lnTo>
                  <a:pt x="919" y="844"/>
                </a:lnTo>
                <a:lnTo>
                  <a:pt x="0" y="844"/>
                </a:lnTo>
                <a:close/>
              </a:path>
            </a:pathLst>
          </a:custGeom>
          <a:solidFill>
            <a:srgbClr val="FFFF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Freeform 14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14216" y="4029"/>
            <a:ext cx="1563" cy="1697"/>
          </a:xfrm>
          <a:custGeom>
            <a:avLst/>
            <a:gdLst/>
            <a:ahLst/>
            <a:cxnLst>
              <a:cxn ang="0">
                <a:pos x="127" y="85"/>
              </a:cxn>
              <a:cxn ang="0">
                <a:pos x="797" y="0"/>
              </a:cxn>
              <a:cxn ang="0">
                <a:pos x="767" y="54"/>
              </a:cxn>
              <a:cxn ang="0">
                <a:pos x="756" y="100"/>
              </a:cxn>
              <a:cxn ang="0">
                <a:pos x="747" y="172"/>
              </a:cxn>
              <a:cxn ang="0">
                <a:pos x="726" y="219"/>
              </a:cxn>
              <a:cxn ang="0">
                <a:pos x="709" y="248"/>
              </a:cxn>
              <a:cxn ang="0">
                <a:pos x="687" y="276"/>
              </a:cxn>
              <a:cxn ang="0">
                <a:pos x="671" y="322"/>
              </a:cxn>
              <a:cxn ang="0">
                <a:pos x="660" y="362"/>
              </a:cxn>
              <a:cxn ang="0">
                <a:pos x="660" y="404"/>
              </a:cxn>
              <a:cxn ang="0">
                <a:pos x="709" y="734"/>
              </a:cxn>
              <a:cxn ang="0">
                <a:pos x="630" y="751"/>
              </a:cxn>
              <a:cxn ang="0">
                <a:pos x="641" y="790"/>
              </a:cxn>
              <a:cxn ang="0">
                <a:pos x="634" y="802"/>
              </a:cxn>
              <a:cxn ang="0">
                <a:pos x="623" y="797"/>
              </a:cxn>
              <a:cxn ang="0">
                <a:pos x="618" y="767"/>
              </a:cxn>
              <a:cxn ang="0">
                <a:pos x="563" y="805"/>
              </a:cxn>
              <a:cxn ang="0">
                <a:pos x="563" y="834"/>
              </a:cxn>
              <a:cxn ang="0">
                <a:pos x="553" y="857"/>
              </a:cxn>
              <a:cxn ang="0">
                <a:pos x="522" y="878"/>
              </a:cxn>
              <a:cxn ang="0">
                <a:pos x="498" y="867"/>
              </a:cxn>
              <a:cxn ang="0">
                <a:pos x="484" y="841"/>
              </a:cxn>
              <a:cxn ang="0">
                <a:pos x="444" y="827"/>
              </a:cxn>
              <a:cxn ang="0">
                <a:pos x="436" y="797"/>
              </a:cxn>
              <a:cxn ang="0">
                <a:pos x="441" y="762"/>
              </a:cxn>
              <a:cxn ang="0">
                <a:pos x="412" y="728"/>
              </a:cxn>
              <a:cxn ang="0">
                <a:pos x="400" y="684"/>
              </a:cxn>
              <a:cxn ang="0">
                <a:pos x="383" y="656"/>
              </a:cxn>
              <a:cxn ang="0">
                <a:pos x="76" y="691"/>
              </a:cxn>
              <a:cxn ang="0">
                <a:pos x="0" y="103"/>
              </a:cxn>
              <a:cxn ang="0">
                <a:pos x="127" y="85"/>
              </a:cxn>
            </a:cxnLst>
            <a:rect l="0" t="0" r="r" b="b"/>
            <a:pathLst>
              <a:path w="797" h="878">
                <a:moveTo>
                  <a:pt x="127" y="85"/>
                </a:moveTo>
                <a:lnTo>
                  <a:pt x="797" y="0"/>
                </a:lnTo>
                <a:lnTo>
                  <a:pt x="767" y="54"/>
                </a:lnTo>
                <a:lnTo>
                  <a:pt x="756" y="100"/>
                </a:lnTo>
                <a:lnTo>
                  <a:pt x="747" y="172"/>
                </a:lnTo>
                <a:lnTo>
                  <a:pt x="726" y="219"/>
                </a:lnTo>
                <a:lnTo>
                  <a:pt x="709" y="248"/>
                </a:lnTo>
                <a:lnTo>
                  <a:pt x="687" y="276"/>
                </a:lnTo>
                <a:lnTo>
                  <a:pt x="671" y="322"/>
                </a:lnTo>
                <a:lnTo>
                  <a:pt x="660" y="362"/>
                </a:lnTo>
                <a:lnTo>
                  <a:pt x="660" y="404"/>
                </a:lnTo>
                <a:lnTo>
                  <a:pt x="709" y="734"/>
                </a:lnTo>
                <a:lnTo>
                  <a:pt x="630" y="751"/>
                </a:lnTo>
                <a:lnTo>
                  <a:pt x="641" y="790"/>
                </a:lnTo>
                <a:lnTo>
                  <a:pt x="634" y="802"/>
                </a:lnTo>
                <a:lnTo>
                  <a:pt x="623" y="797"/>
                </a:lnTo>
                <a:lnTo>
                  <a:pt x="618" y="767"/>
                </a:lnTo>
                <a:lnTo>
                  <a:pt x="563" y="805"/>
                </a:lnTo>
                <a:lnTo>
                  <a:pt x="563" y="834"/>
                </a:lnTo>
                <a:lnTo>
                  <a:pt x="553" y="857"/>
                </a:lnTo>
                <a:lnTo>
                  <a:pt x="522" y="878"/>
                </a:lnTo>
                <a:lnTo>
                  <a:pt x="498" y="867"/>
                </a:lnTo>
                <a:lnTo>
                  <a:pt x="484" y="841"/>
                </a:lnTo>
                <a:lnTo>
                  <a:pt x="444" y="827"/>
                </a:lnTo>
                <a:lnTo>
                  <a:pt x="436" y="797"/>
                </a:lnTo>
                <a:lnTo>
                  <a:pt x="441" y="762"/>
                </a:lnTo>
                <a:lnTo>
                  <a:pt x="412" y="728"/>
                </a:lnTo>
                <a:lnTo>
                  <a:pt x="400" y="684"/>
                </a:lnTo>
                <a:lnTo>
                  <a:pt x="383" y="656"/>
                </a:lnTo>
                <a:lnTo>
                  <a:pt x="76" y="691"/>
                </a:lnTo>
                <a:lnTo>
                  <a:pt x="0" y="103"/>
                </a:lnTo>
                <a:lnTo>
                  <a:pt x="127" y="85"/>
                </a:lnTo>
                <a:close/>
              </a:path>
            </a:pathLst>
          </a:custGeom>
          <a:solidFill>
            <a:srgbClr val="F2DBDB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Freeform 14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5629" y="6652"/>
            <a:ext cx="1046" cy="1410"/>
          </a:xfrm>
          <a:custGeom>
            <a:avLst/>
            <a:gdLst/>
            <a:ahLst/>
            <a:cxnLst>
              <a:cxn ang="0">
                <a:pos x="0" y="685"/>
              </a:cxn>
              <a:cxn ang="0">
                <a:pos x="145" y="685"/>
              </a:cxn>
              <a:cxn ang="0">
                <a:pos x="145" y="729"/>
              </a:cxn>
              <a:cxn ang="0">
                <a:pos x="235" y="729"/>
              </a:cxn>
              <a:cxn ang="0">
                <a:pos x="235" y="654"/>
              </a:cxn>
              <a:cxn ang="0">
                <a:pos x="294" y="654"/>
              </a:cxn>
              <a:cxn ang="0">
                <a:pos x="294" y="596"/>
              </a:cxn>
              <a:cxn ang="0">
                <a:pos x="534" y="596"/>
              </a:cxn>
              <a:cxn ang="0">
                <a:pos x="534" y="446"/>
              </a:cxn>
              <a:cxn ang="0">
                <a:pos x="439" y="446"/>
              </a:cxn>
              <a:cxn ang="0">
                <a:pos x="425" y="310"/>
              </a:cxn>
              <a:cxn ang="0">
                <a:pos x="447" y="310"/>
              </a:cxn>
              <a:cxn ang="0">
                <a:pos x="447" y="190"/>
              </a:cxn>
              <a:cxn ang="0">
                <a:pos x="469" y="190"/>
              </a:cxn>
              <a:cxn ang="0">
                <a:pos x="469" y="119"/>
              </a:cxn>
              <a:cxn ang="0">
                <a:pos x="446" y="58"/>
              </a:cxn>
              <a:cxn ang="0">
                <a:pos x="327" y="58"/>
              </a:cxn>
              <a:cxn ang="0">
                <a:pos x="372" y="15"/>
              </a:cxn>
              <a:cxn ang="0">
                <a:pos x="359" y="0"/>
              </a:cxn>
              <a:cxn ang="0">
                <a:pos x="145" y="0"/>
              </a:cxn>
              <a:cxn ang="0">
                <a:pos x="136" y="49"/>
              </a:cxn>
              <a:cxn ang="0">
                <a:pos x="122" y="49"/>
              </a:cxn>
              <a:cxn ang="0">
                <a:pos x="116" y="101"/>
              </a:cxn>
              <a:cxn ang="0">
                <a:pos x="102" y="101"/>
              </a:cxn>
              <a:cxn ang="0">
                <a:pos x="93" y="155"/>
              </a:cxn>
              <a:cxn ang="0">
                <a:pos x="93" y="466"/>
              </a:cxn>
              <a:cxn ang="0">
                <a:pos x="82" y="519"/>
              </a:cxn>
              <a:cxn ang="0">
                <a:pos x="55" y="556"/>
              </a:cxn>
              <a:cxn ang="0">
                <a:pos x="17" y="582"/>
              </a:cxn>
              <a:cxn ang="0">
                <a:pos x="0" y="669"/>
              </a:cxn>
              <a:cxn ang="0">
                <a:pos x="0" y="685"/>
              </a:cxn>
            </a:cxnLst>
            <a:rect l="0" t="0" r="r" b="b"/>
            <a:pathLst>
              <a:path w="534" h="729">
                <a:moveTo>
                  <a:pt x="0" y="685"/>
                </a:moveTo>
                <a:lnTo>
                  <a:pt x="145" y="685"/>
                </a:lnTo>
                <a:lnTo>
                  <a:pt x="145" y="729"/>
                </a:lnTo>
                <a:lnTo>
                  <a:pt x="235" y="729"/>
                </a:lnTo>
                <a:lnTo>
                  <a:pt x="235" y="654"/>
                </a:lnTo>
                <a:lnTo>
                  <a:pt x="294" y="654"/>
                </a:lnTo>
                <a:lnTo>
                  <a:pt x="294" y="596"/>
                </a:lnTo>
                <a:lnTo>
                  <a:pt x="534" y="596"/>
                </a:lnTo>
                <a:lnTo>
                  <a:pt x="534" y="446"/>
                </a:lnTo>
                <a:lnTo>
                  <a:pt x="439" y="446"/>
                </a:lnTo>
                <a:lnTo>
                  <a:pt x="425" y="310"/>
                </a:lnTo>
                <a:lnTo>
                  <a:pt x="447" y="310"/>
                </a:lnTo>
                <a:lnTo>
                  <a:pt x="447" y="190"/>
                </a:lnTo>
                <a:lnTo>
                  <a:pt x="469" y="190"/>
                </a:lnTo>
                <a:lnTo>
                  <a:pt x="469" y="119"/>
                </a:lnTo>
                <a:lnTo>
                  <a:pt x="446" y="58"/>
                </a:lnTo>
                <a:lnTo>
                  <a:pt x="327" y="58"/>
                </a:lnTo>
                <a:lnTo>
                  <a:pt x="372" y="15"/>
                </a:lnTo>
                <a:lnTo>
                  <a:pt x="359" y="0"/>
                </a:lnTo>
                <a:lnTo>
                  <a:pt x="145" y="0"/>
                </a:lnTo>
                <a:lnTo>
                  <a:pt x="136" y="49"/>
                </a:lnTo>
                <a:lnTo>
                  <a:pt x="122" y="49"/>
                </a:lnTo>
                <a:lnTo>
                  <a:pt x="116" y="101"/>
                </a:lnTo>
                <a:lnTo>
                  <a:pt x="102" y="101"/>
                </a:lnTo>
                <a:lnTo>
                  <a:pt x="93" y="155"/>
                </a:lnTo>
                <a:lnTo>
                  <a:pt x="93" y="466"/>
                </a:lnTo>
                <a:lnTo>
                  <a:pt x="82" y="519"/>
                </a:lnTo>
                <a:lnTo>
                  <a:pt x="55" y="556"/>
                </a:lnTo>
                <a:lnTo>
                  <a:pt x="17" y="582"/>
                </a:lnTo>
                <a:lnTo>
                  <a:pt x="0" y="669"/>
                </a:lnTo>
                <a:lnTo>
                  <a:pt x="0" y="685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Freeform 140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/>
          </xdr:cNvSpPr>
        </xdr:nvSpPr>
        <xdr:spPr bwMode="auto">
          <a:xfrm>
            <a:off x="4532" y="6908"/>
            <a:ext cx="1275" cy="1049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497" y="3"/>
              </a:cxn>
              <a:cxn ang="0">
                <a:pos x="497" y="18"/>
              </a:cxn>
              <a:cxn ang="0">
                <a:pos x="648" y="20"/>
              </a:cxn>
              <a:cxn ang="0">
                <a:pos x="648" y="335"/>
              </a:cxn>
              <a:cxn ang="0">
                <a:pos x="642" y="389"/>
              </a:cxn>
              <a:cxn ang="0">
                <a:pos x="614" y="426"/>
              </a:cxn>
              <a:cxn ang="0">
                <a:pos x="575" y="453"/>
              </a:cxn>
              <a:cxn ang="0">
                <a:pos x="559" y="541"/>
              </a:cxn>
              <a:cxn ang="0">
                <a:pos x="22" y="541"/>
              </a:cxn>
              <a:cxn ang="0">
                <a:pos x="22" y="118"/>
              </a:cxn>
              <a:cxn ang="0">
                <a:pos x="0" y="118"/>
              </a:cxn>
              <a:cxn ang="0">
                <a:pos x="0" y="9"/>
              </a:cxn>
              <a:cxn ang="0">
                <a:pos x="23" y="0"/>
              </a:cxn>
            </a:cxnLst>
            <a:rect l="0" t="0" r="r" b="b"/>
            <a:pathLst>
              <a:path w="648" h="541">
                <a:moveTo>
                  <a:pt x="23" y="0"/>
                </a:moveTo>
                <a:lnTo>
                  <a:pt x="497" y="3"/>
                </a:lnTo>
                <a:lnTo>
                  <a:pt x="497" y="18"/>
                </a:lnTo>
                <a:lnTo>
                  <a:pt x="648" y="20"/>
                </a:lnTo>
                <a:lnTo>
                  <a:pt x="648" y="335"/>
                </a:lnTo>
                <a:lnTo>
                  <a:pt x="642" y="389"/>
                </a:lnTo>
                <a:lnTo>
                  <a:pt x="614" y="426"/>
                </a:lnTo>
                <a:lnTo>
                  <a:pt x="575" y="453"/>
                </a:lnTo>
                <a:lnTo>
                  <a:pt x="559" y="541"/>
                </a:lnTo>
                <a:lnTo>
                  <a:pt x="22" y="541"/>
                </a:lnTo>
                <a:lnTo>
                  <a:pt x="22" y="118"/>
                </a:lnTo>
                <a:lnTo>
                  <a:pt x="0" y="118"/>
                </a:lnTo>
                <a:lnTo>
                  <a:pt x="0" y="9"/>
                </a:lnTo>
                <a:lnTo>
                  <a:pt x="23" y="0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35" name="Group 137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>
            <a:grpSpLocks/>
          </xdr:cNvGrpSpPr>
        </xdr:nvGrpSpPr>
        <xdr:grpSpPr bwMode="auto">
          <a:xfrm>
            <a:off x="3279" y="6214"/>
            <a:ext cx="1303" cy="2017"/>
            <a:chOff x="1045" y="1660"/>
            <a:chExt cx="350" cy="542"/>
          </a:xfrm>
        </xdr:grpSpPr>
        <xdr:sp macro="" textlink="">
          <xdr:nvSpPr>
            <xdr:cNvPr id="171" name="Freeform 139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1050" y="1660"/>
              <a:ext cx="345" cy="542"/>
            </a:xfrm>
            <a:custGeom>
              <a:avLst/>
              <a:gdLst/>
              <a:ahLst/>
              <a:cxnLst>
                <a:cxn ang="0">
                  <a:pos x="0" y="835"/>
                </a:cxn>
                <a:cxn ang="0">
                  <a:pos x="51" y="878"/>
                </a:cxn>
                <a:cxn ang="0">
                  <a:pos x="246" y="1042"/>
                </a:cxn>
                <a:cxn ang="0">
                  <a:pos x="489" y="932"/>
                </a:cxn>
                <a:cxn ang="0">
                  <a:pos x="507" y="937"/>
                </a:cxn>
                <a:cxn ang="0">
                  <a:pos x="515" y="924"/>
                </a:cxn>
                <a:cxn ang="0">
                  <a:pos x="575" y="895"/>
                </a:cxn>
                <a:cxn ang="0">
                  <a:pos x="653" y="883"/>
                </a:cxn>
                <a:cxn ang="0">
                  <a:pos x="653" y="479"/>
                </a:cxn>
                <a:cxn ang="0">
                  <a:pos x="631" y="479"/>
                </a:cxn>
                <a:cxn ang="0">
                  <a:pos x="631" y="366"/>
                </a:cxn>
                <a:cxn ang="0">
                  <a:pos x="653" y="366"/>
                </a:cxn>
                <a:cxn ang="0">
                  <a:pos x="653" y="18"/>
                </a:cxn>
                <a:cxn ang="0">
                  <a:pos x="631" y="0"/>
                </a:cxn>
                <a:cxn ang="0">
                  <a:pos x="601" y="0"/>
                </a:cxn>
                <a:cxn ang="0">
                  <a:pos x="588" y="13"/>
                </a:cxn>
                <a:cxn ang="0">
                  <a:pos x="527" y="22"/>
                </a:cxn>
                <a:cxn ang="0">
                  <a:pos x="464" y="3"/>
                </a:cxn>
                <a:cxn ang="0">
                  <a:pos x="363" y="10"/>
                </a:cxn>
                <a:cxn ang="0">
                  <a:pos x="272" y="34"/>
                </a:cxn>
                <a:cxn ang="0">
                  <a:pos x="197" y="63"/>
                </a:cxn>
                <a:cxn ang="0">
                  <a:pos x="174" y="90"/>
                </a:cxn>
                <a:cxn ang="0">
                  <a:pos x="144" y="93"/>
                </a:cxn>
                <a:cxn ang="0">
                  <a:pos x="125" y="137"/>
                </a:cxn>
                <a:cxn ang="0">
                  <a:pos x="277" y="476"/>
                </a:cxn>
                <a:cxn ang="0">
                  <a:pos x="121" y="609"/>
                </a:cxn>
                <a:cxn ang="0">
                  <a:pos x="0" y="835"/>
                </a:cxn>
              </a:cxnLst>
              <a:rect l="0" t="0" r="r" b="b"/>
              <a:pathLst>
                <a:path w="653" h="1042">
                  <a:moveTo>
                    <a:pt x="0" y="835"/>
                  </a:moveTo>
                  <a:lnTo>
                    <a:pt x="51" y="878"/>
                  </a:lnTo>
                  <a:lnTo>
                    <a:pt x="246" y="1042"/>
                  </a:lnTo>
                  <a:lnTo>
                    <a:pt x="489" y="932"/>
                  </a:lnTo>
                  <a:lnTo>
                    <a:pt x="507" y="937"/>
                  </a:lnTo>
                  <a:lnTo>
                    <a:pt x="515" y="924"/>
                  </a:lnTo>
                  <a:lnTo>
                    <a:pt x="575" y="895"/>
                  </a:lnTo>
                  <a:lnTo>
                    <a:pt x="653" y="883"/>
                  </a:lnTo>
                  <a:lnTo>
                    <a:pt x="653" y="479"/>
                  </a:lnTo>
                  <a:lnTo>
                    <a:pt x="631" y="479"/>
                  </a:lnTo>
                  <a:lnTo>
                    <a:pt x="631" y="366"/>
                  </a:lnTo>
                  <a:lnTo>
                    <a:pt x="653" y="366"/>
                  </a:lnTo>
                  <a:lnTo>
                    <a:pt x="653" y="18"/>
                  </a:lnTo>
                  <a:lnTo>
                    <a:pt x="631" y="0"/>
                  </a:lnTo>
                  <a:lnTo>
                    <a:pt x="601" y="0"/>
                  </a:lnTo>
                  <a:lnTo>
                    <a:pt x="588" y="13"/>
                  </a:lnTo>
                  <a:lnTo>
                    <a:pt x="527" y="22"/>
                  </a:lnTo>
                  <a:lnTo>
                    <a:pt x="464" y="3"/>
                  </a:lnTo>
                  <a:lnTo>
                    <a:pt x="363" y="10"/>
                  </a:lnTo>
                  <a:lnTo>
                    <a:pt x="272" y="34"/>
                  </a:lnTo>
                  <a:lnTo>
                    <a:pt x="197" y="63"/>
                  </a:lnTo>
                  <a:lnTo>
                    <a:pt x="174" y="90"/>
                  </a:lnTo>
                  <a:lnTo>
                    <a:pt x="144" y="93"/>
                  </a:lnTo>
                  <a:lnTo>
                    <a:pt x="125" y="137"/>
                  </a:lnTo>
                  <a:lnTo>
                    <a:pt x="277" y="476"/>
                  </a:lnTo>
                  <a:lnTo>
                    <a:pt x="121" y="609"/>
                  </a:lnTo>
                  <a:lnTo>
                    <a:pt x="0" y="835"/>
                  </a:lnTo>
                  <a:close/>
                </a:path>
              </a:pathLst>
            </a:custGeom>
            <a:solidFill>
              <a:schemeClr val="accent2"/>
            </a:solidFill>
            <a:ln w="8001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2" name="Freeform 138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/>
            </xdr:cNvSpPr>
          </xdr:nvSpPr>
          <xdr:spPr bwMode="auto">
            <a:xfrm>
              <a:off x="1045" y="1697"/>
              <a:ext cx="48" cy="54"/>
            </a:xfrm>
            <a:custGeom>
              <a:avLst/>
              <a:gdLst/>
              <a:ahLst/>
              <a:cxnLst>
                <a:cxn ang="0">
                  <a:pos x="14" y="0"/>
                </a:cxn>
                <a:cxn ang="0">
                  <a:pos x="39" y="7"/>
                </a:cxn>
                <a:cxn ang="0">
                  <a:pos x="61" y="9"/>
                </a:cxn>
                <a:cxn ang="0">
                  <a:pos x="81" y="18"/>
                </a:cxn>
                <a:cxn ang="0">
                  <a:pos x="89" y="44"/>
                </a:cxn>
                <a:cxn ang="0">
                  <a:pos x="67" y="71"/>
                </a:cxn>
                <a:cxn ang="0">
                  <a:pos x="64" y="85"/>
                </a:cxn>
                <a:cxn ang="0">
                  <a:pos x="73" y="104"/>
                </a:cxn>
                <a:cxn ang="0">
                  <a:pos x="45" y="104"/>
                </a:cxn>
                <a:cxn ang="0">
                  <a:pos x="9" y="73"/>
                </a:cxn>
                <a:cxn ang="0">
                  <a:pos x="0" y="41"/>
                </a:cxn>
                <a:cxn ang="0">
                  <a:pos x="14" y="0"/>
                </a:cxn>
              </a:cxnLst>
              <a:rect l="0" t="0" r="r" b="b"/>
              <a:pathLst>
                <a:path w="89" h="104">
                  <a:moveTo>
                    <a:pt x="14" y="0"/>
                  </a:moveTo>
                  <a:lnTo>
                    <a:pt x="39" y="7"/>
                  </a:lnTo>
                  <a:lnTo>
                    <a:pt x="61" y="9"/>
                  </a:lnTo>
                  <a:lnTo>
                    <a:pt x="81" y="18"/>
                  </a:lnTo>
                  <a:lnTo>
                    <a:pt x="89" y="44"/>
                  </a:lnTo>
                  <a:lnTo>
                    <a:pt x="67" y="71"/>
                  </a:lnTo>
                  <a:lnTo>
                    <a:pt x="64" y="85"/>
                  </a:lnTo>
                  <a:lnTo>
                    <a:pt x="73" y="104"/>
                  </a:lnTo>
                  <a:lnTo>
                    <a:pt x="45" y="104"/>
                  </a:lnTo>
                  <a:lnTo>
                    <a:pt x="9" y="73"/>
                  </a:lnTo>
                  <a:lnTo>
                    <a:pt x="0" y="41"/>
                  </a:lnTo>
                  <a:lnTo>
                    <a:pt x="14" y="0"/>
                  </a:lnTo>
                  <a:close/>
                </a:path>
              </a:pathLst>
            </a:custGeom>
            <a:solidFill>
              <a:srgbClr val="FC7477"/>
            </a:solidFill>
            <a:ln w="8001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36" name="Freeform 136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/>
          </xdr:cNvSpPr>
        </xdr:nvSpPr>
        <xdr:spPr bwMode="auto">
          <a:xfrm>
            <a:off x="5693" y="5361"/>
            <a:ext cx="1467" cy="140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395"/>
              </a:cxn>
              <a:cxn ang="0">
                <a:pos x="125" y="395"/>
              </a:cxn>
              <a:cxn ang="0">
                <a:pos x="56" y="587"/>
              </a:cxn>
              <a:cxn ang="0">
                <a:pos x="107" y="594"/>
              </a:cxn>
              <a:cxn ang="0">
                <a:pos x="115" y="668"/>
              </a:cxn>
              <a:cxn ang="0">
                <a:pos x="332" y="668"/>
              </a:cxn>
              <a:cxn ang="0">
                <a:pos x="345" y="683"/>
              </a:cxn>
              <a:cxn ang="0">
                <a:pos x="300" y="726"/>
              </a:cxn>
              <a:cxn ang="0">
                <a:pos x="597" y="726"/>
              </a:cxn>
              <a:cxn ang="0">
                <a:pos x="597" y="602"/>
              </a:cxn>
              <a:cxn ang="0">
                <a:pos x="745" y="602"/>
              </a:cxn>
              <a:cxn ang="0">
                <a:pos x="745" y="146"/>
              </a:cxn>
              <a:cxn ang="0">
                <a:pos x="685" y="136"/>
              </a:cxn>
              <a:cxn ang="0">
                <a:pos x="543" y="162"/>
              </a:cxn>
              <a:cxn ang="0">
                <a:pos x="536" y="175"/>
              </a:cxn>
              <a:cxn ang="0">
                <a:pos x="543" y="199"/>
              </a:cxn>
              <a:cxn ang="0">
                <a:pos x="540" y="218"/>
              </a:cxn>
              <a:cxn ang="0">
                <a:pos x="531" y="219"/>
              </a:cxn>
              <a:cxn ang="0">
                <a:pos x="522" y="202"/>
              </a:cxn>
              <a:cxn ang="0">
                <a:pos x="523" y="170"/>
              </a:cxn>
              <a:cxn ang="0">
                <a:pos x="274" y="56"/>
              </a:cxn>
              <a:cxn ang="0">
                <a:pos x="0" y="0"/>
              </a:cxn>
            </a:cxnLst>
            <a:rect l="0" t="0" r="r" b="b"/>
            <a:pathLst>
              <a:path w="745" h="726">
                <a:moveTo>
                  <a:pt x="0" y="0"/>
                </a:moveTo>
                <a:lnTo>
                  <a:pt x="0" y="395"/>
                </a:lnTo>
                <a:lnTo>
                  <a:pt x="125" y="395"/>
                </a:lnTo>
                <a:lnTo>
                  <a:pt x="56" y="587"/>
                </a:lnTo>
                <a:lnTo>
                  <a:pt x="107" y="594"/>
                </a:lnTo>
                <a:lnTo>
                  <a:pt x="115" y="668"/>
                </a:lnTo>
                <a:lnTo>
                  <a:pt x="332" y="668"/>
                </a:lnTo>
                <a:lnTo>
                  <a:pt x="345" y="683"/>
                </a:lnTo>
                <a:lnTo>
                  <a:pt x="300" y="726"/>
                </a:lnTo>
                <a:lnTo>
                  <a:pt x="597" y="726"/>
                </a:lnTo>
                <a:lnTo>
                  <a:pt x="597" y="602"/>
                </a:lnTo>
                <a:lnTo>
                  <a:pt x="745" y="602"/>
                </a:lnTo>
                <a:lnTo>
                  <a:pt x="745" y="146"/>
                </a:lnTo>
                <a:lnTo>
                  <a:pt x="685" y="136"/>
                </a:lnTo>
                <a:lnTo>
                  <a:pt x="543" y="162"/>
                </a:lnTo>
                <a:lnTo>
                  <a:pt x="536" y="175"/>
                </a:lnTo>
                <a:lnTo>
                  <a:pt x="543" y="199"/>
                </a:lnTo>
                <a:lnTo>
                  <a:pt x="540" y="218"/>
                </a:lnTo>
                <a:lnTo>
                  <a:pt x="531" y="219"/>
                </a:lnTo>
                <a:lnTo>
                  <a:pt x="522" y="202"/>
                </a:lnTo>
                <a:lnTo>
                  <a:pt x="523" y="170"/>
                </a:lnTo>
                <a:lnTo>
                  <a:pt x="274" y="56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Freeform 135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3394" y="7916"/>
            <a:ext cx="1471" cy="1520"/>
          </a:xfrm>
          <a:custGeom>
            <a:avLst/>
            <a:gdLst/>
            <a:ahLst/>
            <a:cxnLst>
              <a:cxn ang="0">
                <a:pos x="0" y="787"/>
              </a:cxn>
              <a:cxn ang="0">
                <a:pos x="747" y="787"/>
              </a:cxn>
              <a:cxn ang="0">
                <a:pos x="747" y="18"/>
              </a:cxn>
              <a:cxn ang="0">
                <a:pos x="601" y="18"/>
              </a:cxn>
              <a:cxn ang="0">
                <a:pos x="601" y="5"/>
              </a:cxn>
              <a:cxn ang="0">
                <a:pos x="523" y="17"/>
              </a:cxn>
              <a:cxn ang="0">
                <a:pos x="465" y="45"/>
              </a:cxn>
              <a:cxn ang="0">
                <a:pos x="454" y="58"/>
              </a:cxn>
              <a:cxn ang="0">
                <a:pos x="436" y="53"/>
              </a:cxn>
              <a:cxn ang="0">
                <a:pos x="194" y="164"/>
              </a:cxn>
              <a:cxn ang="0">
                <a:pos x="0" y="0"/>
              </a:cxn>
              <a:cxn ang="0">
                <a:pos x="0" y="787"/>
              </a:cxn>
            </a:cxnLst>
            <a:rect l="0" t="0" r="r" b="b"/>
            <a:pathLst>
              <a:path w="747" h="787">
                <a:moveTo>
                  <a:pt x="0" y="787"/>
                </a:moveTo>
                <a:lnTo>
                  <a:pt x="747" y="787"/>
                </a:lnTo>
                <a:lnTo>
                  <a:pt x="747" y="18"/>
                </a:lnTo>
                <a:lnTo>
                  <a:pt x="601" y="18"/>
                </a:lnTo>
                <a:lnTo>
                  <a:pt x="601" y="5"/>
                </a:lnTo>
                <a:lnTo>
                  <a:pt x="523" y="17"/>
                </a:lnTo>
                <a:lnTo>
                  <a:pt x="465" y="45"/>
                </a:lnTo>
                <a:lnTo>
                  <a:pt x="454" y="58"/>
                </a:lnTo>
                <a:lnTo>
                  <a:pt x="436" y="53"/>
                </a:lnTo>
                <a:lnTo>
                  <a:pt x="194" y="164"/>
                </a:lnTo>
                <a:lnTo>
                  <a:pt x="0" y="0"/>
                </a:lnTo>
                <a:lnTo>
                  <a:pt x="0" y="787"/>
                </a:lnTo>
                <a:close/>
              </a:path>
            </a:pathLst>
          </a:custGeom>
          <a:solidFill>
            <a:schemeClr val="accent2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8" name="Freeform 134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/>
          </xdr:cNvSpPr>
        </xdr:nvSpPr>
        <xdr:spPr bwMode="auto">
          <a:xfrm>
            <a:off x="1940" y="7830"/>
            <a:ext cx="1454" cy="1606"/>
          </a:xfrm>
          <a:custGeom>
            <a:avLst/>
            <a:gdLst/>
            <a:ahLst/>
            <a:cxnLst>
              <a:cxn ang="0">
                <a:pos x="0" y="829"/>
              </a:cxn>
              <a:cxn ang="0">
                <a:pos x="0" y="392"/>
              </a:cxn>
              <a:cxn ang="0">
                <a:pos x="100" y="353"/>
              </a:cxn>
              <a:cxn ang="0">
                <a:pos x="207" y="294"/>
              </a:cxn>
              <a:cxn ang="0">
                <a:pos x="331" y="238"/>
              </a:cxn>
              <a:cxn ang="0">
                <a:pos x="429" y="134"/>
              </a:cxn>
              <a:cxn ang="0">
                <a:pos x="543" y="62"/>
              </a:cxn>
              <a:cxn ang="0">
                <a:pos x="694" y="0"/>
              </a:cxn>
              <a:cxn ang="0">
                <a:pos x="743" y="47"/>
              </a:cxn>
              <a:cxn ang="0">
                <a:pos x="743" y="827"/>
              </a:cxn>
              <a:cxn ang="0">
                <a:pos x="0" y="829"/>
              </a:cxn>
            </a:cxnLst>
            <a:rect l="0" t="0" r="r" b="b"/>
            <a:pathLst>
              <a:path w="743" h="829">
                <a:moveTo>
                  <a:pt x="0" y="829"/>
                </a:moveTo>
                <a:lnTo>
                  <a:pt x="0" y="392"/>
                </a:lnTo>
                <a:lnTo>
                  <a:pt x="100" y="353"/>
                </a:lnTo>
                <a:lnTo>
                  <a:pt x="207" y="294"/>
                </a:lnTo>
                <a:lnTo>
                  <a:pt x="331" y="238"/>
                </a:lnTo>
                <a:lnTo>
                  <a:pt x="429" y="134"/>
                </a:lnTo>
                <a:lnTo>
                  <a:pt x="543" y="62"/>
                </a:lnTo>
                <a:lnTo>
                  <a:pt x="694" y="0"/>
                </a:lnTo>
                <a:lnTo>
                  <a:pt x="743" y="47"/>
                </a:lnTo>
                <a:lnTo>
                  <a:pt x="743" y="827"/>
                </a:lnTo>
                <a:lnTo>
                  <a:pt x="0" y="829"/>
                </a:lnTo>
                <a:close/>
              </a:path>
            </a:pathLst>
          </a:custGeom>
          <a:solidFill>
            <a:schemeClr val="accent2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Freeform 133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10702" y="3203"/>
            <a:ext cx="1426" cy="2003"/>
          </a:xfrm>
          <a:custGeom>
            <a:avLst/>
            <a:gdLst/>
            <a:ahLst/>
            <a:cxnLst>
              <a:cxn ang="0">
                <a:pos x="666" y="147"/>
              </a:cxn>
              <a:cxn ang="0">
                <a:pos x="412" y="0"/>
              </a:cxn>
              <a:cxn ang="0">
                <a:pos x="315" y="97"/>
              </a:cxn>
              <a:cxn ang="0">
                <a:pos x="373" y="150"/>
              </a:cxn>
              <a:cxn ang="0">
                <a:pos x="360" y="222"/>
              </a:cxn>
              <a:cxn ang="0">
                <a:pos x="314" y="217"/>
              </a:cxn>
              <a:cxn ang="0">
                <a:pos x="307" y="261"/>
              </a:cxn>
              <a:cxn ang="0">
                <a:pos x="234" y="257"/>
              </a:cxn>
              <a:cxn ang="0">
                <a:pos x="75" y="397"/>
              </a:cxn>
              <a:cxn ang="0">
                <a:pos x="0" y="397"/>
              </a:cxn>
              <a:cxn ang="0">
                <a:pos x="7" y="493"/>
              </a:cxn>
              <a:cxn ang="0">
                <a:pos x="60" y="495"/>
              </a:cxn>
              <a:cxn ang="0">
                <a:pos x="60" y="687"/>
              </a:cxn>
              <a:cxn ang="0">
                <a:pos x="56" y="1007"/>
              </a:cxn>
              <a:cxn ang="0">
                <a:pos x="263" y="1035"/>
              </a:cxn>
              <a:cxn ang="0">
                <a:pos x="725" y="787"/>
              </a:cxn>
              <a:cxn ang="0">
                <a:pos x="666" y="147"/>
              </a:cxn>
            </a:cxnLst>
            <a:rect l="0" t="0" r="r" b="b"/>
            <a:pathLst>
              <a:path w="725" h="1035">
                <a:moveTo>
                  <a:pt x="666" y="147"/>
                </a:moveTo>
                <a:lnTo>
                  <a:pt x="412" y="0"/>
                </a:lnTo>
                <a:lnTo>
                  <a:pt x="315" y="97"/>
                </a:lnTo>
                <a:lnTo>
                  <a:pt x="373" y="150"/>
                </a:lnTo>
                <a:lnTo>
                  <a:pt x="360" y="222"/>
                </a:lnTo>
                <a:lnTo>
                  <a:pt x="314" y="217"/>
                </a:lnTo>
                <a:lnTo>
                  <a:pt x="307" y="261"/>
                </a:lnTo>
                <a:lnTo>
                  <a:pt x="234" y="257"/>
                </a:lnTo>
                <a:lnTo>
                  <a:pt x="75" y="397"/>
                </a:lnTo>
                <a:lnTo>
                  <a:pt x="0" y="397"/>
                </a:lnTo>
                <a:lnTo>
                  <a:pt x="7" y="493"/>
                </a:lnTo>
                <a:lnTo>
                  <a:pt x="60" y="495"/>
                </a:lnTo>
                <a:lnTo>
                  <a:pt x="60" y="687"/>
                </a:lnTo>
                <a:lnTo>
                  <a:pt x="56" y="1007"/>
                </a:lnTo>
                <a:lnTo>
                  <a:pt x="263" y="1035"/>
                </a:lnTo>
                <a:lnTo>
                  <a:pt x="725" y="787"/>
                </a:lnTo>
                <a:lnTo>
                  <a:pt x="666" y="147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0" name="Freeform 13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/>
          </xdr:cNvSpPr>
        </xdr:nvSpPr>
        <xdr:spPr bwMode="auto">
          <a:xfrm>
            <a:off x="13997" y="2332"/>
            <a:ext cx="2015" cy="1857"/>
          </a:xfrm>
          <a:custGeom>
            <a:avLst/>
            <a:gdLst/>
            <a:ahLst/>
            <a:cxnLst>
              <a:cxn ang="0">
                <a:pos x="154" y="144"/>
              </a:cxn>
              <a:cxn ang="0">
                <a:pos x="399" y="114"/>
              </a:cxn>
              <a:cxn ang="0">
                <a:pos x="611" y="89"/>
              </a:cxn>
              <a:cxn ang="0">
                <a:pos x="680" y="98"/>
              </a:cxn>
              <a:cxn ang="0">
                <a:pos x="748" y="81"/>
              </a:cxn>
              <a:cxn ang="0">
                <a:pos x="791" y="50"/>
              </a:cxn>
              <a:cxn ang="0">
                <a:pos x="843" y="43"/>
              </a:cxn>
              <a:cxn ang="0">
                <a:pos x="867" y="6"/>
              </a:cxn>
              <a:cxn ang="0">
                <a:pos x="900" y="0"/>
              </a:cxn>
              <a:cxn ang="0">
                <a:pos x="925" y="131"/>
              </a:cxn>
              <a:cxn ang="0">
                <a:pos x="892" y="194"/>
              </a:cxn>
              <a:cxn ang="0">
                <a:pos x="954" y="199"/>
              </a:cxn>
              <a:cxn ang="0">
                <a:pos x="985" y="355"/>
              </a:cxn>
              <a:cxn ang="0">
                <a:pos x="1027" y="360"/>
              </a:cxn>
              <a:cxn ang="0">
                <a:pos x="994" y="431"/>
              </a:cxn>
              <a:cxn ang="0">
                <a:pos x="942" y="467"/>
              </a:cxn>
              <a:cxn ang="0">
                <a:pos x="925" y="642"/>
              </a:cxn>
              <a:cxn ang="0">
                <a:pos x="968" y="662"/>
              </a:cxn>
              <a:cxn ang="0">
                <a:pos x="951" y="869"/>
              </a:cxn>
              <a:cxn ang="0">
                <a:pos x="242" y="960"/>
              </a:cxn>
              <a:cxn ang="0">
                <a:pos x="237" y="892"/>
              </a:cxn>
              <a:cxn ang="0">
                <a:pos x="80" y="868"/>
              </a:cxn>
              <a:cxn ang="0">
                <a:pos x="0" y="746"/>
              </a:cxn>
              <a:cxn ang="0">
                <a:pos x="76" y="706"/>
              </a:cxn>
              <a:cxn ang="0">
                <a:pos x="46" y="553"/>
              </a:cxn>
              <a:cxn ang="0">
                <a:pos x="207" y="540"/>
              </a:cxn>
              <a:cxn ang="0">
                <a:pos x="154" y="144"/>
              </a:cxn>
            </a:cxnLst>
            <a:rect l="0" t="0" r="r" b="b"/>
            <a:pathLst>
              <a:path w="1027" h="960">
                <a:moveTo>
                  <a:pt x="154" y="144"/>
                </a:moveTo>
                <a:lnTo>
                  <a:pt x="399" y="114"/>
                </a:lnTo>
                <a:lnTo>
                  <a:pt x="611" y="89"/>
                </a:lnTo>
                <a:lnTo>
                  <a:pt x="680" y="98"/>
                </a:lnTo>
                <a:lnTo>
                  <a:pt x="748" y="81"/>
                </a:lnTo>
                <a:lnTo>
                  <a:pt x="791" y="50"/>
                </a:lnTo>
                <a:lnTo>
                  <a:pt x="843" y="43"/>
                </a:lnTo>
                <a:lnTo>
                  <a:pt x="867" y="6"/>
                </a:lnTo>
                <a:lnTo>
                  <a:pt x="900" y="0"/>
                </a:lnTo>
                <a:lnTo>
                  <a:pt x="925" y="131"/>
                </a:lnTo>
                <a:lnTo>
                  <a:pt x="892" y="194"/>
                </a:lnTo>
                <a:lnTo>
                  <a:pt x="954" y="199"/>
                </a:lnTo>
                <a:lnTo>
                  <a:pt x="985" y="355"/>
                </a:lnTo>
                <a:lnTo>
                  <a:pt x="1027" y="360"/>
                </a:lnTo>
                <a:lnTo>
                  <a:pt x="994" y="431"/>
                </a:lnTo>
                <a:lnTo>
                  <a:pt x="942" y="467"/>
                </a:lnTo>
                <a:lnTo>
                  <a:pt x="925" y="642"/>
                </a:lnTo>
                <a:lnTo>
                  <a:pt x="968" y="662"/>
                </a:lnTo>
                <a:lnTo>
                  <a:pt x="951" y="869"/>
                </a:lnTo>
                <a:lnTo>
                  <a:pt x="242" y="960"/>
                </a:lnTo>
                <a:lnTo>
                  <a:pt x="237" y="892"/>
                </a:lnTo>
                <a:lnTo>
                  <a:pt x="80" y="868"/>
                </a:lnTo>
                <a:lnTo>
                  <a:pt x="0" y="746"/>
                </a:lnTo>
                <a:lnTo>
                  <a:pt x="76" y="706"/>
                </a:lnTo>
                <a:lnTo>
                  <a:pt x="46" y="553"/>
                </a:lnTo>
                <a:lnTo>
                  <a:pt x="207" y="540"/>
                </a:lnTo>
                <a:lnTo>
                  <a:pt x="154" y="144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3175">
            <a:solidFill>
              <a:srgbClr val="000000"/>
            </a:solidFill>
            <a:round/>
            <a:headEnd/>
            <a:tailEnd/>
          </a:ln>
          <a:effectLst>
            <a:outerShdw dist="28398" dir="3806097" algn="ctr" rotWithShape="0">
              <a:srgbClr val="205867">
                <a:alpha val="50000"/>
              </a:srgbClr>
            </a:outerShdw>
          </a:effectLst>
        </xdr:spPr>
      </xdr:sp>
      <xdr:sp macro="" textlink="">
        <xdr:nvSpPr>
          <xdr:cNvPr id="41" name="Freeform 13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13389" y="8382"/>
            <a:ext cx="1970" cy="1118"/>
          </a:xfrm>
          <a:custGeom>
            <a:avLst/>
            <a:gdLst/>
            <a:ahLst/>
            <a:cxnLst>
              <a:cxn ang="0">
                <a:pos x="1002" y="0"/>
              </a:cxn>
              <a:cxn ang="0">
                <a:pos x="995" y="140"/>
              </a:cxn>
              <a:cxn ang="0">
                <a:pos x="1004" y="302"/>
              </a:cxn>
              <a:cxn ang="0">
                <a:pos x="979" y="317"/>
              </a:cxn>
              <a:cxn ang="0">
                <a:pos x="948" y="360"/>
              </a:cxn>
              <a:cxn ang="0">
                <a:pos x="938" y="397"/>
              </a:cxn>
              <a:cxn ang="0">
                <a:pos x="903" y="423"/>
              </a:cxn>
              <a:cxn ang="0">
                <a:pos x="886" y="463"/>
              </a:cxn>
              <a:cxn ang="0">
                <a:pos x="874" y="502"/>
              </a:cxn>
              <a:cxn ang="0">
                <a:pos x="808" y="447"/>
              </a:cxn>
              <a:cxn ang="0">
                <a:pos x="806" y="479"/>
              </a:cxn>
              <a:cxn ang="0">
                <a:pos x="765" y="458"/>
              </a:cxn>
              <a:cxn ang="0">
                <a:pos x="729" y="576"/>
              </a:cxn>
              <a:cxn ang="0">
                <a:pos x="306" y="533"/>
              </a:cxn>
              <a:cxn ang="0">
                <a:pos x="68" y="420"/>
              </a:cxn>
              <a:cxn ang="0">
                <a:pos x="0" y="391"/>
              </a:cxn>
              <a:cxn ang="0">
                <a:pos x="150" y="123"/>
              </a:cxn>
              <a:cxn ang="0">
                <a:pos x="140" y="117"/>
              </a:cxn>
              <a:cxn ang="0">
                <a:pos x="192" y="102"/>
              </a:cxn>
              <a:cxn ang="0">
                <a:pos x="221" y="129"/>
              </a:cxn>
              <a:cxn ang="0">
                <a:pos x="325" y="124"/>
              </a:cxn>
              <a:cxn ang="0">
                <a:pos x="343" y="108"/>
              </a:cxn>
              <a:cxn ang="0">
                <a:pos x="365" y="102"/>
              </a:cxn>
              <a:cxn ang="0">
                <a:pos x="378" y="106"/>
              </a:cxn>
              <a:cxn ang="0">
                <a:pos x="397" y="96"/>
              </a:cxn>
              <a:cxn ang="0">
                <a:pos x="1002" y="0"/>
              </a:cxn>
            </a:cxnLst>
            <a:rect l="0" t="0" r="r" b="b"/>
            <a:pathLst>
              <a:path w="1004" h="576">
                <a:moveTo>
                  <a:pt x="1002" y="0"/>
                </a:moveTo>
                <a:lnTo>
                  <a:pt x="995" y="140"/>
                </a:lnTo>
                <a:lnTo>
                  <a:pt x="1004" y="302"/>
                </a:lnTo>
                <a:lnTo>
                  <a:pt x="979" y="317"/>
                </a:lnTo>
                <a:lnTo>
                  <a:pt x="948" y="360"/>
                </a:lnTo>
                <a:lnTo>
                  <a:pt x="938" y="397"/>
                </a:lnTo>
                <a:lnTo>
                  <a:pt x="903" y="423"/>
                </a:lnTo>
                <a:lnTo>
                  <a:pt x="886" y="463"/>
                </a:lnTo>
                <a:lnTo>
                  <a:pt x="874" y="502"/>
                </a:lnTo>
                <a:lnTo>
                  <a:pt x="808" y="447"/>
                </a:lnTo>
                <a:lnTo>
                  <a:pt x="806" y="479"/>
                </a:lnTo>
                <a:lnTo>
                  <a:pt x="765" y="458"/>
                </a:lnTo>
                <a:lnTo>
                  <a:pt x="729" y="576"/>
                </a:lnTo>
                <a:lnTo>
                  <a:pt x="306" y="533"/>
                </a:lnTo>
                <a:lnTo>
                  <a:pt x="68" y="420"/>
                </a:lnTo>
                <a:lnTo>
                  <a:pt x="0" y="391"/>
                </a:lnTo>
                <a:lnTo>
                  <a:pt x="150" y="123"/>
                </a:lnTo>
                <a:lnTo>
                  <a:pt x="140" y="117"/>
                </a:lnTo>
                <a:lnTo>
                  <a:pt x="192" y="102"/>
                </a:lnTo>
                <a:lnTo>
                  <a:pt x="221" y="129"/>
                </a:lnTo>
                <a:lnTo>
                  <a:pt x="325" y="124"/>
                </a:lnTo>
                <a:lnTo>
                  <a:pt x="343" y="108"/>
                </a:lnTo>
                <a:lnTo>
                  <a:pt x="365" y="102"/>
                </a:lnTo>
                <a:lnTo>
                  <a:pt x="378" y="106"/>
                </a:lnTo>
                <a:lnTo>
                  <a:pt x="397" y="96"/>
                </a:lnTo>
                <a:lnTo>
                  <a:pt x="1002" y="0"/>
                </a:lnTo>
                <a:close/>
              </a:path>
            </a:pathLst>
          </a:custGeom>
          <a:solidFill>
            <a:srgbClr val="F2DBDB"/>
          </a:solidFill>
          <a:ln w="165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Freeform 130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/>
          </xdr:cNvSpPr>
        </xdr:nvSpPr>
        <xdr:spPr bwMode="auto">
          <a:xfrm>
            <a:off x="15071" y="8277"/>
            <a:ext cx="1156" cy="1506"/>
          </a:xfrm>
          <a:custGeom>
            <a:avLst/>
            <a:gdLst/>
            <a:ahLst/>
            <a:cxnLst>
              <a:cxn ang="0">
                <a:pos x="142" y="56"/>
              </a:cxn>
              <a:cxn ang="0">
                <a:pos x="588" y="0"/>
              </a:cxn>
              <a:cxn ang="0">
                <a:pos x="512" y="647"/>
              </a:cxn>
              <a:cxn ang="0">
                <a:pos x="536" y="696"/>
              </a:cxn>
              <a:cxn ang="0">
                <a:pos x="520" y="696"/>
              </a:cxn>
              <a:cxn ang="0">
                <a:pos x="520" y="775"/>
              </a:cxn>
              <a:cxn ang="0">
                <a:pos x="276" y="744"/>
              </a:cxn>
              <a:cxn ang="0">
                <a:pos x="0" y="656"/>
              </a:cxn>
              <a:cxn ang="0">
                <a:pos x="13" y="559"/>
              </a:cxn>
              <a:cxn ang="0">
                <a:pos x="24" y="518"/>
              </a:cxn>
              <a:cxn ang="0">
                <a:pos x="42" y="478"/>
              </a:cxn>
              <a:cxn ang="0">
                <a:pos x="77" y="452"/>
              </a:cxn>
              <a:cxn ang="0">
                <a:pos x="87" y="415"/>
              </a:cxn>
              <a:cxn ang="0">
                <a:pos x="119" y="373"/>
              </a:cxn>
              <a:cxn ang="0">
                <a:pos x="144" y="357"/>
              </a:cxn>
              <a:cxn ang="0">
                <a:pos x="134" y="195"/>
              </a:cxn>
              <a:cxn ang="0">
                <a:pos x="142" y="56"/>
              </a:cxn>
            </a:cxnLst>
            <a:rect l="0" t="0" r="r" b="b"/>
            <a:pathLst>
              <a:path w="588" h="775">
                <a:moveTo>
                  <a:pt x="142" y="56"/>
                </a:moveTo>
                <a:lnTo>
                  <a:pt x="588" y="0"/>
                </a:lnTo>
                <a:lnTo>
                  <a:pt x="512" y="647"/>
                </a:lnTo>
                <a:lnTo>
                  <a:pt x="536" y="696"/>
                </a:lnTo>
                <a:lnTo>
                  <a:pt x="520" y="696"/>
                </a:lnTo>
                <a:lnTo>
                  <a:pt x="520" y="775"/>
                </a:lnTo>
                <a:lnTo>
                  <a:pt x="276" y="744"/>
                </a:lnTo>
                <a:lnTo>
                  <a:pt x="0" y="656"/>
                </a:lnTo>
                <a:lnTo>
                  <a:pt x="13" y="559"/>
                </a:lnTo>
                <a:lnTo>
                  <a:pt x="24" y="518"/>
                </a:lnTo>
                <a:lnTo>
                  <a:pt x="42" y="478"/>
                </a:lnTo>
                <a:lnTo>
                  <a:pt x="77" y="452"/>
                </a:lnTo>
                <a:lnTo>
                  <a:pt x="87" y="415"/>
                </a:lnTo>
                <a:lnTo>
                  <a:pt x="119" y="373"/>
                </a:lnTo>
                <a:lnTo>
                  <a:pt x="144" y="357"/>
                </a:lnTo>
                <a:lnTo>
                  <a:pt x="134" y="195"/>
                </a:lnTo>
                <a:lnTo>
                  <a:pt x="142" y="56"/>
                </a:lnTo>
                <a:close/>
              </a:path>
            </a:pathLst>
          </a:custGeom>
          <a:solidFill>
            <a:srgbClr val="F2DBDB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" name="Freeform 129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12822" y="3395"/>
            <a:ext cx="1646" cy="2427"/>
          </a:xfrm>
          <a:custGeom>
            <a:avLst/>
            <a:gdLst/>
            <a:ahLst/>
            <a:cxnLst>
              <a:cxn ang="0">
                <a:pos x="0" y="64"/>
              </a:cxn>
              <a:cxn ang="0">
                <a:pos x="100" y="851"/>
              </a:cxn>
              <a:cxn ang="0">
                <a:pos x="24" y="1081"/>
              </a:cxn>
              <a:cxn ang="0">
                <a:pos x="451" y="1248"/>
              </a:cxn>
              <a:cxn ang="0">
                <a:pos x="661" y="1228"/>
              </a:cxn>
              <a:cxn ang="0">
                <a:pos x="665" y="1251"/>
              </a:cxn>
              <a:cxn ang="0">
                <a:pos x="742" y="1241"/>
              </a:cxn>
              <a:cxn ang="0">
                <a:pos x="738" y="1219"/>
              </a:cxn>
              <a:cxn ang="0">
                <a:pos x="813" y="1212"/>
              </a:cxn>
              <a:cxn ang="0">
                <a:pos x="786" y="1016"/>
              </a:cxn>
              <a:cxn ang="0">
                <a:pos x="710" y="424"/>
              </a:cxn>
              <a:cxn ang="0">
                <a:pos x="838" y="407"/>
              </a:cxn>
              <a:cxn ang="0">
                <a:pos x="833" y="341"/>
              </a:cxn>
              <a:cxn ang="0">
                <a:pos x="676" y="316"/>
              </a:cxn>
              <a:cxn ang="0">
                <a:pos x="596" y="192"/>
              </a:cxn>
              <a:cxn ang="0">
                <a:pos x="672" y="152"/>
              </a:cxn>
              <a:cxn ang="0">
                <a:pos x="642" y="0"/>
              </a:cxn>
              <a:cxn ang="0">
                <a:pos x="315" y="28"/>
              </a:cxn>
              <a:cxn ang="0">
                <a:pos x="0" y="64"/>
              </a:cxn>
            </a:cxnLst>
            <a:rect l="0" t="0" r="r" b="b"/>
            <a:pathLst>
              <a:path w="838" h="1251">
                <a:moveTo>
                  <a:pt x="0" y="64"/>
                </a:moveTo>
                <a:lnTo>
                  <a:pt x="100" y="851"/>
                </a:lnTo>
                <a:lnTo>
                  <a:pt x="24" y="1081"/>
                </a:lnTo>
                <a:lnTo>
                  <a:pt x="451" y="1248"/>
                </a:lnTo>
                <a:lnTo>
                  <a:pt x="661" y="1228"/>
                </a:lnTo>
                <a:lnTo>
                  <a:pt x="665" y="1251"/>
                </a:lnTo>
                <a:lnTo>
                  <a:pt x="742" y="1241"/>
                </a:lnTo>
                <a:lnTo>
                  <a:pt x="738" y="1219"/>
                </a:lnTo>
                <a:lnTo>
                  <a:pt x="813" y="1212"/>
                </a:lnTo>
                <a:lnTo>
                  <a:pt x="786" y="1016"/>
                </a:lnTo>
                <a:lnTo>
                  <a:pt x="710" y="424"/>
                </a:lnTo>
                <a:lnTo>
                  <a:pt x="838" y="407"/>
                </a:lnTo>
                <a:lnTo>
                  <a:pt x="833" y="341"/>
                </a:lnTo>
                <a:lnTo>
                  <a:pt x="676" y="316"/>
                </a:lnTo>
                <a:lnTo>
                  <a:pt x="596" y="192"/>
                </a:lnTo>
                <a:lnTo>
                  <a:pt x="672" y="152"/>
                </a:lnTo>
                <a:lnTo>
                  <a:pt x="642" y="0"/>
                </a:lnTo>
                <a:lnTo>
                  <a:pt x="315" y="28"/>
                </a:lnTo>
                <a:lnTo>
                  <a:pt x="0" y="64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" name="Freeform 12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/>
          </xdr:cNvSpPr>
        </xdr:nvSpPr>
        <xdr:spPr bwMode="auto">
          <a:xfrm>
            <a:off x="12973" y="5571"/>
            <a:ext cx="1550" cy="1018"/>
          </a:xfrm>
          <a:custGeom>
            <a:avLst/>
            <a:gdLst/>
            <a:ahLst/>
            <a:cxnLst>
              <a:cxn ang="0">
                <a:pos x="23" y="454"/>
              </a:cxn>
              <a:cxn ang="0">
                <a:pos x="264" y="527"/>
              </a:cxn>
              <a:cxn ang="0">
                <a:pos x="788" y="519"/>
              </a:cxn>
              <a:cxn ang="0">
                <a:pos x="736" y="91"/>
              </a:cxn>
              <a:cxn ang="0">
                <a:pos x="661" y="97"/>
              </a:cxn>
              <a:cxn ang="0">
                <a:pos x="664" y="120"/>
              </a:cxn>
              <a:cxn ang="0">
                <a:pos x="589" y="128"/>
              </a:cxn>
              <a:cxn ang="0">
                <a:pos x="584" y="107"/>
              </a:cxn>
              <a:cxn ang="0">
                <a:pos x="375" y="127"/>
              </a:cxn>
              <a:cxn ang="0">
                <a:pos x="56" y="0"/>
              </a:cxn>
              <a:cxn ang="0">
                <a:pos x="79" y="181"/>
              </a:cxn>
              <a:cxn ang="0">
                <a:pos x="63" y="201"/>
              </a:cxn>
              <a:cxn ang="0">
                <a:pos x="38" y="214"/>
              </a:cxn>
              <a:cxn ang="0">
                <a:pos x="30" y="246"/>
              </a:cxn>
              <a:cxn ang="0">
                <a:pos x="0" y="275"/>
              </a:cxn>
              <a:cxn ang="0">
                <a:pos x="10" y="322"/>
              </a:cxn>
              <a:cxn ang="0">
                <a:pos x="23" y="454"/>
              </a:cxn>
            </a:cxnLst>
            <a:rect l="0" t="0" r="r" b="b"/>
            <a:pathLst>
              <a:path w="788" h="527">
                <a:moveTo>
                  <a:pt x="23" y="454"/>
                </a:moveTo>
                <a:lnTo>
                  <a:pt x="264" y="527"/>
                </a:lnTo>
                <a:lnTo>
                  <a:pt x="788" y="519"/>
                </a:lnTo>
                <a:lnTo>
                  <a:pt x="736" y="91"/>
                </a:lnTo>
                <a:lnTo>
                  <a:pt x="661" y="97"/>
                </a:lnTo>
                <a:lnTo>
                  <a:pt x="664" y="120"/>
                </a:lnTo>
                <a:lnTo>
                  <a:pt x="589" y="128"/>
                </a:lnTo>
                <a:lnTo>
                  <a:pt x="584" y="107"/>
                </a:lnTo>
                <a:lnTo>
                  <a:pt x="375" y="127"/>
                </a:lnTo>
                <a:lnTo>
                  <a:pt x="56" y="0"/>
                </a:lnTo>
                <a:lnTo>
                  <a:pt x="79" y="181"/>
                </a:lnTo>
                <a:lnTo>
                  <a:pt x="63" y="201"/>
                </a:lnTo>
                <a:lnTo>
                  <a:pt x="38" y="214"/>
                </a:lnTo>
                <a:lnTo>
                  <a:pt x="30" y="246"/>
                </a:lnTo>
                <a:lnTo>
                  <a:pt x="0" y="275"/>
                </a:lnTo>
                <a:lnTo>
                  <a:pt x="10" y="322"/>
                </a:lnTo>
                <a:lnTo>
                  <a:pt x="23" y="454"/>
                </a:lnTo>
                <a:close/>
              </a:path>
            </a:pathLst>
          </a:custGeom>
          <a:solidFill>
            <a:srgbClr val="FF00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Freeform 127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12969" y="6447"/>
            <a:ext cx="1613" cy="913"/>
          </a:xfrm>
          <a:custGeom>
            <a:avLst/>
            <a:gdLst/>
            <a:ahLst/>
            <a:cxnLst>
              <a:cxn ang="0">
                <a:pos x="27" y="0"/>
              </a:cxn>
              <a:cxn ang="0">
                <a:pos x="0" y="329"/>
              </a:cxn>
              <a:cxn ang="0">
                <a:pos x="123" y="383"/>
              </a:cxn>
              <a:cxn ang="0">
                <a:pos x="280" y="421"/>
              </a:cxn>
              <a:cxn ang="0">
                <a:pos x="400" y="474"/>
              </a:cxn>
              <a:cxn ang="0">
                <a:pos x="610" y="426"/>
              </a:cxn>
              <a:cxn ang="0">
                <a:pos x="645" y="382"/>
              </a:cxn>
              <a:cxn ang="0">
                <a:pos x="820" y="261"/>
              </a:cxn>
              <a:cxn ang="0">
                <a:pos x="789" y="65"/>
              </a:cxn>
              <a:cxn ang="0">
                <a:pos x="264" y="74"/>
              </a:cxn>
              <a:cxn ang="0">
                <a:pos x="27" y="0"/>
              </a:cxn>
            </a:cxnLst>
            <a:rect l="0" t="0" r="r" b="b"/>
            <a:pathLst>
              <a:path w="820" h="474">
                <a:moveTo>
                  <a:pt x="27" y="0"/>
                </a:moveTo>
                <a:lnTo>
                  <a:pt x="0" y="329"/>
                </a:lnTo>
                <a:lnTo>
                  <a:pt x="123" y="383"/>
                </a:lnTo>
                <a:lnTo>
                  <a:pt x="280" y="421"/>
                </a:lnTo>
                <a:lnTo>
                  <a:pt x="400" y="474"/>
                </a:lnTo>
                <a:lnTo>
                  <a:pt x="610" y="426"/>
                </a:lnTo>
                <a:lnTo>
                  <a:pt x="645" y="382"/>
                </a:lnTo>
                <a:lnTo>
                  <a:pt x="820" y="261"/>
                </a:lnTo>
                <a:lnTo>
                  <a:pt x="789" y="65"/>
                </a:lnTo>
                <a:lnTo>
                  <a:pt x="264" y="74"/>
                </a:lnTo>
                <a:lnTo>
                  <a:pt x="27" y="0"/>
                </a:lnTo>
                <a:close/>
              </a:path>
            </a:pathLst>
          </a:custGeom>
          <a:solidFill>
            <a:srgbClr val="FF00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Freeform 12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/>
          </xdr:cNvSpPr>
        </xdr:nvSpPr>
        <xdr:spPr bwMode="auto">
          <a:xfrm>
            <a:off x="13033" y="7186"/>
            <a:ext cx="1362" cy="1447"/>
          </a:xfrm>
          <a:custGeom>
            <a:avLst/>
            <a:gdLst/>
            <a:ahLst/>
            <a:cxnLst>
              <a:cxn ang="0">
                <a:pos x="91" y="1"/>
              </a:cxn>
              <a:cxn ang="0">
                <a:pos x="248" y="39"/>
              </a:cxn>
              <a:cxn ang="0">
                <a:pos x="368" y="93"/>
              </a:cxn>
              <a:cxn ang="0">
                <a:pos x="577" y="44"/>
              </a:cxn>
              <a:cxn ang="0">
                <a:pos x="614" y="0"/>
              </a:cxn>
              <a:cxn ang="0">
                <a:pos x="633" y="35"/>
              </a:cxn>
              <a:cxn ang="0">
                <a:pos x="612" y="74"/>
              </a:cxn>
              <a:cxn ang="0">
                <a:pos x="573" y="82"/>
              </a:cxn>
              <a:cxn ang="0">
                <a:pos x="559" y="97"/>
              </a:cxn>
              <a:cxn ang="0">
                <a:pos x="589" y="141"/>
              </a:cxn>
              <a:cxn ang="0">
                <a:pos x="612" y="131"/>
              </a:cxn>
              <a:cxn ang="0">
                <a:pos x="648" y="143"/>
              </a:cxn>
              <a:cxn ang="0">
                <a:pos x="668" y="143"/>
              </a:cxn>
              <a:cxn ang="0">
                <a:pos x="674" y="138"/>
              </a:cxn>
              <a:cxn ang="0">
                <a:pos x="691" y="155"/>
              </a:cxn>
              <a:cxn ang="0">
                <a:pos x="695" y="182"/>
              </a:cxn>
              <a:cxn ang="0">
                <a:pos x="686" y="218"/>
              </a:cxn>
              <a:cxn ang="0">
                <a:pos x="691" y="248"/>
              </a:cxn>
              <a:cxn ang="0">
                <a:pos x="658" y="301"/>
              </a:cxn>
              <a:cxn ang="0">
                <a:pos x="639" y="373"/>
              </a:cxn>
              <a:cxn ang="0">
                <a:pos x="597" y="439"/>
              </a:cxn>
              <a:cxn ang="0">
                <a:pos x="587" y="479"/>
              </a:cxn>
              <a:cxn ang="0">
                <a:pos x="589" y="542"/>
              </a:cxn>
              <a:cxn ang="0">
                <a:pos x="565" y="588"/>
              </a:cxn>
              <a:cxn ang="0">
                <a:pos x="546" y="663"/>
              </a:cxn>
              <a:cxn ang="0">
                <a:pos x="544" y="689"/>
              </a:cxn>
              <a:cxn ang="0">
                <a:pos x="554" y="689"/>
              </a:cxn>
              <a:cxn ang="0">
                <a:pos x="557" y="725"/>
              </a:cxn>
              <a:cxn ang="0">
                <a:pos x="544" y="720"/>
              </a:cxn>
              <a:cxn ang="0">
                <a:pos x="523" y="726"/>
              </a:cxn>
              <a:cxn ang="0">
                <a:pos x="504" y="742"/>
              </a:cxn>
              <a:cxn ang="0">
                <a:pos x="400" y="745"/>
              </a:cxn>
              <a:cxn ang="0">
                <a:pos x="371" y="721"/>
              </a:cxn>
              <a:cxn ang="0">
                <a:pos x="319" y="735"/>
              </a:cxn>
              <a:cxn ang="0">
                <a:pos x="112" y="632"/>
              </a:cxn>
              <a:cxn ang="0">
                <a:pos x="0" y="450"/>
              </a:cxn>
              <a:cxn ang="0">
                <a:pos x="68" y="272"/>
              </a:cxn>
              <a:cxn ang="0">
                <a:pos x="49" y="115"/>
              </a:cxn>
              <a:cxn ang="0">
                <a:pos x="54" y="73"/>
              </a:cxn>
              <a:cxn ang="0">
                <a:pos x="91" y="1"/>
              </a:cxn>
            </a:cxnLst>
            <a:rect l="0" t="0" r="r" b="b"/>
            <a:pathLst>
              <a:path w="695" h="745">
                <a:moveTo>
                  <a:pt x="91" y="1"/>
                </a:moveTo>
                <a:lnTo>
                  <a:pt x="248" y="39"/>
                </a:lnTo>
                <a:lnTo>
                  <a:pt x="368" y="93"/>
                </a:lnTo>
                <a:lnTo>
                  <a:pt x="577" y="44"/>
                </a:lnTo>
                <a:lnTo>
                  <a:pt x="614" y="0"/>
                </a:lnTo>
                <a:lnTo>
                  <a:pt x="633" y="35"/>
                </a:lnTo>
                <a:lnTo>
                  <a:pt x="612" y="74"/>
                </a:lnTo>
                <a:lnTo>
                  <a:pt x="573" y="82"/>
                </a:lnTo>
                <a:lnTo>
                  <a:pt x="559" y="97"/>
                </a:lnTo>
                <a:lnTo>
                  <a:pt x="589" y="141"/>
                </a:lnTo>
                <a:lnTo>
                  <a:pt x="612" y="131"/>
                </a:lnTo>
                <a:lnTo>
                  <a:pt x="648" y="143"/>
                </a:lnTo>
                <a:lnTo>
                  <a:pt x="668" y="143"/>
                </a:lnTo>
                <a:lnTo>
                  <a:pt x="674" y="138"/>
                </a:lnTo>
                <a:lnTo>
                  <a:pt x="691" y="155"/>
                </a:lnTo>
                <a:lnTo>
                  <a:pt x="695" y="182"/>
                </a:lnTo>
                <a:lnTo>
                  <a:pt x="686" y="218"/>
                </a:lnTo>
                <a:lnTo>
                  <a:pt x="691" y="248"/>
                </a:lnTo>
                <a:lnTo>
                  <a:pt x="658" y="301"/>
                </a:lnTo>
                <a:lnTo>
                  <a:pt x="639" y="373"/>
                </a:lnTo>
                <a:lnTo>
                  <a:pt x="597" y="439"/>
                </a:lnTo>
                <a:lnTo>
                  <a:pt x="587" y="479"/>
                </a:lnTo>
                <a:lnTo>
                  <a:pt x="589" y="542"/>
                </a:lnTo>
                <a:lnTo>
                  <a:pt x="565" y="588"/>
                </a:lnTo>
                <a:lnTo>
                  <a:pt x="546" y="663"/>
                </a:lnTo>
                <a:lnTo>
                  <a:pt x="544" y="689"/>
                </a:lnTo>
                <a:lnTo>
                  <a:pt x="554" y="689"/>
                </a:lnTo>
                <a:lnTo>
                  <a:pt x="557" y="725"/>
                </a:lnTo>
                <a:lnTo>
                  <a:pt x="544" y="720"/>
                </a:lnTo>
                <a:lnTo>
                  <a:pt x="523" y="726"/>
                </a:lnTo>
                <a:lnTo>
                  <a:pt x="504" y="742"/>
                </a:lnTo>
                <a:lnTo>
                  <a:pt x="400" y="745"/>
                </a:lnTo>
                <a:lnTo>
                  <a:pt x="371" y="721"/>
                </a:lnTo>
                <a:lnTo>
                  <a:pt x="319" y="735"/>
                </a:lnTo>
                <a:lnTo>
                  <a:pt x="112" y="632"/>
                </a:lnTo>
                <a:lnTo>
                  <a:pt x="0" y="450"/>
                </a:lnTo>
                <a:lnTo>
                  <a:pt x="68" y="272"/>
                </a:lnTo>
                <a:lnTo>
                  <a:pt x="49" y="115"/>
                </a:lnTo>
                <a:lnTo>
                  <a:pt x="54" y="73"/>
                </a:lnTo>
                <a:lnTo>
                  <a:pt x="91" y="1"/>
                </a:lnTo>
                <a:close/>
              </a:path>
            </a:pathLst>
          </a:custGeom>
          <a:solidFill>
            <a:srgbClr val="FF0000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Freeform 125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/>
          </xdr:cNvSpPr>
        </xdr:nvSpPr>
        <xdr:spPr bwMode="auto">
          <a:xfrm>
            <a:off x="14098" y="7214"/>
            <a:ext cx="1467" cy="1373"/>
          </a:xfrm>
          <a:custGeom>
            <a:avLst/>
            <a:gdLst/>
            <a:ahLst/>
            <a:cxnLst>
              <a:cxn ang="0">
                <a:pos x="0" y="674"/>
              </a:cxn>
              <a:cxn ang="0">
                <a:pos x="10" y="674"/>
              </a:cxn>
              <a:cxn ang="0">
                <a:pos x="14" y="710"/>
              </a:cxn>
              <a:cxn ang="0">
                <a:pos x="33" y="700"/>
              </a:cxn>
              <a:cxn ang="0">
                <a:pos x="638" y="603"/>
              </a:cxn>
              <a:cxn ang="0">
                <a:pos x="638" y="565"/>
              </a:cxn>
              <a:cxn ang="0">
                <a:pos x="668" y="482"/>
              </a:cxn>
              <a:cxn ang="0">
                <a:pos x="689" y="378"/>
              </a:cxn>
              <a:cxn ang="0">
                <a:pos x="676" y="297"/>
              </a:cxn>
              <a:cxn ang="0">
                <a:pos x="698" y="249"/>
              </a:cxn>
              <a:cxn ang="0">
                <a:pos x="692" y="181"/>
              </a:cxn>
              <a:cxn ang="0">
                <a:pos x="747" y="41"/>
              </a:cxn>
              <a:cxn ang="0">
                <a:pos x="720" y="49"/>
              </a:cxn>
              <a:cxn ang="0">
                <a:pos x="689" y="0"/>
              </a:cxn>
              <a:cxn ang="0">
                <a:pos x="653" y="49"/>
              </a:cxn>
              <a:cxn ang="0">
                <a:pos x="606" y="41"/>
              </a:cxn>
              <a:cxn ang="0">
                <a:pos x="559" y="69"/>
              </a:cxn>
              <a:cxn ang="0">
                <a:pos x="539" y="71"/>
              </a:cxn>
              <a:cxn ang="0">
                <a:pos x="131" y="121"/>
              </a:cxn>
              <a:cxn ang="0">
                <a:pos x="148" y="139"/>
              </a:cxn>
              <a:cxn ang="0">
                <a:pos x="151" y="165"/>
              </a:cxn>
              <a:cxn ang="0">
                <a:pos x="143" y="202"/>
              </a:cxn>
              <a:cxn ang="0">
                <a:pos x="147" y="233"/>
              </a:cxn>
              <a:cxn ang="0">
                <a:pos x="115" y="286"/>
              </a:cxn>
              <a:cxn ang="0">
                <a:pos x="96" y="358"/>
              </a:cxn>
              <a:cxn ang="0">
                <a:pos x="54" y="423"/>
              </a:cxn>
              <a:cxn ang="0">
                <a:pos x="43" y="464"/>
              </a:cxn>
              <a:cxn ang="0">
                <a:pos x="46" y="527"/>
              </a:cxn>
              <a:cxn ang="0">
                <a:pos x="21" y="573"/>
              </a:cxn>
              <a:cxn ang="0">
                <a:pos x="2" y="648"/>
              </a:cxn>
              <a:cxn ang="0">
                <a:pos x="0" y="674"/>
              </a:cxn>
            </a:cxnLst>
            <a:rect l="0" t="0" r="r" b="b"/>
            <a:pathLst>
              <a:path w="747" h="710">
                <a:moveTo>
                  <a:pt x="0" y="674"/>
                </a:moveTo>
                <a:lnTo>
                  <a:pt x="10" y="674"/>
                </a:lnTo>
                <a:lnTo>
                  <a:pt x="14" y="710"/>
                </a:lnTo>
                <a:lnTo>
                  <a:pt x="33" y="700"/>
                </a:lnTo>
                <a:lnTo>
                  <a:pt x="638" y="603"/>
                </a:lnTo>
                <a:lnTo>
                  <a:pt x="638" y="565"/>
                </a:lnTo>
                <a:lnTo>
                  <a:pt x="668" y="482"/>
                </a:lnTo>
                <a:lnTo>
                  <a:pt x="689" y="378"/>
                </a:lnTo>
                <a:lnTo>
                  <a:pt x="676" y="297"/>
                </a:lnTo>
                <a:lnTo>
                  <a:pt x="698" y="249"/>
                </a:lnTo>
                <a:lnTo>
                  <a:pt x="692" y="181"/>
                </a:lnTo>
                <a:lnTo>
                  <a:pt x="747" y="41"/>
                </a:lnTo>
                <a:lnTo>
                  <a:pt x="720" y="49"/>
                </a:lnTo>
                <a:lnTo>
                  <a:pt x="689" y="0"/>
                </a:lnTo>
                <a:lnTo>
                  <a:pt x="653" y="49"/>
                </a:lnTo>
                <a:lnTo>
                  <a:pt x="606" y="41"/>
                </a:lnTo>
                <a:lnTo>
                  <a:pt x="559" y="69"/>
                </a:lnTo>
                <a:lnTo>
                  <a:pt x="539" y="71"/>
                </a:lnTo>
                <a:lnTo>
                  <a:pt x="131" y="121"/>
                </a:lnTo>
                <a:lnTo>
                  <a:pt x="148" y="139"/>
                </a:lnTo>
                <a:lnTo>
                  <a:pt x="151" y="165"/>
                </a:lnTo>
                <a:lnTo>
                  <a:pt x="143" y="202"/>
                </a:lnTo>
                <a:lnTo>
                  <a:pt x="147" y="233"/>
                </a:lnTo>
                <a:lnTo>
                  <a:pt x="115" y="286"/>
                </a:lnTo>
                <a:lnTo>
                  <a:pt x="96" y="358"/>
                </a:lnTo>
                <a:lnTo>
                  <a:pt x="54" y="423"/>
                </a:lnTo>
                <a:lnTo>
                  <a:pt x="43" y="464"/>
                </a:lnTo>
                <a:lnTo>
                  <a:pt x="46" y="527"/>
                </a:lnTo>
                <a:lnTo>
                  <a:pt x="21" y="573"/>
                </a:lnTo>
                <a:lnTo>
                  <a:pt x="2" y="648"/>
                </a:lnTo>
                <a:lnTo>
                  <a:pt x="0" y="674"/>
                </a:lnTo>
                <a:close/>
              </a:path>
            </a:pathLst>
          </a:custGeom>
          <a:solidFill>
            <a:srgbClr val="F2DBDB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" name="Freeform 124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/>
          </xdr:cNvSpPr>
        </xdr:nvSpPr>
        <xdr:spPr bwMode="auto">
          <a:xfrm>
            <a:off x="15350" y="6666"/>
            <a:ext cx="996" cy="1716"/>
          </a:xfrm>
          <a:custGeom>
            <a:avLst/>
            <a:gdLst/>
            <a:ahLst/>
            <a:cxnLst>
              <a:cxn ang="0">
                <a:pos x="509" y="5"/>
              </a:cxn>
              <a:cxn ang="0">
                <a:pos x="445" y="10"/>
              </a:cxn>
              <a:cxn ang="0">
                <a:pos x="427" y="0"/>
              </a:cxn>
              <a:cxn ang="0">
                <a:pos x="401" y="0"/>
              </a:cxn>
              <a:cxn ang="0">
                <a:pos x="381" y="15"/>
              </a:cxn>
              <a:cxn ang="0">
                <a:pos x="134" y="34"/>
              </a:cxn>
              <a:cxn ang="0">
                <a:pos x="84" y="92"/>
              </a:cxn>
              <a:cxn ang="0">
                <a:pos x="127" y="285"/>
              </a:cxn>
              <a:cxn ang="0">
                <a:pos x="107" y="326"/>
              </a:cxn>
              <a:cxn ang="0">
                <a:pos x="54" y="466"/>
              </a:cxn>
              <a:cxn ang="0">
                <a:pos x="59" y="534"/>
              </a:cxn>
              <a:cxn ang="0">
                <a:pos x="38" y="582"/>
              </a:cxn>
              <a:cxn ang="0">
                <a:pos x="49" y="663"/>
              </a:cxn>
              <a:cxn ang="0">
                <a:pos x="30" y="767"/>
              </a:cxn>
              <a:cxn ang="0">
                <a:pos x="0" y="850"/>
              </a:cxn>
              <a:cxn ang="0">
                <a:pos x="0" y="888"/>
              </a:cxn>
              <a:cxn ang="0">
                <a:pos x="446" y="833"/>
              </a:cxn>
              <a:cxn ang="0">
                <a:pos x="503" y="390"/>
              </a:cxn>
              <a:cxn ang="0">
                <a:pos x="503" y="366"/>
              </a:cxn>
              <a:cxn ang="0">
                <a:pos x="498" y="303"/>
              </a:cxn>
              <a:cxn ang="0">
                <a:pos x="509" y="288"/>
              </a:cxn>
              <a:cxn ang="0">
                <a:pos x="509" y="5"/>
              </a:cxn>
            </a:cxnLst>
            <a:rect l="0" t="0" r="r" b="b"/>
            <a:pathLst>
              <a:path w="509" h="888">
                <a:moveTo>
                  <a:pt x="509" y="5"/>
                </a:moveTo>
                <a:lnTo>
                  <a:pt x="445" y="10"/>
                </a:lnTo>
                <a:lnTo>
                  <a:pt x="427" y="0"/>
                </a:lnTo>
                <a:lnTo>
                  <a:pt x="401" y="0"/>
                </a:lnTo>
                <a:lnTo>
                  <a:pt x="381" y="15"/>
                </a:lnTo>
                <a:lnTo>
                  <a:pt x="134" y="34"/>
                </a:lnTo>
                <a:lnTo>
                  <a:pt x="84" y="92"/>
                </a:lnTo>
                <a:lnTo>
                  <a:pt x="127" y="285"/>
                </a:lnTo>
                <a:lnTo>
                  <a:pt x="107" y="326"/>
                </a:lnTo>
                <a:lnTo>
                  <a:pt x="54" y="466"/>
                </a:lnTo>
                <a:lnTo>
                  <a:pt x="59" y="534"/>
                </a:lnTo>
                <a:lnTo>
                  <a:pt x="38" y="582"/>
                </a:lnTo>
                <a:lnTo>
                  <a:pt x="49" y="663"/>
                </a:lnTo>
                <a:lnTo>
                  <a:pt x="30" y="767"/>
                </a:lnTo>
                <a:lnTo>
                  <a:pt x="0" y="850"/>
                </a:lnTo>
                <a:lnTo>
                  <a:pt x="0" y="888"/>
                </a:lnTo>
                <a:lnTo>
                  <a:pt x="446" y="833"/>
                </a:lnTo>
                <a:lnTo>
                  <a:pt x="503" y="390"/>
                </a:lnTo>
                <a:lnTo>
                  <a:pt x="503" y="366"/>
                </a:lnTo>
                <a:lnTo>
                  <a:pt x="498" y="303"/>
                </a:lnTo>
                <a:lnTo>
                  <a:pt x="509" y="288"/>
                </a:lnTo>
                <a:lnTo>
                  <a:pt x="509" y="5"/>
                </a:lnTo>
                <a:close/>
              </a:path>
            </a:pathLst>
          </a:custGeom>
          <a:solidFill>
            <a:srgbClr val="F2DBDB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9" name="Freeform 123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4577" y="6123"/>
            <a:ext cx="1358" cy="82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2" y="405"/>
              </a:cxn>
              <a:cxn ang="0">
                <a:pos x="474" y="405"/>
              </a:cxn>
              <a:cxn ang="0">
                <a:pos x="475" y="423"/>
              </a:cxn>
              <a:cxn ang="0">
                <a:pos x="630" y="423"/>
              </a:cxn>
              <a:cxn ang="0">
                <a:pos x="641" y="370"/>
              </a:cxn>
              <a:cxn ang="0">
                <a:pos x="653" y="370"/>
              </a:cxn>
              <a:cxn ang="0">
                <a:pos x="659" y="319"/>
              </a:cxn>
              <a:cxn ang="0">
                <a:pos x="672" y="319"/>
              </a:cxn>
              <a:cxn ang="0">
                <a:pos x="683" y="271"/>
              </a:cxn>
              <a:cxn ang="0">
                <a:pos x="675" y="198"/>
              </a:cxn>
              <a:cxn ang="0">
                <a:pos x="624" y="190"/>
              </a:cxn>
              <a:cxn ang="0">
                <a:pos x="693" y="0"/>
              </a:cxn>
              <a:cxn ang="0">
                <a:pos x="0" y="0"/>
              </a:cxn>
            </a:cxnLst>
            <a:rect l="0" t="0" r="r" b="b"/>
            <a:pathLst>
              <a:path w="693" h="423">
                <a:moveTo>
                  <a:pt x="0" y="0"/>
                </a:moveTo>
                <a:lnTo>
                  <a:pt x="2" y="405"/>
                </a:lnTo>
                <a:lnTo>
                  <a:pt x="474" y="405"/>
                </a:lnTo>
                <a:lnTo>
                  <a:pt x="475" y="423"/>
                </a:lnTo>
                <a:lnTo>
                  <a:pt x="630" y="423"/>
                </a:lnTo>
                <a:lnTo>
                  <a:pt x="641" y="370"/>
                </a:lnTo>
                <a:lnTo>
                  <a:pt x="653" y="370"/>
                </a:lnTo>
                <a:lnTo>
                  <a:pt x="659" y="319"/>
                </a:lnTo>
                <a:lnTo>
                  <a:pt x="672" y="319"/>
                </a:lnTo>
                <a:lnTo>
                  <a:pt x="683" y="271"/>
                </a:lnTo>
                <a:lnTo>
                  <a:pt x="675" y="198"/>
                </a:lnTo>
                <a:lnTo>
                  <a:pt x="624" y="190"/>
                </a:lnTo>
                <a:lnTo>
                  <a:pt x="693" y="0"/>
                </a:lnTo>
                <a:lnTo>
                  <a:pt x="0" y="0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0" name="Freeform 122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/>
          </xdr:cNvSpPr>
        </xdr:nvSpPr>
        <xdr:spPr bwMode="auto">
          <a:xfrm>
            <a:off x="4577" y="5357"/>
            <a:ext cx="1116" cy="762"/>
          </a:xfrm>
          <a:custGeom>
            <a:avLst/>
            <a:gdLst/>
            <a:ahLst/>
            <a:cxnLst>
              <a:cxn ang="0">
                <a:pos x="0" y="11"/>
              </a:cxn>
              <a:cxn ang="0">
                <a:pos x="0" y="395"/>
              </a:cxn>
              <a:cxn ang="0">
                <a:pos x="569" y="395"/>
              </a:cxn>
              <a:cxn ang="0">
                <a:pos x="569" y="4"/>
              </a:cxn>
              <a:cxn ang="0">
                <a:pos x="524" y="0"/>
              </a:cxn>
              <a:cxn ang="0">
                <a:pos x="439" y="0"/>
              </a:cxn>
              <a:cxn ang="0">
                <a:pos x="348" y="15"/>
              </a:cxn>
              <a:cxn ang="0">
                <a:pos x="193" y="0"/>
              </a:cxn>
              <a:cxn ang="0">
                <a:pos x="0" y="11"/>
              </a:cxn>
            </a:cxnLst>
            <a:rect l="0" t="0" r="r" b="b"/>
            <a:pathLst>
              <a:path w="569" h="395">
                <a:moveTo>
                  <a:pt x="0" y="11"/>
                </a:moveTo>
                <a:lnTo>
                  <a:pt x="0" y="395"/>
                </a:lnTo>
                <a:lnTo>
                  <a:pt x="569" y="395"/>
                </a:lnTo>
                <a:lnTo>
                  <a:pt x="569" y="4"/>
                </a:lnTo>
                <a:lnTo>
                  <a:pt x="524" y="0"/>
                </a:lnTo>
                <a:lnTo>
                  <a:pt x="439" y="0"/>
                </a:lnTo>
                <a:lnTo>
                  <a:pt x="348" y="15"/>
                </a:lnTo>
                <a:lnTo>
                  <a:pt x="193" y="0"/>
                </a:lnTo>
                <a:lnTo>
                  <a:pt x="0" y="11"/>
                </a:lnTo>
                <a:close/>
              </a:path>
            </a:pathLst>
          </a:custGeom>
          <a:solidFill>
            <a:schemeClr val="bg1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Freeform 121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3229" y="5375"/>
            <a:ext cx="1353" cy="1017"/>
          </a:xfrm>
          <a:custGeom>
            <a:avLst/>
            <a:gdLst/>
            <a:ahLst/>
            <a:cxnLst>
              <a:cxn ang="0">
                <a:pos x="688" y="0"/>
              </a:cxn>
              <a:cxn ang="0">
                <a:pos x="688" y="452"/>
              </a:cxn>
              <a:cxn ang="0">
                <a:pos x="666" y="435"/>
              </a:cxn>
              <a:cxn ang="0">
                <a:pos x="635" y="435"/>
              </a:cxn>
              <a:cxn ang="0">
                <a:pos x="623" y="447"/>
              </a:cxn>
              <a:cxn ang="0">
                <a:pos x="564" y="456"/>
              </a:cxn>
              <a:cxn ang="0">
                <a:pos x="498" y="437"/>
              </a:cxn>
              <a:cxn ang="0">
                <a:pos x="397" y="441"/>
              </a:cxn>
              <a:cxn ang="0">
                <a:pos x="307" y="469"/>
              </a:cxn>
              <a:cxn ang="0">
                <a:pos x="232" y="497"/>
              </a:cxn>
              <a:cxn ang="0">
                <a:pos x="210" y="522"/>
              </a:cxn>
              <a:cxn ang="0">
                <a:pos x="180" y="526"/>
              </a:cxn>
              <a:cxn ang="0">
                <a:pos x="163" y="473"/>
              </a:cxn>
              <a:cxn ang="0">
                <a:pos x="16" y="452"/>
              </a:cxn>
              <a:cxn ang="0">
                <a:pos x="2" y="403"/>
              </a:cxn>
              <a:cxn ang="0">
                <a:pos x="24" y="380"/>
              </a:cxn>
              <a:cxn ang="0">
                <a:pos x="0" y="161"/>
              </a:cxn>
              <a:cxn ang="0">
                <a:pos x="10" y="141"/>
              </a:cxn>
              <a:cxn ang="0">
                <a:pos x="77" y="123"/>
              </a:cxn>
              <a:cxn ang="0">
                <a:pos x="178" y="71"/>
              </a:cxn>
              <a:cxn ang="0">
                <a:pos x="351" y="29"/>
              </a:cxn>
              <a:cxn ang="0">
                <a:pos x="607" y="0"/>
              </a:cxn>
              <a:cxn ang="0">
                <a:pos x="688" y="0"/>
              </a:cxn>
            </a:cxnLst>
            <a:rect l="0" t="0" r="r" b="b"/>
            <a:pathLst>
              <a:path w="688" h="526">
                <a:moveTo>
                  <a:pt x="688" y="0"/>
                </a:moveTo>
                <a:lnTo>
                  <a:pt x="688" y="452"/>
                </a:lnTo>
                <a:lnTo>
                  <a:pt x="666" y="435"/>
                </a:lnTo>
                <a:lnTo>
                  <a:pt x="635" y="435"/>
                </a:lnTo>
                <a:lnTo>
                  <a:pt x="623" y="447"/>
                </a:lnTo>
                <a:lnTo>
                  <a:pt x="564" y="456"/>
                </a:lnTo>
                <a:lnTo>
                  <a:pt x="498" y="437"/>
                </a:lnTo>
                <a:lnTo>
                  <a:pt x="397" y="441"/>
                </a:lnTo>
                <a:lnTo>
                  <a:pt x="307" y="469"/>
                </a:lnTo>
                <a:lnTo>
                  <a:pt x="232" y="497"/>
                </a:lnTo>
                <a:lnTo>
                  <a:pt x="210" y="522"/>
                </a:lnTo>
                <a:lnTo>
                  <a:pt x="180" y="526"/>
                </a:lnTo>
                <a:lnTo>
                  <a:pt x="163" y="473"/>
                </a:lnTo>
                <a:lnTo>
                  <a:pt x="16" y="452"/>
                </a:lnTo>
                <a:lnTo>
                  <a:pt x="2" y="403"/>
                </a:lnTo>
                <a:lnTo>
                  <a:pt x="24" y="380"/>
                </a:lnTo>
                <a:lnTo>
                  <a:pt x="0" y="161"/>
                </a:lnTo>
                <a:lnTo>
                  <a:pt x="10" y="141"/>
                </a:lnTo>
                <a:lnTo>
                  <a:pt x="77" y="123"/>
                </a:lnTo>
                <a:lnTo>
                  <a:pt x="178" y="71"/>
                </a:lnTo>
                <a:lnTo>
                  <a:pt x="351" y="29"/>
                </a:lnTo>
                <a:lnTo>
                  <a:pt x="607" y="0"/>
                </a:lnTo>
                <a:lnTo>
                  <a:pt x="688" y="0"/>
                </a:lnTo>
                <a:close/>
              </a:path>
            </a:pathLst>
          </a:custGeom>
          <a:solidFill>
            <a:schemeClr val="accent2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" name="Freeform 120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/>
          </xdr:cNvSpPr>
        </xdr:nvSpPr>
        <xdr:spPr bwMode="auto">
          <a:xfrm>
            <a:off x="4865" y="7944"/>
            <a:ext cx="1230" cy="1487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3" y="768"/>
              </a:cxn>
              <a:cxn ang="0">
                <a:pos x="617" y="768"/>
              </a:cxn>
              <a:cxn ang="0">
                <a:pos x="627" y="56"/>
              </a:cxn>
              <a:cxn ang="0">
                <a:pos x="535" y="56"/>
              </a:cxn>
              <a:cxn ang="0">
                <a:pos x="534" y="12"/>
              </a:cxn>
              <a:cxn ang="0">
                <a:pos x="390" y="12"/>
              </a:cxn>
              <a:cxn ang="0">
                <a:pos x="390" y="0"/>
              </a:cxn>
              <a:cxn ang="0">
                <a:pos x="0" y="0"/>
              </a:cxn>
            </a:cxnLst>
            <a:rect l="0" t="0" r="r" b="b"/>
            <a:pathLst>
              <a:path w="627" h="768">
                <a:moveTo>
                  <a:pt x="0" y="0"/>
                </a:moveTo>
                <a:lnTo>
                  <a:pt x="3" y="768"/>
                </a:lnTo>
                <a:lnTo>
                  <a:pt x="617" y="768"/>
                </a:lnTo>
                <a:lnTo>
                  <a:pt x="627" y="56"/>
                </a:lnTo>
                <a:lnTo>
                  <a:pt x="535" y="56"/>
                </a:lnTo>
                <a:lnTo>
                  <a:pt x="534" y="12"/>
                </a:lnTo>
                <a:lnTo>
                  <a:pt x="390" y="12"/>
                </a:lnTo>
                <a:lnTo>
                  <a:pt x="390" y="0"/>
                </a:lnTo>
                <a:lnTo>
                  <a:pt x="0" y="0"/>
                </a:lnTo>
                <a:close/>
              </a:path>
            </a:pathLst>
          </a:custGeom>
          <a:solidFill>
            <a:schemeClr val="accent2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3" name="Freeform 119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14125" y="6680"/>
            <a:ext cx="1030" cy="780"/>
          </a:xfrm>
          <a:custGeom>
            <a:avLst/>
            <a:gdLst/>
            <a:ahLst/>
            <a:cxnLst>
              <a:cxn ang="0">
                <a:pos x="31" y="401"/>
              </a:cxn>
              <a:cxn ang="0">
                <a:pos x="0" y="358"/>
              </a:cxn>
              <a:cxn ang="0">
                <a:pos x="13" y="342"/>
              </a:cxn>
              <a:cxn ang="0">
                <a:pos x="53" y="335"/>
              </a:cxn>
              <a:cxn ang="0">
                <a:pos x="74" y="296"/>
              </a:cxn>
              <a:cxn ang="0">
                <a:pos x="54" y="262"/>
              </a:cxn>
              <a:cxn ang="0">
                <a:pos x="230" y="144"/>
              </a:cxn>
              <a:cxn ang="0">
                <a:pos x="208" y="0"/>
              </a:cxn>
              <a:cxn ang="0">
                <a:pos x="256" y="5"/>
              </a:cxn>
              <a:cxn ang="0">
                <a:pos x="322" y="30"/>
              </a:cxn>
              <a:cxn ang="0">
                <a:pos x="363" y="64"/>
              </a:cxn>
              <a:cxn ang="0">
                <a:pos x="386" y="130"/>
              </a:cxn>
              <a:cxn ang="0">
                <a:pos x="441" y="115"/>
              </a:cxn>
              <a:cxn ang="0">
                <a:pos x="441" y="231"/>
              </a:cxn>
              <a:cxn ang="0">
                <a:pos x="459" y="243"/>
              </a:cxn>
              <a:cxn ang="0">
                <a:pos x="524" y="349"/>
              </a:cxn>
              <a:cxn ang="0">
                <a:pos x="117" y="401"/>
              </a:cxn>
              <a:cxn ang="0">
                <a:pos x="110" y="405"/>
              </a:cxn>
              <a:cxn ang="0">
                <a:pos x="88" y="405"/>
              </a:cxn>
              <a:cxn ang="0">
                <a:pos x="53" y="390"/>
              </a:cxn>
              <a:cxn ang="0">
                <a:pos x="31" y="401"/>
              </a:cxn>
            </a:cxnLst>
            <a:rect l="0" t="0" r="r" b="b"/>
            <a:pathLst>
              <a:path w="524" h="405">
                <a:moveTo>
                  <a:pt x="31" y="401"/>
                </a:moveTo>
                <a:lnTo>
                  <a:pt x="0" y="358"/>
                </a:lnTo>
                <a:lnTo>
                  <a:pt x="13" y="342"/>
                </a:lnTo>
                <a:lnTo>
                  <a:pt x="53" y="335"/>
                </a:lnTo>
                <a:lnTo>
                  <a:pt x="74" y="296"/>
                </a:lnTo>
                <a:lnTo>
                  <a:pt x="54" y="262"/>
                </a:lnTo>
                <a:lnTo>
                  <a:pt x="230" y="144"/>
                </a:lnTo>
                <a:lnTo>
                  <a:pt x="208" y="0"/>
                </a:lnTo>
                <a:lnTo>
                  <a:pt x="256" y="5"/>
                </a:lnTo>
                <a:lnTo>
                  <a:pt x="322" y="30"/>
                </a:lnTo>
                <a:lnTo>
                  <a:pt x="363" y="64"/>
                </a:lnTo>
                <a:lnTo>
                  <a:pt x="386" y="130"/>
                </a:lnTo>
                <a:lnTo>
                  <a:pt x="441" y="115"/>
                </a:lnTo>
                <a:lnTo>
                  <a:pt x="441" y="231"/>
                </a:lnTo>
                <a:lnTo>
                  <a:pt x="459" y="243"/>
                </a:lnTo>
                <a:lnTo>
                  <a:pt x="524" y="349"/>
                </a:lnTo>
                <a:lnTo>
                  <a:pt x="117" y="401"/>
                </a:lnTo>
                <a:lnTo>
                  <a:pt x="110" y="405"/>
                </a:lnTo>
                <a:lnTo>
                  <a:pt x="88" y="405"/>
                </a:lnTo>
                <a:lnTo>
                  <a:pt x="53" y="390"/>
                </a:lnTo>
                <a:lnTo>
                  <a:pt x="31" y="401"/>
                </a:lnTo>
                <a:close/>
              </a:path>
            </a:pathLst>
          </a:custGeom>
          <a:solidFill>
            <a:srgbClr val="F2DBDB"/>
          </a:solidFill>
          <a:ln w="7938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4" name="Group 116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GrpSpPr>
            <a:grpSpLocks/>
          </xdr:cNvGrpSpPr>
        </xdr:nvGrpSpPr>
        <xdr:grpSpPr bwMode="auto">
          <a:xfrm>
            <a:off x="15519" y="4015"/>
            <a:ext cx="841" cy="2715"/>
            <a:chOff x="4334" y="1069"/>
            <a:chExt cx="225" cy="729"/>
          </a:xfrm>
        </xdr:grpSpPr>
        <xdr:sp macro="" textlink="">
          <xdr:nvSpPr>
            <xdr:cNvPr id="169" name="Freeform 11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>
              <a:spLocks/>
            </xdr:cNvSpPr>
          </xdr:nvSpPr>
          <xdr:spPr bwMode="auto">
            <a:xfrm>
              <a:off x="4334" y="1069"/>
              <a:ext cx="222" cy="729"/>
            </a:xfrm>
            <a:custGeom>
              <a:avLst/>
              <a:gdLst/>
              <a:ahLst/>
              <a:cxnLst>
                <a:cxn ang="0">
                  <a:pos x="138" y="5"/>
                </a:cxn>
                <a:cxn ang="0">
                  <a:pos x="106" y="60"/>
                </a:cxn>
                <a:cxn ang="0">
                  <a:pos x="95" y="105"/>
                </a:cxn>
                <a:cxn ang="0">
                  <a:pos x="86" y="177"/>
                </a:cxn>
                <a:cxn ang="0">
                  <a:pos x="65" y="224"/>
                </a:cxn>
                <a:cxn ang="0">
                  <a:pos x="49" y="253"/>
                </a:cxn>
                <a:cxn ang="0">
                  <a:pos x="26" y="281"/>
                </a:cxn>
                <a:cxn ang="0">
                  <a:pos x="9" y="329"/>
                </a:cxn>
                <a:cxn ang="0">
                  <a:pos x="0" y="368"/>
                </a:cxn>
                <a:cxn ang="0">
                  <a:pos x="0" y="410"/>
                </a:cxn>
                <a:cxn ang="0">
                  <a:pos x="49" y="740"/>
                </a:cxn>
                <a:cxn ang="0">
                  <a:pos x="53" y="833"/>
                </a:cxn>
                <a:cxn ang="0">
                  <a:pos x="66" y="969"/>
                </a:cxn>
                <a:cxn ang="0">
                  <a:pos x="83" y="991"/>
                </a:cxn>
                <a:cxn ang="0">
                  <a:pos x="95" y="1240"/>
                </a:cxn>
                <a:cxn ang="0">
                  <a:pos x="49" y="1403"/>
                </a:cxn>
                <a:cxn ang="0">
                  <a:pos x="295" y="1385"/>
                </a:cxn>
                <a:cxn ang="0">
                  <a:pos x="315" y="1371"/>
                </a:cxn>
                <a:cxn ang="0">
                  <a:pos x="341" y="1371"/>
                </a:cxn>
                <a:cxn ang="0">
                  <a:pos x="360" y="1379"/>
                </a:cxn>
                <a:cxn ang="0">
                  <a:pos x="423" y="1374"/>
                </a:cxn>
                <a:cxn ang="0">
                  <a:pos x="423" y="403"/>
                </a:cxn>
                <a:cxn ang="0">
                  <a:pos x="406" y="383"/>
                </a:cxn>
                <a:cxn ang="0">
                  <a:pos x="378" y="382"/>
                </a:cxn>
                <a:cxn ang="0">
                  <a:pos x="358" y="348"/>
                </a:cxn>
                <a:cxn ang="0">
                  <a:pos x="313" y="300"/>
                </a:cxn>
                <a:cxn ang="0">
                  <a:pos x="239" y="306"/>
                </a:cxn>
                <a:cxn ang="0">
                  <a:pos x="213" y="421"/>
                </a:cxn>
                <a:cxn ang="0">
                  <a:pos x="179" y="403"/>
                </a:cxn>
                <a:cxn ang="0">
                  <a:pos x="183" y="324"/>
                </a:cxn>
                <a:cxn ang="0">
                  <a:pos x="203" y="239"/>
                </a:cxn>
                <a:cxn ang="0">
                  <a:pos x="258" y="121"/>
                </a:cxn>
                <a:cxn ang="0">
                  <a:pos x="249" y="57"/>
                </a:cxn>
                <a:cxn ang="0">
                  <a:pos x="175" y="0"/>
                </a:cxn>
                <a:cxn ang="0">
                  <a:pos x="138" y="5"/>
                </a:cxn>
              </a:cxnLst>
              <a:rect l="0" t="0" r="r" b="b"/>
              <a:pathLst>
                <a:path w="423" h="1403">
                  <a:moveTo>
                    <a:pt x="138" y="5"/>
                  </a:moveTo>
                  <a:lnTo>
                    <a:pt x="106" y="60"/>
                  </a:lnTo>
                  <a:lnTo>
                    <a:pt x="95" y="105"/>
                  </a:lnTo>
                  <a:lnTo>
                    <a:pt x="86" y="177"/>
                  </a:lnTo>
                  <a:lnTo>
                    <a:pt x="65" y="224"/>
                  </a:lnTo>
                  <a:lnTo>
                    <a:pt x="49" y="253"/>
                  </a:lnTo>
                  <a:lnTo>
                    <a:pt x="26" y="281"/>
                  </a:lnTo>
                  <a:lnTo>
                    <a:pt x="9" y="329"/>
                  </a:lnTo>
                  <a:lnTo>
                    <a:pt x="0" y="368"/>
                  </a:lnTo>
                  <a:lnTo>
                    <a:pt x="0" y="410"/>
                  </a:lnTo>
                  <a:lnTo>
                    <a:pt x="49" y="740"/>
                  </a:lnTo>
                  <a:lnTo>
                    <a:pt x="53" y="833"/>
                  </a:lnTo>
                  <a:lnTo>
                    <a:pt x="66" y="969"/>
                  </a:lnTo>
                  <a:lnTo>
                    <a:pt x="83" y="991"/>
                  </a:lnTo>
                  <a:lnTo>
                    <a:pt x="95" y="1240"/>
                  </a:lnTo>
                  <a:lnTo>
                    <a:pt x="49" y="1403"/>
                  </a:lnTo>
                  <a:lnTo>
                    <a:pt x="295" y="1385"/>
                  </a:lnTo>
                  <a:lnTo>
                    <a:pt x="315" y="1371"/>
                  </a:lnTo>
                  <a:lnTo>
                    <a:pt x="341" y="1371"/>
                  </a:lnTo>
                  <a:lnTo>
                    <a:pt x="360" y="1379"/>
                  </a:lnTo>
                  <a:lnTo>
                    <a:pt x="423" y="1374"/>
                  </a:lnTo>
                  <a:lnTo>
                    <a:pt x="423" y="403"/>
                  </a:lnTo>
                  <a:lnTo>
                    <a:pt x="406" y="383"/>
                  </a:lnTo>
                  <a:lnTo>
                    <a:pt x="378" y="382"/>
                  </a:lnTo>
                  <a:lnTo>
                    <a:pt x="358" y="348"/>
                  </a:lnTo>
                  <a:lnTo>
                    <a:pt x="313" y="300"/>
                  </a:lnTo>
                  <a:lnTo>
                    <a:pt x="239" y="306"/>
                  </a:lnTo>
                  <a:lnTo>
                    <a:pt x="213" y="421"/>
                  </a:lnTo>
                  <a:lnTo>
                    <a:pt x="179" y="403"/>
                  </a:lnTo>
                  <a:lnTo>
                    <a:pt x="183" y="324"/>
                  </a:lnTo>
                  <a:lnTo>
                    <a:pt x="203" y="239"/>
                  </a:lnTo>
                  <a:lnTo>
                    <a:pt x="258" y="121"/>
                  </a:lnTo>
                  <a:lnTo>
                    <a:pt x="249" y="57"/>
                  </a:lnTo>
                  <a:lnTo>
                    <a:pt x="175" y="0"/>
                  </a:lnTo>
                  <a:lnTo>
                    <a:pt x="138" y="5"/>
                  </a:lnTo>
                  <a:close/>
                </a:path>
              </a:pathLst>
            </a:custGeom>
            <a:solidFill>
              <a:srgbClr val="F2DBDB"/>
            </a:solidFill>
            <a:ln w="7938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0" name="Rectangle 117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21" y="1405"/>
              <a:ext cx="38" cy="38"/>
            </a:xfrm>
            <a:prstGeom prst="rect">
              <a:avLst/>
            </a:prstGeom>
            <a:solidFill>
              <a:srgbClr val="F2DBDB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55" name="Rectangle 115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14340" y="13200"/>
            <a:ext cx="1604" cy="1483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" name="Freeform 11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/>
          </xdr:cNvSpPr>
        </xdr:nvSpPr>
        <xdr:spPr bwMode="auto">
          <a:xfrm>
            <a:off x="15693" y="1022"/>
            <a:ext cx="388" cy="3787"/>
          </a:xfrm>
          <a:custGeom>
            <a:avLst/>
            <a:gdLst/>
            <a:ahLst/>
            <a:cxnLst>
              <a:cxn ang="0">
                <a:pos x="8" y="0"/>
              </a:cxn>
              <a:cxn ang="0">
                <a:pos x="62" y="0"/>
              </a:cxn>
              <a:cxn ang="0">
                <a:pos x="52" y="28"/>
              </a:cxn>
              <a:cxn ang="0">
                <a:pos x="72" y="59"/>
              </a:cxn>
              <a:cxn ang="0">
                <a:pos x="65" y="93"/>
              </a:cxn>
              <a:cxn ang="0">
                <a:pos x="52" y="119"/>
              </a:cxn>
              <a:cxn ang="0">
                <a:pos x="52" y="144"/>
              </a:cxn>
              <a:cxn ang="0">
                <a:pos x="81" y="185"/>
              </a:cxn>
              <a:cxn ang="0">
                <a:pos x="83" y="258"/>
              </a:cxn>
              <a:cxn ang="0">
                <a:pos x="73" y="288"/>
              </a:cxn>
              <a:cxn ang="0">
                <a:pos x="62" y="324"/>
              </a:cxn>
              <a:cxn ang="0">
                <a:pos x="81" y="367"/>
              </a:cxn>
              <a:cxn ang="0">
                <a:pos x="50" y="437"/>
              </a:cxn>
              <a:cxn ang="0">
                <a:pos x="50" y="477"/>
              </a:cxn>
              <a:cxn ang="0">
                <a:pos x="62" y="551"/>
              </a:cxn>
              <a:cxn ang="0">
                <a:pos x="142" y="687"/>
              </a:cxn>
              <a:cxn ang="0">
                <a:pos x="166" y="790"/>
              </a:cxn>
              <a:cxn ang="0">
                <a:pos x="152" y="893"/>
              </a:cxn>
              <a:cxn ang="0">
                <a:pos x="158" y="964"/>
              </a:cxn>
              <a:cxn ang="0">
                <a:pos x="194" y="1031"/>
              </a:cxn>
              <a:cxn ang="0">
                <a:pos x="187" y="1090"/>
              </a:cxn>
              <a:cxn ang="0">
                <a:pos x="146" y="1155"/>
              </a:cxn>
              <a:cxn ang="0">
                <a:pos x="117" y="1224"/>
              </a:cxn>
              <a:cxn ang="0">
                <a:pos x="117" y="1302"/>
              </a:cxn>
              <a:cxn ang="0">
                <a:pos x="152" y="1327"/>
              </a:cxn>
              <a:cxn ang="0">
                <a:pos x="146" y="1530"/>
              </a:cxn>
              <a:cxn ang="0">
                <a:pos x="197" y="1580"/>
              </a:cxn>
              <a:cxn ang="0">
                <a:pos x="192" y="1699"/>
              </a:cxn>
              <a:cxn ang="0">
                <a:pos x="136" y="1810"/>
              </a:cxn>
              <a:cxn ang="0">
                <a:pos x="118" y="1849"/>
              </a:cxn>
              <a:cxn ang="0">
                <a:pos x="100" y="1955"/>
              </a:cxn>
              <a:cxn ang="0">
                <a:pos x="87" y="1948"/>
              </a:cxn>
              <a:cxn ang="0">
                <a:pos x="90" y="1870"/>
              </a:cxn>
              <a:cxn ang="0">
                <a:pos x="110" y="1786"/>
              </a:cxn>
              <a:cxn ang="0">
                <a:pos x="166" y="1667"/>
              </a:cxn>
              <a:cxn ang="0">
                <a:pos x="156" y="1601"/>
              </a:cxn>
              <a:cxn ang="0">
                <a:pos x="83" y="1544"/>
              </a:cxn>
              <a:cxn ang="0">
                <a:pos x="99" y="1337"/>
              </a:cxn>
              <a:cxn ang="0">
                <a:pos x="59" y="1316"/>
              </a:cxn>
              <a:cxn ang="0">
                <a:pos x="75" y="1142"/>
              </a:cxn>
              <a:cxn ang="0">
                <a:pos x="125" y="1107"/>
              </a:cxn>
              <a:cxn ang="0">
                <a:pos x="158" y="1036"/>
              </a:cxn>
              <a:cxn ang="0">
                <a:pos x="117" y="1031"/>
              </a:cxn>
              <a:cxn ang="0">
                <a:pos x="88" y="874"/>
              </a:cxn>
              <a:cxn ang="0">
                <a:pos x="25" y="870"/>
              </a:cxn>
              <a:cxn ang="0">
                <a:pos x="59" y="806"/>
              </a:cxn>
              <a:cxn ang="0">
                <a:pos x="33" y="675"/>
              </a:cxn>
              <a:cxn ang="0">
                <a:pos x="17" y="450"/>
              </a:cxn>
              <a:cxn ang="0">
                <a:pos x="8" y="390"/>
              </a:cxn>
              <a:cxn ang="0">
                <a:pos x="19" y="275"/>
              </a:cxn>
              <a:cxn ang="0">
                <a:pos x="36" y="241"/>
              </a:cxn>
              <a:cxn ang="0">
                <a:pos x="36" y="185"/>
              </a:cxn>
              <a:cxn ang="0">
                <a:pos x="0" y="197"/>
              </a:cxn>
              <a:cxn ang="0">
                <a:pos x="8" y="0"/>
              </a:cxn>
            </a:cxnLst>
            <a:rect l="0" t="0" r="r" b="b"/>
            <a:pathLst>
              <a:path w="197" h="1955">
                <a:moveTo>
                  <a:pt x="8" y="0"/>
                </a:moveTo>
                <a:lnTo>
                  <a:pt x="62" y="0"/>
                </a:lnTo>
                <a:lnTo>
                  <a:pt x="52" y="28"/>
                </a:lnTo>
                <a:lnTo>
                  <a:pt x="72" y="59"/>
                </a:lnTo>
                <a:lnTo>
                  <a:pt x="65" y="93"/>
                </a:lnTo>
                <a:lnTo>
                  <a:pt x="52" y="119"/>
                </a:lnTo>
                <a:lnTo>
                  <a:pt x="52" y="144"/>
                </a:lnTo>
                <a:lnTo>
                  <a:pt x="81" y="185"/>
                </a:lnTo>
                <a:lnTo>
                  <a:pt x="83" y="258"/>
                </a:lnTo>
                <a:lnTo>
                  <a:pt x="73" y="288"/>
                </a:lnTo>
                <a:lnTo>
                  <a:pt x="62" y="324"/>
                </a:lnTo>
                <a:lnTo>
                  <a:pt x="81" y="367"/>
                </a:lnTo>
                <a:lnTo>
                  <a:pt x="50" y="437"/>
                </a:lnTo>
                <a:lnTo>
                  <a:pt x="50" y="477"/>
                </a:lnTo>
                <a:lnTo>
                  <a:pt x="62" y="551"/>
                </a:lnTo>
                <a:lnTo>
                  <a:pt x="142" y="687"/>
                </a:lnTo>
                <a:lnTo>
                  <a:pt x="166" y="790"/>
                </a:lnTo>
                <a:lnTo>
                  <a:pt x="152" y="893"/>
                </a:lnTo>
                <a:lnTo>
                  <a:pt x="158" y="964"/>
                </a:lnTo>
                <a:lnTo>
                  <a:pt x="194" y="1031"/>
                </a:lnTo>
                <a:lnTo>
                  <a:pt x="187" y="1090"/>
                </a:lnTo>
                <a:lnTo>
                  <a:pt x="146" y="1155"/>
                </a:lnTo>
                <a:lnTo>
                  <a:pt x="117" y="1224"/>
                </a:lnTo>
                <a:lnTo>
                  <a:pt x="117" y="1302"/>
                </a:lnTo>
                <a:lnTo>
                  <a:pt x="152" y="1327"/>
                </a:lnTo>
                <a:lnTo>
                  <a:pt x="146" y="1530"/>
                </a:lnTo>
                <a:lnTo>
                  <a:pt x="197" y="1580"/>
                </a:lnTo>
                <a:lnTo>
                  <a:pt x="192" y="1699"/>
                </a:lnTo>
                <a:lnTo>
                  <a:pt x="136" y="1810"/>
                </a:lnTo>
                <a:lnTo>
                  <a:pt x="118" y="1849"/>
                </a:lnTo>
                <a:lnTo>
                  <a:pt x="100" y="1955"/>
                </a:lnTo>
                <a:lnTo>
                  <a:pt x="87" y="1948"/>
                </a:lnTo>
                <a:lnTo>
                  <a:pt x="90" y="1870"/>
                </a:lnTo>
                <a:lnTo>
                  <a:pt x="110" y="1786"/>
                </a:lnTo>
                <a:lnTo>
                  <a:pt x="166" y="1667"/>
                </a:lnTo>
                <a:lnTo>
                  <a:pt x="156" y="1601"/>
                </a:lnTo>
                <a:lnTo>
                  <a:pt x="83" y="1544"/>
                </a:lnTo>
                <a:lnTo>
                  <a:pt x="99" y="1337"/>
                </a:lnTo>
                <a:lnTo>
                  <a:pt x="59" y="1316"/>
                </a:lnTo>
                <a:lnTo>
                  <a:pt x="75" y="1142"/>
                </a:lnTo>
                <a:lnTo>
                  <a:pt x="125" y="1107"/>
                </a:lnTo>
                <a:lnTo>
                  <a:pt x="158" y="1036"/>
                </a:lnTo>
                <a:lnTo>
                  <a:pt x="117" y="1031"/>
                </a:lnTo>
                <a:lnTo>
                  <a:pt x="88" y="874"/>
                </a:lnTo>
                <a:lnTo>
                  <a:pt x="25" y="870"/>
                </a:lnTo>
                <a:lnTo>
                  <a:pt x="59" y="806"/>
                </a:lnTo>
                <a:lnTo>
                  <a:pt x="33" y="675"/>
                </a:lnTo>
                <a:lnTo>
                  <a:pt x="17" y="450"/>
                </a:lnTo>
                <a:lnTo>
                  <a:pt x="8" y="390"/>
                </a:lnTo>
                <a:lnTo>
                  <a:pt x="19" y="275"/>
                </a:lnTo>
                <a:lnTo>
                  <a:pt x="36" y="241"/>
                </a:lnTo>
                <a:lnTo>
                  <a:pt x="36" y="185"/>
                </a:lnTo>
                <a:lnTo>
                  <a:pt x="0" y="197"/>
                </a:lnTo>
                <a:lnTo>
                  <a:pt x="8" y="0"/>
                </a:lnTo>
                <a:close/>
              </a:path>
            </a:pathLst>
          </a:custGeom>
          <a:solidFill>
            <a:srgbClr val="FFFFFF"/>
          </a:solidFill>
          <a:ln w="1588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Freeform 113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10670" y="1104"/>
            <a:ext cx="2810" cy="2487"/>
          </a:xfrm>
          <a:custGeom>
            <a:avLst/>
            <a:gdLst/>
            <a:ahLst/>
            <a:cxnLst>
              <a:cxn ang="0">
                <a:pos x="1237" y="69"/>
              </a:cxn>
              <a:cxn ang="0">
                <a:pos x="1221" y="0"/>
              </a:cxn>
              <a:cxn ang="0">
                <a:pos x="1007" y="0"/>
              </a:cxn>
              <a:cxn ang="0">
                <a:pos x="550" y="203"/>
              </a:cxn>
              <a:cxn ang="0">
                <a:pos x="111" y="646"/>
              </a:cxn>
              <a:cxn ang="0">
                <a:pos x="80" y="744"/>
              </a:cxn>
              <a:cxn ang="0">
                <a:pos x="0" y="839"/>
              </a:cxn>
              <a:cxn ang="0">
                <a:pos x="427" y="1089"/>
              </a:cxn>
              <a:cxn ang="0">
                <a:pos x="684" y="1237"/>
              </a:cxn>
              <a:cxn ang="0">
                <a:pos x="777" y="1287"/>
              </a:cxn>
              <a:cxn ang="0">
                <a:pos x="1094" y="1251"/>
              </a:cxn>
              <a:cxn ang="0">
                <a:pos x="1408" y="1215"/>
              </a:cxn>
              <a:cxn ang="0">
                <a:pos x="1404" y="1136"/>
              </a:cxn>
              <a:cxn ang="0">
                <a:pos x="1433" y="1118"/>
              </a:cxn>
              <a:cxn ang="0">
                <a:pos x="1296" y="69"/>
              </a:cxn>
              <a:cxn ang="0">
                <a:pos x="1237" y="69"/>
              </a:cxn>
            </a:cxnLst>
            <a:rect l="0" t="0" r="r" b="b"/>
            <a:pathLst>
              <a:path w="1433" h="1287">
                <a:moveTo>
                  <a:pt x="1237" y="69"/>
                </a:moveTo>
                <a:lnTo>
                  <a:pt x="1221" y="0"/>
                </a:lnTo>
                <a:lnTo>
                  <a:pt x="1007" y="0"/>
                </a:lnTo>
                <a:lnTo>
                  <a:pt x="550" y="203"/>
                </a:lnTo>
                <a:lnTo>
                  <a:pt x="111" y="646"/>
                </a:lnTo>
                <a:lnTo>
                  <a:pt x="80" y="744"/>
                </a:lnTo>
                <a:lnTo>
                  <a:pt x="0" y="839"/>
                </a:lnTo>
                <a:lnTo>
                  <a:pt x="427" y="1089"/>
                </a:lnTo>
                <a:lnTo>
                  <a:pt x="684" y="1237"/>
                </a:lnTo>
                <a:lnTo>
                  <a:pt x="777" y="1287"/>
                </a:lnTo>
                <a:lnTo>
                  <a:pt x="1094" y="1251"/>
                </a:lnTo>
                <a:lnTo>
                  <a:pt x="1408" y="1215"/>
                </a:lnTo>
                <a:lnTo>
                  <a:pt x="1404" y="1136"/>
                </a:lnTo>
                <a:lnTo>
                  <a:pt x="1433" y="1118"/>
                </a:lnTo>
                <a:lnTo>
                  <a:pt x="1296" y="69"/>
                </a:lnTo>
                <a:lnTo>
                  <a:pt x="1237" y="69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3175">
            <a:solidFill>
              <a:srgbClr val="000000"/>
            </a:solidFill>
            <a:round/>
            <a:headEnd/>
            <a:tailEnd/>
          </a:ln>
          <a:effectLst>
            <a:outerShdw dist="28398" dir="3806097" algn="ctr" rotWithShape="0">
              <a:srgbClr val="205867">
                <a:alpha val="50000"/>
              </a:srgbClr>
            </a:outerShdw>
          </a:effectLst>
        </xdr:spPr>
      </xdr:sp>
      <xdr:sp macro="" textlink="">
        <xdr:nvSpPr>
          <xdr:cNvPr id="58" name="Freeform 112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/>
          </xdr:cNvSpPr>
        </xdr:nvSpPr>
        <xdr:spPr bwMode="auto">
          <a:xfrm>
            <a:off x="13064" y="1056"/>
            <a:ext cx="1708" cy="2394"/>
          </a:xfrm>
          <a:custGeom>
            <a:avLst/>
            <a:gdLst/>
            <a:ahLst/>
            <a:cxnLst>
              <a:cxn ang="0">
                <a:pos x="75" y="92"/>
              </a:cxn>
              <a:cxn ang="0">
                <a:pos x="16" y="92"/>
              </a:cxn>
              <a:cxn ang="0">
                <a:pos x="0" y="24"/>
              </a:cxn>
              <a:cxn ang="0">
                <a:pos x="691" y="0"/>
              </a:cxn>
              <a:cxn ang="0">
                <a:pos x="729" y="234"/>
              </a:cxn>
              <a:cxn ang="0">
                <a:pos x="757" y="236"/>
              </a:cxn>
              <a:cxn ang="0">
                <a:pos x="783" y="427"/>
              </a:cxn>
              <a:cxn ang="0">
                <a:pos x="814" y="427"/>
              </a:cxn>
              <a:cxn ang="0">
                <a:pos x="868" y="771"/>
              </a:cxn>
              <a:cxn ang="0">
                <a:pos x="623" y="801"/>
              </a:cxn>
              <a:cxn ang="0">
                <a:pos x="677" y="1197"/>
              </a:cxn>
              <a:cxn ang="0">
                <a:pos x="515" y="1210"/>
              </a:cxn>
              <a:cxn ang="0">
                <a:pos x="187" y="1237"/>
              </a:cxn>
              <a:cxn ang="0">
                <a:pos x="183" y="1158"/>
              </a:cxn>
              <a:cxn ang="0">
                <a:pos x="212" y="1140"/>
              </a:cxn>
              <a:cxn ang="0">
                <a:pos x="75" y="92"/>
              </a:cxn>
            </a:cxnLst>
            <a:rect l="0" t="0" r="r" b="b"/>
            <a:pathLst>
              <a:path w="868" h="1237">
                <a:moveTo>
                  <a:pt x="75" y="92"/>
                </a:moveTo>
                <a:lnTo>
                  <a:pt x="16" y="92"/>
                </a:lnTo>
                <a:lnTo>
                  <a:pt x="0" y="24"/>
                </a:lnTo>
                <a:lnTo>
                  <a:pt x="691" y="0"/>
                </a:lnTo>
                <a:lnTo>
                  <a:pt x="729" y="234"/>
                </a:lnTo>
                <a:lnTo>
                  <a:pt x="757" y="236"/>
                </a:lnTo>
                <a:lnTo>
                  <a:pt x="783" y="427"/>
                </a:lnTo>
                <a:lnTo>
                  <a:pt x="814" y="427"/>
                </a:lnTo>
                <a:lnTo>
                  <a:pt x="868" y="771"/>
                </a:lnTo>
                <a:lnTo>
                  <a:pt x="623" y="801"/>
                </a:lnTo>
                <a:lnTo>
                  <a:pt x="677" y="1197"/>
                </a:lnTo>
                <a:lnTo>
                  <a:pt x="515" y="1210"/>
                </a:lnTo>
                <a:lnTo>
                  <a:pt x="187" y="1237"/>
                </a:lnTo>
                <a:lnTo>
                  <a:pt x="183" y="1158"/>
                </a:lnTo>
                <a:lnTo>
                  <a:pt x="212" y="1140"/>
                </a:lnTo>
                <a:lnTo>
                  <a:pt x="75" y="92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3175">
            <a:solidFill>
              <a:srgbClr val="000000"/>
            </a:solidFill>
            <a:round/>
            <a:headEnd/>
            <a:tailEnd/>
          </a:ln>
          <a:effectLst>
            <a:outerShdw dist="28398" dir="3806097" algn="ctr" rotWithShape="0">
              <a:srgbClr val="205867">
                <a:alpha val="50000"/>
              </a:srgbClr>
            </a:outerShdw>
          </a:effectLst>
        </xdr:spPr>
      </xdr:sp>
      <xdr:sp macro="" textlink="">
        <xdr:nvSpPr>
          <xdr:cNvPr id="59" name="Freeform 111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14422" y="1022"/>
            <a:ext cx="1344" cy="1527"/>
          </a:xfrm>
          <a:custGeom>
            <a:avLst/>
            <a:gdLst/>
            <a:ahLst/>
            <a:cxnLst>
              <a:cxn ang="0">
                <a:pos x="0" y="18"/>
              </a:cxn>
              <a:cxn ang="0">
                <a:pos x="37" y="250"/>
              </a:cxn>
              <a:cxn ang="0">
                <a:pos x="65" y="254"/>
              </a:cxn>
              <a:cxn ang="0">
                <a:pos x="92" y="445"/>
              </a:cxn>
              <a:cxn ang="0">
                <a:pos x="122" y="445"/>
              </a:cxn>
              <a:cxn ang="0">
                <a:pos x="179" y="788"/>
              </a:cxn>
              <a:cxn ang="0">
                <a:pos x="390" y="763"/>
              </a:cxn>
              <a:cxn ang="0">
                <a:pos x="457" y="772"/>
              </a:cxn>
              <a:cxn ang="0">
                <a:pos x="526" y="756"/>
              </a:cxn>
              <a:cxn ang="0">
                <a:pos x="569" y="725"/>
              </a:cxn>
              <a:cxn ang="0">
                <a:pos x="623" y="719"/>
              </a:cxn>
              <a:cxn ang="0">
                <a:pos x="646" y="681"/>
              </a:cxn>
              <a:cxn ang="0">
                <a:pos x="679" y="674"/>
              </a:cxn>
              <a:cxn ang="0">
                <a:pos x="664" y="450"/>
              </a:cxn>
              <a:cxn ang="0">
                <a:pos x="654" y="390"/>
              </a:cxn>
              <a:cxn ang="0">
                <a:pos x="665" y="276"/>
              </a:cxn>
              <a:cxn ang="0">
                <a:pos x="683" y="242"/>
              </a:cxn>
              <a:cxn ang="0">
                <a:pos x="683" y="185"/>
              </a:cxn>
              <a:cxn ang="0">
                <a:pos x="646" y="197"/>
              </a:cxn>
              <a:cxn ang="0">
                <a:pos x="654" y="0"/>
              </a:cxn>
              <a:cxn ang="0">
                <a:pos x="0" y="18"/>
              </a:cxn>
            </a:cxnLst>
            <a:rect l="0" t="0" r="r" b="b"/>
            <a:pathLst>
              <a:path w="683" h="788">
                <a:moveTo>
                  <a:pt x="0" y="18"/>
                </a:moveTo>
                <a:lnTo>
                  <a:pt x="37" y="250"/>
                </a:lnTo>
                <a:lnTo>
                  <a:pt x="65" y="254"/>
                </a:lnTo>
                <a:lnTo>
                  <a:pt x="92" y="445"/>
                </a:lnTo>
                <a:lnTo>
                  <a:pt x="122" y="445"/>
                </a:lnTo>
                <a:lnTo>
                  <a:pt x="179" y="788"/>
                </a:lnTo>
                <a:lnTo>
                  <a:pt x="390" y="763"/>
                </a:lnTo>
                <a:lnTo>
                  <a:pt x="457" y="772"/>
                </a:lnTo>
                <a:lnTo>
                  <a:pt x="526" y="756"/>
                </a:lnTo>
                <a:lnTo>
                  <a:pt x="569" y="725"/>
                </a:lnTo>
                <a:lnTo>
                  <a:pt x="623" y="719"/>
                </a:lnTo>
                <a:lnTo>
                  <a:pt x="646" y="681"/>
                </a:lnTo>
                <a:lnTo>
                  <a:pt x="679" y="674"/>
                </a:lnTo>
                <a:lnTo>
                  <a:pt x="664" y="450"/>
                </a:lnTo>
                <a:lnTo>
                  <a:pt x="654" y="390"/>
                </a:lnTo>
                <a:lnTo>
                  <a:pt x="665" y="276"/>
                </a:lnTo>
                <a:lnTo>
                  <a:pt x="683" y="242"/>
                </a:lnTo>
                <a:lnTo>
                  <a:pt x="683" y="185"/>
                </a:lnTo>
                <a:lnTo>
                  <a:pt x="646" y="197"/>
                </a:lnTo>
                <a:lnTo>
                  <a:pt x="654" y="0"/>
                </a:lnTo>
                <a:lnTo>
                  <a:pt x="0" y="18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3175">
            <a:solidFill>
              <a:srgbClr val="000000"/>
            </a:solidFill>
            <a:round/>
            <a:headEnd/>
            <a:tailEnd/>
          </a:ln>
          <a:effectLst>
            <a:outerShdw dist="28398" dir="3806097" algn="ctr" rotWithShape="0">
              <a:srgbClr val="205867">
                <a:alpha val="50000"/>
              </a:srgbClr>
            </a:outerShdw>
          </a:effectLst>
        </xdr:spPr>
      </xdr:sp>
      <xdr:sp macro="" textlink="">
        <xdr:nvSpPr>
          <xdr:cNvPr id="60" name="Freeform 110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/>
          </xdr:cNvSpPr>
        </xdr:nvSpPr>
        <xdr:spPr bwMode="auto">
          <a:xfrm>
            <a:off x="15747" y="14272"/>
            <a:ext cx="553" cy="60"/>
          </a:xfrm>
          <a:custGeom>
            <a:avLst/>
            <a:gdLst/>
            <a:ahLst/>
            <a:cxnLst>
              <a:cxn ang="0">
                <a:pos x="3" y="14"/>
              </a:cxn>
              <a:cxn ang="0">
                <a:pos x="0" y="26"/>
              </a:cxn>
              <a:cxn ang="0">
                <a:pos x="117" y="28"/>
              </a:cxn>
              <a:cxn ang="0">
                <a:pos x="194" y="17"/>
              </a:cxn>
              <a:cxn ang="0">
                <a:pos x="274" y="33"/>
              </a:cxn>
              <a:cxn ang="0">
                <a:pos x="282" y="19"/>
              </a:cxn>
              <a:cxn ang="0">
                <a:pos x="194" y="0"/>
              </a:cxn>
              <a:cxn ang="0">
                <a:pos x="117" y="16"/>
              </a:cxn>
              <a:cxn ang="0">
                <a:pos x="3" y="14"/>
              </a:cxn>
            </a:cxnLst>
            <a:rect l="0" t="0" r="r" b="b"/>
            <a:pathLst>
              <a:path w="282" h="33">
                <a:moveTo>
                  <a:pt x="3" y="14"/>
                </a:moveTo>
                <a:lnTo>
                  <a:pt x="0" y="26"/>
                </a:lnTo>
                <a:lnTo>
                  <a:pt x="117" y="28"/>
                </a:lnTo>
                <a:lnTo>
                  <a:pt x="194" y="17"/>
                </a:lnTo>
                <a:lnTo>
                  <a:pt x="274" y="33"/>
                </a:lnTo>
                <a:lnTo>
                  <a:pt x="282" y="19"/>
                </a:lnTo>
                <a:lnTo>
                  <a:pt x="194" y="0"/>
                </a:lnTo>
                <a:lnTo>
                  <a:pt x="117" y="16"/>
                </a:lnTo>
                <a:lnTo>
                  <a:pt x="3" y="14"/>
                </a:lnTo>
                <a:close/>
              </a:path>
            </a:pathLst>
          </a:custGeom>
          <a:noFill/>
          <a:ln w="6350">
            <a:solidFill>
              <a:srgbClr val="090909"/>
            </a:solidFill>
            <a:round/>
            <a:headEnd/>
            <a:tailEnd/>
          </a:ln>
        </xdr:spPr>
      </xdr:sp>
      <xdr:sp macro="" textlink="">
        <xdr:nvSpPr>
          <xdr:cNvPr id="61" name="Freeform 10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16323" y="14113"/>
            <a:ext cx="617" cy="232"/>
          </a:xfrm>
          <a:custGeom>
            <a:avLst/>
            <a:gdLst/>
            <a:ahLst/>
            <a:cxnLst>
              <a:cxn ang="0">
                <a:pos x="0" y="118"/>
              </a:cxn>
              <a:cxn ang="0">
                <a:pos x="4" y="96"/>
              </a:cxn>
              <a:cxn ang="0">
                <a:pos x="142" y="57"/>
              </a:cxn>
              <a:cxn ang="0">
                <a:pos x="205" y="25"/>
              </a:cxn>
              <a:cxn ang="0">
                <a:pos x="315" y="0"/>
              </a:cxn>
              <a:cxn ang="0">
                <a:pos x="313" y="17"/>
              </a:cxn>
              <a:cxn ang="0">
                <a:pos x="234" y="38"/>
              </a:cxn>
              <a:cxn ang="0">
                <a:pos x="209" y="50"/>
              </a:cxn>
              <a:cxn ang="0">
                <a:pos x="0" y="118"/>
              </a:cxn>
            </a:cxnLst>
            <a:rect l="0" t="0" r="r" b="b"/>
            <a:pathLst>
              <a:path w="315" h="118">
                <a:moveTo>
                  <a:pt x="0" y="118"/>
                </a:moveTo>
                <a:lnTo>
                  <a:pt x="4" y="96"/>
                </a:lnTo>
                <a:lnTo>
                  <a:pt x="142" y="57"/>
                </a:lnTo>
                <a:lnTo>
                  <a:pt x="205" y="25"/>
                </a:lnTo>
                <a:lnTo>
                  <a:pt x="315" y="0"/>
                </a:lnTo>
                <a:lnTo>
                  <a:pt x="313" y="17"/>
                </a:lnTo>
                <a:lnTo>
                  <a:pt x="234" y="38"/>
                </a:lnTo>
                <a:lnTo>
                  <a:pt x="209" y="50"/>
                </a:lnTo>
                <a:lnTo>
                  <a:pt x="0" y="118"/>
                </a:lnTo>
                <a:close/>
              </a:path>
            </a:pathLst>
          </a:custGeom>
          <a:noFill/>
          <a:ln w="6350">
            <a:solidFill>
              <a:srgbClr val="090909"/>
            </a:solidFill>
            <a:round/>
            <a:headEnd/>
            <a:tailEnd/>
          </a:ln>
        </xdr:spPr>
      </xdr:sp>
      <xdr:sp macro="" textlink="">
        <xdr:nvSpPr>
          <xdr:cNvPr id="62" name="Rectangle 108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3663" y="5790"/>
            <a:ext cx="503" cy="2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Niagara</a:t>
            </a:r>
          </a:p>
        </xdr:txBody>
      </xdr:sp>
      <xdr:sp macro="" textlink="">
        <xdr:nvSpPr>
          <xdr:cNvPr id="63" name="Rectangle 107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0382" y="7889"/>
            <a:ext cx="686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Chenango</a:t>
            </a:r>
          </a:p>
        </xdr:txBody>
      </xdr:sp>
      <xdr:sp macro="" textlink="">
        <xdr:nvSpPr>
          <xdr:cNvPr id="64" name="Rectangle 106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7777" y="8220"/>
            <a:ext cx="691" cy="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Schuyler</a:t>
            </a:r>
          </a:p>
        </xdr:txBody>
      </xdr:sp>
      <xdr:sp macro="" textlink="">
        <xdr:nvSpPr>
          <xdr:cNvPr id="65" name="Rectangle 105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8677" y="7976"/>
            <a:ext cx="567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Tompkins</a:t>
            </a:r>
          </a:p>
        </xdr:txBody>
      </xdr:sp>
      <xdr:sp macro="" textlink="">
        <xdr:nvSpPr>
          <xdr:cNvPr id="66" name="Rectangle 104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7576" y="7369"/>
            <a:ext cx="324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Yates</a:t>
            </a:r>
          </a:p>
        </xdr:txBody>
      </xdr:sp>
      <xdr:sp macro="" textlink="">
        <xdr:nvSpPr>
          <xdr:cNvPr id="67" name="Rectangle 103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7160" y="5886"/>
            <a:ext cx="1453" cy="6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102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7667" y="6052"/>
            <a:ext cx="599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Wayne</a:t>
            </a:r>
          </a:p>
        </xdr:txBody>
      </xdr:sp>
      <xdr:sp macro="" textlink="">
        <xdr:nvSpPr>
          <xdr:cNvPr id="69" name="Rectangle 101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6995" y="6800"/>
            <a:ext cx="571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Ontario</a:t>
            </a:r>
          </a:p>
        </xdr:txBody>
      </xdr:sp>
      <xdr:sp macro="" textlink="">
        <xdr:nvSpPr>
          <xdr:cNvPr id="70" name="Rectangle 10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6214" y="6012"/>
            <a:ext cx="654" cy="1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Monroe</a:t>
            </a:r>
          </a:p>
        </xdr:txBody>
      </xdr:sp>
      <xdr:sp macro="" textlink="">
        <xdr:nvSpPr>
          <xdr:cNvPr id="71" name="Rectangle 99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9340" y="6306"/>
            <a:ext cx="726" cy="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Onondaga</a:t>
            </a:r>
          </a:p>
        </xdr:txBody>
      </xdr:sp>
      <xdr:sp macro="" textlink="">
        <xdr:nvSpPr>
          <xdr:cNvPr id="72" name="Rectangle 98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10089" y="6922"/>
            <a:ext cx="1175" cy="8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97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10405" y="6652"/>
            <a:ext cx="563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Madison</a:t>
            </a:r>
          </a:p>
        </xdr:txBody>
      </xdr:sp>
      <xdr:sp macro="" textlink="">
        <xdr:nvSpPr>
          <xdr:cNvPr id="74" name="Rectangle 96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Arrowheads="1"/>
          </xdr:cNvSpPr>
        </xdr:nvSpPr>
        <xdr:spPr bwMode="auto">
          <a:xfrm>
            <a:off x="4902" y="7141"/>
            <a:ext cx="667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Wyoming</a:t>
            </a:r>
          </a:p>
        </xdr:txBody>
      </xdr:sp>
      <xdr:sp macro="" textlink="">
        <xdr:nvSpPr>
          <xdr:cNvPr id="75" name="Rectangle 95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4675" y="6210"/>
            <a:ext cx="1018" cy="593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6" name="Rectangle 94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4861" y="6237"/>
            <a:ext cx="649" cy="1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Genesee</a:t>
            </a:r>
          </a:p>
        </xdr:txBody>
      </xdr:sp>
      <xdr:sp macro="" textlink="">
        <xdr:nvSpPr>
          <xdr:cNvPr id="77" name="Rectangle 93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4024" y="6871"/>
            <a:ext cx="444" cy="1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Erie</a:t>
            </a:r>
          </a:p>
        </xdr:txBody>
      </xdr:sp>
      <xdr:sp macro="" textlink="">
        <xdr:nvSpPr>
          <xdr:cNvPr id="78" name="Rectangle 92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9760" y="5101"/>
            <a:ext cx="608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Oswego</a:t>
            </a:r>
          </a:p>
        </xdr:txBody>
      </xdr:sp>
      <xdr:sp macro="" textlink="">
        <xdr:nvSpPr>
          <xdr:cNvPr id="79" name="Rectangle 91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11172" y="5735"/>
            <a:ext cx="59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Oneida</a:t>
            </a:r>
          </a:p>
        </xdr:txBody>
      </xdr:sp>
      <xdr:sp macro="" textlink="">
        <xdr:nvSpPr>
          <xdr:cNvPr id="80" name="Rectangle 90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11259" y="4029"/>
            <a:ext cx="509" cy="1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Lewis</a:t>
            </a:r>
          </a:p>
        </xdr:txBody>
      </xdr:sp>
      <xdr:sp macro="" textlink="">
        <xdr:nvSpPr>
          <xdr:cNvPr id="81" name="Rectangle 89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2315" y="5598"/>
            <a:ext cx="653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Herkimer</a:t>
            </a:r>
          </a:p>
        </xdr:txBody>
      </xdr:sp>
      <xdr:sp macro="" textlink="">
        <xdr:nvSpPr>
          <xdr:cNvPr id="82" name="Rectangle 88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13353" y="4321"/>
            <a:ext cx="615" cy="2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Hamilton</a:t>
            </a:r>
          </a:p>
        </xdr:txBody>
      </xdr:sp>
      <xdr:sp macro="" textlink="">
        <xdr:nvSpPr>
          <xdr:cNvPr id="83" name="Rectangle 87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 noChangeArrowheads="1"/>
          </xdr:cNvSpPr>
        </xdr:nvSpPr>
        <xdr:spPr bwMode="auto">
          <a:xfrm>
            <a:off x="10258" y="3354"/>
            <a:ext cx="710" cy="1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Jefferson</a:t>
            </a:r>
          </a:p>
        </xdr:txBody>
      </xdr:sp>
      <xdr:sp macro="" textlink="">
        <xdr:nvSpPr>
          <xdr:cNvPr id="84" name="Rectangle 86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11895" y="2140"/>
            <a:ext cx="973" cy="2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St. Lawrence</a:t>
            </a:r>
          </a:p>
        </xdr:txBody>
      </xdr:sp>
      <xdr:sp macro="" textlink="">
        <xdr:nvSpPr>
          <xdr:cNvPr id="85" name="Rectangle 85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13727" y="1784"/>
            <a:ext cx="541" cy="1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Franklin</a:t>
            </a:r>
          </a:p>
        </xdr:txBody>
      </xdr:sp>
      <xdr:sp macro="" textlink="">
        <xdr:nvSpPr>
          <xdr:cNvPr id="86" name="Rectangle 8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14980" y="1474"/>
            <a:ext cx="488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Clinton</a:t>
            </a:r>
          </a:p>
        </xdr:txBody>
      </xdr:sp>
      <xdr:sp macro="" textlink="">
        <xdr:nvSpPr>
          <xdr:cNvPr id="87" name="Rectangle 83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14902" y="3002"/>
            <a:ext cx="466" cy="1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Essex</a:t>
            </a:r>
          </a:p>
        </xdr:txBody>
      </xdr:sp>
      <xdr:sp macro="" textlink="">
        <xdr:nvSpPr>
          <xdr:cNvPr id="88" name="Rectangle 82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14746" y="4481"/>
            <a:ext cx="522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Warren</a:t>
            </a:r>
          </a:p>
        </xdr:txBody>
      </xdr:sp>
      <xdr:sp macro="" textlink="">
        <xdr:nvSpPr>
          <xdr:cNvPr id="89" name="Rectangle 81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14856" y="6000"/>
            <a:ext cx="612" cy="1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Saratoga</a:t>
            </a:r>
          </a:p>
        </xdr:txBody>
      </xdr:sp>
      <xdr:sp macro="" textlink="">
        <xdr:nvSpPr>
          <xdr:cNvPr id="90" name="Rectangle 80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13380" y="7606"/>
            <a:ext cx="688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Schoharie</a:t>
            </a:r>
          </a:p>
        </xdr:txBody>
      </xdr:sp>
      <xdr:sp macro="" textlink="">
        <xdr:nvSpPr>
          <xdr:cNvPr id="91" name="Rectangle 7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12036" y="7442"/>
            <a:ext cx="632" cy="1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Otsego</a:t>
            </a:r>
          </a:p>
        </xdr:txBody>
      </xdr:sp>
      <xdr:sp macro="" textlink="">
        <xdr:nvSpPr>
          <xdr:cNvPr id="92" name="Rectangle 7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Arrowheads="1"/>
          </xdr:cNvSpPr>
        </xdr:nvSpPr>
        <xdr:spPr bwMode="auto">
          <a:xfrm>
            <a:off x="12114" y="8706"/>
            <a:ext cx="654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Delaware</a:t>
            </a:r>
          </a:p>
        </xdr:txBody>
      </xdr:sp>
      <xdr:sp macro="" textlink="">
        <xdr:nvSpPr>
          <xdr:cNvPr id="93" name="Rectangle 77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8407" y="7104"/>
            <a:ext cx="1056" cy="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76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 noChangeArrowheads="1"/>
          </xdr:cNvSpPr>
        </xdr:nvSpPr>
        <xdr:spPr bwMode="auto">
          <a:xfrm>
            <a:off x="8558" y="6611"/>
            <a:ext cx="439" cy="1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Cayuga</a:t>
            </a:r>
          </a:p>
        </xdr:txBody>
      </xdr:sp>
      <xdr:sp macro="" textlink="">
        <xdr:nvSpPr>
          <xdr:cNvPr id="95" name="Rectangle 75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14395" y="13209"/>
            <a:ext cx="573" cy="4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See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Inset</a:t>
            </a:r>
          </a:p>
        </xdr:txBody>
      </xdr:sp>
      <xdr:sp macro="" textlink="">
        <xdr:nvSpPr>
          <xdr:cNvPr id="96" name="Rectangle 74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3718" y="8496"/>
            <a:ext cx="850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Cattaraugus</a:t>
            </a:r>
          </a:p>
        </xdr:txBody>
      </xdr:sp>
      <xdr:sp macro="" textlink="">
        <xdr:nvSpPr>
          <xdr:cNvPr id="97" name="Rectangle 73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5185" y="8409"/>
            <a:ext cx="681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Allegany</a:t>
            </a:r>
          </a:p>
        </xdr:txBody>
      </xdr:sp>
      <xdr:sp macro="" textlink="">
        <xdr:nvSpPr>
          <xdr:cNvPr id="98" name="Rectangle 72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6657" y="8332"/>
            <a:ext cx="612" cy="1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Steuben</a:t>
            </a:r>
          </a:p>
        </xdr:txBody>
      </xdr:sp>
      <xdr:sp macro="" textlink="">
        <xdr:nvSpPr>
          <xdr:cNvPr id="99" name="Rectangle 71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2265" y="8633"/>
            <a:ext cx="905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Chautauqua</a:t>
            </a:r>
          </a:p>
        </xdr:txBody>
      </xdr:sp>
      <xdr:sp macro="" textlink="">
        <xdr:nvSpPr>
          <xdr:cNvPr id="100" name="Rectangle 70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Arrowheads="1"/>
          </xdr:cNvSpPr>
        </xdr:nvSpPr>
        <xdr:spPr bwMode="auto">
          <a:xfrm>
            <a:off x="8083" y="8987"/>
            <a:ext cx="685" cy="1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Chemung</a:t>
            </a:r>
          </a:p>
        </xdr:txBody>
      </xdr:sp>
      <xdr:sp macro="" textlink="">
        <xdr:nvSpPr>
          <xdr:cNvPr id="101" name="Rectangle 6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10057" y="8792"/>
            <a:ext cx="512" cy="1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Broome</a:t>
            </a:r>
          </a:p>
        </xdr:txBody>
      </xdr:sp>
      <xdr:sp macro="" textlink="">
        <xdr:nvSpPr>
          <xdr:cNvPr id="102" name="Rectangle 68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9564" y="7602"/>
            <a:ext cx="603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Cortland</a:t>
            </a:r>
          </a:p>
        </xdr:txBody>
      </xdr:sp>
      <xdr:sp macro="" textlink="">
        <xdr:nvSpPr>
          <xdr:cNvPr id="103" name="Rectangle 67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5868" y="7005"/>
            <a:ext cx="676" cy="1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Livingston</a:t>
            </a:r>
          </a:p>
        </xdr:txBody>
      </xdr:sp>
      <xdr:sp macro="" textlink="">
        <xdr:nvSpPr>
          <xdr:cNvPr id="104" name="Rectangle 66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Arrowheads="1"/>
          </xdr:cNvSpPr>
        </xdr:nvSpPr>
        <xdr:spPr bwMode="auto">
          <a:xfrm>
            <a:off x="15619" y="7296"/>
            <a:ext cx="749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Rensselaer</a:t>
            </a:r>
          </a:p>
        </xdr:txBody>
      </xdr:sp>
      <xdr:sp macro="" textlink="">
        <xdr:nvSpPr>
          <xdr:cNvPr id="105" name="Rectangle 65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14443" y="7090"/>
            <a:ext cx="554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Sch’dy</a:t>
            </a:r>
          </a:p>
        </xdr:txBody>
      </xdr:sp>
      <xdr:sp macro="" textlink="">
        <xdr:nvSpPr>
          <xdr:cNvPr id="106" name="Rectangle 64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3573" y="12635"/>
            <a:ext cx="3663" cy="5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  <xdr:sp macro="" textlink="">
        <xdr:nvSpPr>
          <xdr:cNvPr id="107" name="Rectangle 63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3586" y="9939"/>
            <a:ext cx="2180" cy="5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08" name="Text Box 62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3" y="1966"/>
            <a:ext cx="7656" cy="25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36172" tIns="68086" rIns="136172" bIns="68086" anchor="t" upright="1"/>
          <a:lstStyle/>
          <a:p>
            <a:pPr algn="l" rtl="0">
              <a:defRPr sz="1000"/>
            </a:pPr>
            <a:r>
              <a:rPr lang="en-US" sz="3800" b="1" i="1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Administrative Services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1800" b="0" i="1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rPr>
              <a:t>Regional Map</a:t>
            </a:r>
          </a:p>
        </xdr:txBody>
      </xdr:sp>
      <xdr:sp macro="" textlink="">
        <xdr:nvSpPr>
          <xdr:cNvPr id="109" name="Rectangle 61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15631" y="5243"/>
            <a:ext cx="695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Washington</a:t>
            </a:r>
          </a:p>
        </xdr:txBody>
      </xdr:sp>
      <xdr:sp macro="" textlink="">
        <xdr:nvSpPr>
          <xdr:cNvPr id="110" name="Rectangle 60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14445" y="12374"/>
            <a:ext cx="960" cy="6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11" name="Rectangle 59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14262" y="8710"/>
            <a:ext cx="506" cy="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Greene</a:t>
            </a:r>
          </a:p>
        </xdr:txBody>
      </xdr:sp>
      <xdr:sp macro="" textlink="">
        <xdr:nvSpPr>
          <xdr:cNvPr id="112" name="Rectangle 58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15455" y="8697"/>
            <a:ext cx="613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Columbia</a:t>
            </a:r>
          </a:p>
        </xdr:txBody>
      </xdr:sp>
      <xdr:sp macro="" textlink="">
        <xdr:nvSpPr>
          <xdr:cNvPr id="113" name="Rectangle 57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12635" y="10326"/>
            <a:ext cx="633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Sullivan</a:t>
            </a:r>
          </a:p>
        </xdr:txBody>
      </xdr:sp>
      <xdr:sp macro="" textlink="">
        <xdr:nvSpPr>
          <xdr:cNvPr id="114" name="Rectangle 56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14641" y="7611"/>
            <a:ext cx="527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Albany</a:t>
            </a:r>
          </a:p>
        </xdr:txBody>
      </xdr:sp>
      <xdr:sp macro="" textlink="">
        <xdr:nvSpPr>
          <xdr:cNvPr id="115" name="Rectangle 5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7969" y="11407"/>
            <a:ext cx="3738" cy="3276"/>
          </a:xfrm>
          <a:prstGeom prst="rect">
            <a:avLst/>
          </a:prstGeom>
          <a:solidFill>
            <a:srgbClr val="FFFFFF"/>
          </a:solidFill>
          <a:ln w="7938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6" name="Freeform 54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/>
          </xdr:cNvSpPr>
        </xdr:nvSpPr>
        <xdr:spPr bwMode="auto">
          <a:xfrm>
            <a:off x="15728" y="13305"/>
            <a:ext cx="699" cy="922"/>
          </a:xfrm>
          <a:custGeom>
            <a:avLst/>
            <a:gdLst/>
            <a:ahLst/>
            <a:cxnLst>
              <a:cxn ang="0">
                <a:pos x="7" y="191"/>
              </a:cxn>
              <a:cxn ang="0">
                <a:pos x="25" y="114"/>
              </a:cxn>
              <a:cxn ang="0">
                <a:pos x="47" y="111"/>
              </a:cxn>
              <a:cxn ang="0">
                <a:pos x="64" y="156"/>
              </a:cxn>
              <a:cxn ang="0">
                <a:pos x="80" y="97"/>
              </a:cxn>
              <a:cxn ang="0">
                <a:pos x="54" y="68"/>
              </a:cxn>
              <a:cxn ang="0">
                <a:pos x="58" y="40"/>
              </a:cxn>
              <a:cxn ang="0">
                <a:pos x="77" y="31"/>
              </a:cxn>
              <a:cxn ang="0">
                <a:pos x="104" y="53"/>
              </a:cxn>
              <a:cxn ang="0">
                <a:pos x="130" y="109"/>
              </a:cxn>
              <a:cxn ang="0">
                <a:pos x="136" y="158"/>
              </a:cxn>
              <a:cxn ang="0">
                <a:pos x="150" y="120"/>
              </a:cxn>
              <a:cxn ang="0">
                <a:pos x="141" y="82"/>
              </a:cxn>
              <a:cxn ang="0">
                <a:pos x="145" y="41"/>
              </a:cxn>
              <a:cxn ang="0">
                <a:pos x="172" y="6"/>
              </a:cxn>
              <a:cxn ang="0">
                <a:pos x="220" y="0"/>
              </a:cxn>
              <a:cxn ang="0">
                <a:pos x="288" y="23"/>
              </a:cxn>
              <a:cxn ang="0">
                <a:pos x="283" y="37"/>
              </a:cxn>
              <a:cxn ang="0">
                <a:pos x="271" y="57"/>
              </a:cxn>
              <a:cxn ang="0">
                <a:pos x="266" y="31"/>
              </a:cxn>
              <a:cxn ang="0">
                <a:pos x="249" y="41"/>
              </a:cxn>
              <a:cxn ang="0">
                <a:pos x="244" y="58"/>
              </a:cxn>
              <a:cxn ang="0">
                <a:pos x="263" y="87"/>
              </a:cxn>
              <a:cxn ang="0">
                <a:pos x="285" y="80"/>
              </a:cxn>
              <a:cxn ang="0">
                <a:pos x="288" y="58"/>
              </a:cxn>
              <a:cxn ang="0">
                <a:pos x="302" y="53"/>
              </a:cxn>
              <a:cxn ang="0">
                <a:pos x="324" y="105"/>
              </a:cxn>
              <a:cxn ang="0">
                <a:pos x="354" y="401"/>
              </a:cxn>
              <a:cxn ang="0">
                <a:pos x="330" y="414"/>
              </a:cxn>
              <a:cxn ang="0">
                <a:pos x="307" y="408"/>
              </a:cxn>
              <a:cxn ang="0">
                <a:pos x="295" y="420"/>
              </a:cxn>
              <a:cxn ang="0">
                <a:pos x="282" y="412"/>
              </a:cxn>
              <a:cxn ang="0">
                <a:pos x="273" y="423"/>
              </a:cxn>
              <a:cxn ang="0">
                <a:pos x="261" y="427"/>
              </a:cxn>
              <a:cxn ang="0">
                <a:pos x="254" y="414"/>
              </a:cxn>
              <a:cxn ang="0">
                <a:pos x="244" y="428"/>
              </a:cxn>
              <a:cxn ang="0">
                <a:pos x="232" y="415"/>
              </a:cxn>
              <a:cxn ang="0">
                <a:pos x="231" y="427"/>
              </a:cxn>
              <a:cxn ang="0">
                <a:pos x="220" y="429"/>
              </a:cxn>
              <a:cxn ang="0">
                <a:pos x="208" y="420"/>
              </a:cxn>
              <a:cxn ang="0">
                <a:pos x="198" y="430"/>
              </a:cxn>
              <a:cxn ang="0">
                <a:pos x="185" y="443"/>
              </a:cxn>
              <a:cxn ang="0">
                <a:pos x="174" y="435"/>
              </a:cxn>
              <a:cxn ang="0">
                <a:pos x="165" y="451"/>
              </a:cxn>
              <a:cxn ang="0">
                <a:pos x="149" y="447"/>
              </a:cxn>
              <a:cxn ang="0">
                <a:pos x="139" y="430"/>
              </a:cxn>
              <a:cxn ang="0">
                <a:pos x="138" y="451"/>
              </a:cxn>
              <a:cxn ang="0">
                <a:pos x="123" y="447"/>
              </a:cxn>
              <a:cxn ang="0">
                <a:pos x="109" y="420"/>
              </a:cxn>
              <a:cxn ang="0">
                <a:pos x="87" y="409"/>
              </a:cxn>
              <a:cxn ang="0">
                <a:pos x="63" y="450"/>
              </a:cxn>
              <a:cxn ang="0">
                <a:pos x="90" y="452"/>
              </a:cxn>
              <a:cxn ang="0">
                <a:pos x="97" y="470"/>
              </a:cxn>
              <a:cxn ang="0">
                <a:pos x="71" y="476"/>
              </a:cxn>
              <a:cxn ang="0">
                <a:pos x="12" y="478"/>
              </a:cxn>
              <a:cxn ang="0">
                <a:pos x="0" y="415"/>
              </a:cxn>
              <a:cxn ang="0">
                <a:pos x="14" y="389"/>
              </a:cxn>
              <a:cxn ang="0">
                <a:pos x="9" y="300"/>
              </a:cxn>
              <a:cxn ang="0">
                <a:pos x="34" y="297"/>
              </a:cxn>
              <a:cxn ang="0">
                <a:pos x="51" y="268"/>
              </a:cxn>
              <a:cxn ang="0">
                <a:pos x="41" y="228"/>
              </a:cxn>
              <a:cxn ang="0">
                <a:pos x="7" y="191"/>
              </a:cxn>
            </a:cxnLst>
            <a:rect l="0" t="0" r="r" b="b"/>
            <a:pathLst>
              <a:path w="354" h="478">
                <a:moveTo>
                  <a:pt x="7" y="191"/>
                </a:moveTo>
                <a:lnTo>
                  <a:pt x="25" y="114"/>
                </a:lnTo>
                <a:lnTo>
                  <a:pt x="47" y="111"/>
                </a:lnTo>
                <a:lnTo>
                  <a:pt x="64" y="156"/>
                </a:lnTo>
                <a:lnTo>
                  <a:pt x="80" y="97"/>
                </a:lnTo>
                <a:lnTo>
                  <a:pt x="54" y="68"/>
                </a:lnTo>
                <a:lnTo>
                  <a:pt x="58" y="40"/>
                </a:lnTo>
                <a:lnTo>
                  <a:pt x="77" y="31"/>
                </a:lnTo>
                <a:lnTo>
                  <a:pt x="104" y="53"/>
                </a:lnTo>
                <a:lnTo>
                  <a:pt x="130" y="109"/>
                </a:lnTo>
                <a:lnTo>
                  <a:pt x="136" y="158"/>
                </a:lnTo>
                <a:lnTo>
                  <a:pt x="150" y="120"/>
                </a:lnTo>
                <a:lnTo>
                  <a:pt x="141" y="82"/>
                </a:lnTo>
                <a:lnTo>
                  <a:pt x="145" y="41"/>
                </a:lnTo>
                <a:lnTo>
                  <a:pt x="172" y="6"/>
                </a:lnTo>
                <a:lnTo>
                  <a:pt x="220" y="0"/>
                </a:lnTo>
                <a:lnTo>
                  <a:pt x="288" y="23"/>
                </a:lnTo>
                <a:lnTo>
                  <a:pt x="283" y="37"/>
                </a:lnTo>
                <a:lnTo>
                  <a:pt x="271" y="57"/>
                </a:lnTo>
                <a:lnTo>
                  <a:pt x="266" y="31"/>
                </a:lnTo>
                <a:lnTo>
                  <a:pt x="249" y="41"/>
                </a:lnTo>
                <a:lnTo>
                  <a:pt x="244" y="58"/>
                </a:lnTo>
                <a:lnTo>
                  <a:pt x="263" y="87"/>
                </a:lnTo>
                <a:lnTo>
                  <a:pt x="285" y="80"/>
                </a:lnTo>
                <a:lnTo>
                  <a:pt x="288" y="58"/>
                </a:lnTo>
                <a:lnTo>
                  <a:pt x="302" y="53"/>
                </a:lnTo>
                <a:lnTo>
                  <a:pt x="324" y="105"/>
                </a:lnTo>
                <a:lnTo>
                  <a:pt x="354" y="401"/>
                </a:lnTo>
                <a:lnTo>
                  <a:pt x="330" y="414"/>
                </a:lnTo>
                <a:lnTo>
                  <a:pt x="307" y="408"/>
                </a:lnTo>
                <a:lnTo>
                  <a:pt x="295" y="420"/>
                </a:lnTo>
                <a:lnTo>
                  <a:pt x="282" y="412"/>
                </a:lnTo>
                <a:lnTo>
                  <a:pt x="273" y="423"/>
                </a:lnTo>
                <a:lnTo>
                  <a:pt x="261" y="427"/>
                </a:lnTo>
                <a:lnTo>
                  <a:pt x="254" y="414"/>
                </a:lnTo>
                <a:lnTo>
                  <a:pt x="244" y="428"/>
                </a:lnTo>
                <a:lnTo>
                  <a:pt x="232" y="415"/>
                </a:lnTo>
                <a:lnTo>
                  <a:pt x="231" y="427"/>
                </a:lnTo>
                <a:lnTo>
                  <a:pt x="220" y="429"/>
                </a:lnTo>
                <a:lnTo>
                  <a:pt x="208" y="420"/>
                </a:lnTo>
                <a:lnTo>
                  <a:pt x="198" y="430"/>
                </a:lnTo>
                <a:lnTo>
                  <a:pt x="185" y="443"/>
                </a:lnTo>
                <a:lnTo>
                  <a:pt x="174" y="435"/>
                </a:lnTo>
                <a:lnTo>
                  <a:pt x="165" y="451"/>
                </a:lnTo>
                <a:lnTo>
                  <a:pt x="149" y="447"/>
                </a:lnTo>
                <a:lnTo>
                  <a:pt x="139" y="430"/>
                </a:lnTo>
                <a:lnTo>
                  <a:pt x="138" y="451"/>
                </a:lnTo>
                <a:lnTo>
                  <a:pt x="123" y="447"/>
                </a:lnTo>
                <a:lnTo>
                  <a:pt x="109" y="420"/>
                </a:lnTo>
                <a:lnTo>
                  <a:pt x="87" y="409"/>
                </a:lnTo>
                <a:lnTo>
                  <a:pt x="63" y="450"/>
                </a:lnTo>
                <a:lnTo>
                  <a:pt x="90" y="452"/>
                </a:lnTo>
                <a:lnTo>
                  <a:pt x="97" y="470"/>
                </a:lnTo>
                <a:lnTo>
                  <a:pt x="71" y="476"/>
                </a:lnTo>
                <a:lnTo>
                  <a:pt x="12" y="478"/>
                </a:lnTo>
                <a:lnTo>
                  <a:pt x="0" y="415"/>
                </a:lnTo>
                <a:lnTo>
                  <a:pt x="14" y="389"/>
                </a:lnTo>
                <a:lnTo>
                  <a:pt x="9" y="300"/>
                </a:lnTo>
                <a:lnTo>
                  <a:pt x="34" y="297"/>
                </a:lnTo>
                <a:lnTo>
                  <a:pt x="51" y="268"/>
                </a:lnTo>
                <a:lnTo>
                  <a:pt x="41" y="228"/>
                </a:lnTo>
                <a:lnTo>
                  <a:pt x="7" y="191"/>
                </a:lnTo>
                <a:close/>
              </a:path>
            </a:pathLst>
          </a:custGeom>
          <a:solidFill>
            <a:srgbClr val="7030A0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Freeform 53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/>
          </xdr:cNvSpPr>
        </xdr:nvSpPr>
        <xdr:spPr bwMode="auto">
          <a:xfrm>
            <a:off x="15080" y="11790"/>
            <a:ext cx="1262" cy="1506"/>
          </a:xfrm>
          <a:custGeom>
            <a:avLst/>
            <a:gdLst/>
            <a:ahLst/>
            <a:cxnLst>
              <a:cxn ang="0">
                <a:pos x="0" y="58"/>
              </a:cxn>
              <a:cxn ang="0">
                <a:pos x="45" y="119"/>
              </a:cxn>
              <a:cxn ang="0">
                <a:pos x="12" y="153"/>
              </a:cxn>
              <a:cxn ang="0">
                <a:pos x="24" y="196"/>
              </a:cxn>
              <a:cxn ang="0">
                <a:pos x="83" y="287"/>
              </a:cxn>
              <a:cxn ang="0">
                <a:pos x="102" y="391"/>
              </a:cxn>
              <a:cxn ang="0">
                <a:pos x="112" y="528"/>
              </a:cxn>
              <a:cxn ang="0">
                <a:pos x="91" y="606"/>
              </a:cxn>
              <a:cxn ang="0">
                <a:pos x="55" y="730"/>
              </a:cxn>
              <a:cxn ang="0">
                <a:pos x="222" y="776"/>
              </a:cxn>
              <a:cxn ang="0">
                <a:pos x="270" y="687"/>
              </a:cxn>
              <a:cxn ang="0">
                <a:pos x="386" y="610"/>
              </a:cxn>
              <a:cxn ang="0">
                <a:pos x="304" y="472"/>
              </a:cxn>
              <a:cxn ang="0">
                <a:pos x="645" y="247"/>
              </a:cxn>
              <a:cxn ang="0">
                <a:pos x="539" y="97"/>
              </a:cxn>
              <a:cxn ang="0">
                <a:pos x="539" y="0"/>
              </a:cxn>
              <a:cxn ang="0">
                <a:pos x="0" y="58"/>
              </a:cxn>
            </a:cxnLst>
            <a:rect l="0" t="0" r="r" b="b"/>
            <a:pathLst>
              <a:path w="645" h="776">
                <a:moveTo>
                  <a:pt x="0" y="58"/>
                </a:moveTo>
                <a:lnTo>
                  <a:pt x="45" y="119"/>
                </a:lnTo>
                <a:lnTo>
                  <a:pt x="12" y="153"/>
                </a:lnTo>
                <a:lnTo>
                  <a:pt x="24" y="196"/>
                </a:lnTo>
                <a:lnTo>
                  <a:pt x="83" y="287"/>
                </a:lnTo>
                <a:lnTo>
                  <a:pt x="102" y="391"/>
                </a:lnTo>
                <a:lnTo>
                  <a:pt x="112" y="528"/>
                </a:lnTo>
                <a:lnTo>
                  <a:pt x="91" y="606"/>
                </a:lnTo>
                <a:lnTo>
                  <a:pt x="55" y="730"/>
                </a:lnTo>
                <a:lnTo>
                  <a:pt x="222" y="776"/>
                </a:lnTo>
                <a:lnTo>
                  <a:pt x="270" y="687"/>
                </a:lnTo>
                <a:lnTo>
                  <a:pt x="386" y="610"/>
                </a:lnTo>
                <a:lnTo>
                  <a:pt x="304" y="472"/>
                </a:lnTo>
                <a:lnTo>
                  <a:pt x="645" y="247"/>
                </a:lnTo>
                <a:lnTo>
                  <a:pt x="539" y="97"/>
                </a:lnTo>
                <a:lnTo>
                  <a:pt x="539" y="0"/>
                </a:lnTo>
                <a:lnTo>
                  <a:pt x="0" y="58"/>
                </a:lnTo>
                <a:close/>
              </a:path>
            </a:pathLst>
          </a:custGeom>
          <a:solidFill>
            <a:srgbClr val="9BBB59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8" name="Freeform 52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>
            <a:spLocks/>
          </xdr:cNvSpPr>
        </xdr:nvSpPr>
        <xdr:spPr bwMode="auto">
          <a:xfrm>
            <a:off x="15021" y="9541"/>
            <a:ext cx="1110" cy="1898"/>
          </a:xfrm>
          <a:custGeom>
            <a:avLst/>
            <a:gdLst/>
            <a:ahLst/>
            <a:cxnLst>
              <a:cxn ang="0">
                <a:pos x="22" y="0"/>
              </a:cxn>
              <a:cxn ang="0">
                <a:pos x="19" y="159"/>
              </a:cxn>
              <a:cxn ang="0">
                <a:pos x="0" y="261"/>
              </a:cxn>
              <a:cxn ang="0">
                <a:pos x="23" y="333"/>
              </a:cxn>
              <a:cxn ang="0">
                <a:pos x="39" y="593"/>
              </a:cxn>
              <a:cxn ang="0">
                <a:pos x="22" y="787"/>
              </a:cxn>
              <a:cxn ang="0">
                <a:pos x="20" y="879"/>
              </a:cxn>
              <a:cxn ang="0">
                <a:pos x="28" y="951"/>
              </a:cxn>
              <a:cxn ang="0">
                <a:pos x="49" y="980"/>
              </a:cxn>
              <a:cxn ang="0">
                <a:pos x="109" y="908"/>
              </a:cxn>
              <a:cxn ang="0">
                <a:pos x="524" y="865"/>
              </a:cxn>
              <a:cxn ang="0">
                <a:pos x="565" y="870"/>
              </a:cxn>
              <a:cxn ang="0">
                <a:pos x="565" y="42"/>
              </a:cxn>
              <a:cxn ang="0">
                <a:pos x="540" y="42"/>
              </a:cxn>
              <a:cxn ang="0">
                <a:pos x="540" y="121"/>
              </a:cxn>
              <a:cxn ang="0">
                <a:pos x="298" y="89"/>
              </a:cxn>
              <a:cxn ang="0">
                <a:pos x="22" y="0"/>
              </a:cxn>
            </a:cxnLst>
            <a:rect l="0" t="0" r="r" b="b"/>
            <a:pathLst>
              <a:path w="565" h="980">
                <a:moveTo>
                  <a:pt x="22" y="0"/>
                </a:moveTo>
                <a:lnTo>
                  <a:pt x="19" y="159"/>
                </a:lnTo>
                <a:lnTo>
                  <a:pt x="0" y="261"/>
                </a:lnTo>
                <a:lnTo>
                  <a:pt x="23" y="333"/>
                </a:lnTo>
                <a:lnTo>
                  <a:pt x="39" y="593"/>
                </a:lnTo>
                <a:lnTo>
                  <a:pt x="22" y="787"/>
                </a:lnTo>
                <a:lnTo>
                  <a:pt x="20" y="879"/>
                </a:lnTo>
                <a:lnTo>
                  <a:pt x="28" y="951"/>
                </a:lnTo>
                <a:lnTo>
                  <a:pt x="49" y="980"/>
                </a:lnTo>
                <a:lnTo>
                  <a:pt x="109" y="908"/>
                </a:lnTo>
                <a:lnTo>
                  <a:pt x="524" y="865"/>
                </a:lnTo>
                <a:lnTo>
                  <a:pt x="565" y="870"/>
                </a:lnTo>
                <a:lnTo>
                  <a:pt x="565" y="42"/>
                </a:lnTo>
                <a:lnTo>
                  <a:pt x="540" y="42"/>
                </a:lnTo>
                <a:lnTo>
                  <a:pt x="540" y="121"/>
                </a:lnTo>
                <a:lnTo>
                  <a:pt x="298" y="89"/>
                </a:lnTo>
                <a:lnTo>
                  <a:pt x="22" y="0"/>
                </a:lnTo>
                <a:close/>
              </a:path>
            </a:pathLst>
          </a:custGeom>
          <a:solidFill>
            <a:srgbClr val="9BBB59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Freeform 51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>
            <a:spLocks/>
          </xdr:cNvSpPr>
        </xdr:nvSpPr>
        <xdr:spPr bwMode="auto">
          <a:xfrm>
            <a:off x="15103" y="13583"/>
            <a:ext cx="736" cy="767"/>
          </a:xfrm>
          <a:custGeom>
            <a:avLst/>
            <a:gdLst/>
            <a:ahLst/>
            <a:cxnLst>
              <a:cxn ang="0">
                <a:pos x="0" y="110"/>
              </a:cxn>
              <a:cxn ang="0">
                <a:pos x="22" y="44"/>
              </a:cxn>
              <a:cxn ang="0">
                <a:pos x="84" y="15"/>
              </a:cxn>
              <a:cxn ang="0">
                <a:pos x="120" y="32"/>
              </a:cxn>
              <a:cxn ang="0">
                <a:pos x="154" y="4"/>
              </a:cxn>
              <a:cxn ang="0">
                <a:pos x="248" y="0"/>
              </a:cxn>
              <a:cxn ang="0">
                <a:pos x="275" y="36"/>
              </a:cxn>
              <a:cxn ang="0">
                <a:pos x="301" y="23"/>
              </a:cxn>
              <a:cxn ang="0">
                <a:pos x="364" y="85"/>
              </a:cxn>
              <a:cxn ang="0">
                <a:pos x="375" y="127"/>
              </a:cxn>
              <a:cxn ang="0">
                <a:pos x="356" y="154"/>
              </a:cxn>
              <a:cxn ang="0">
                <a:pos x="329" y="158"/>
              </a:cxn>
              <a:cxn ang="0">
                <a:pos x="335" y="246"/>
              </a:cxn>
              <a:cxn ang="0">
                <a:pos x="320" y="272"/>
              </a:cxn>
              <a:cxn ang="0">
                <a:pos x="333" y="335"/>
              </a:cxn>
              <a:cxn ang="0">
                <a:pos x="280" y="347"/>
              </a:cxn>
              <a:cxn ang="0">
                <a:pos x="226" y="359"/>
              </a:cxn>
              <a:cxn ang="0">
                <a:pos x="154" y="395"/>
              </a:cxn>
              <a:cxn ang="0">
                <a:pos x="137" y="390"/>
              </a:cxn>
              <a:cxn ang="0">
                <a:pos x="141" y="379"/>
              </a:cxn>
              <a:cxn ang="0">
                <a:pos x="202" y="349"/>
              </a:cxn>
              <a:cxn ang="0">
                <a:pos x="272" y="330"/>
              </a:cxn>
              <a:cxn ang="0">
                <a:pos x="292" y="302"/>
              </a:cxn>
              <a:cxn ang="0">
                <a:pos x="268" y="292"/>
              </a:cxn>
              <a:cxn ang="0">
                <a:pos x="252" y="298"/>
              </a:cxn>
              <a:cxn ang="0">
                <a:pos x="240" y="312"/>
              </a:cxn>
              <a:cxn ang="0">
                <a:pos x="226" y="313"/>
              </a:cxn>
              <a:cxn ang="0">
                <a:pos x="228" y="303"/>
              </a:cxn>
              <a:cxn ang="0">
                <a:pos x="243" y="290"/>
              </a:cxn>
              <a:cxn ang="0">
                <a:pos x="208" y="279"/>
              </a:cxn>
              <a:cxn ang="0">
                <a:pos x="157" y="280"/>
              </a:cxn>
              <a:cxn ang="0">
                <a:pos x="141" y="271"/>
              </a:cxn>
              <a:cxn ang="0">
                <a:pos x="130" y="245"/>
              </a:cxn>
              <a:cxn ang="0">
                <a:pos x="107" y="216"/>
              </a:cxn>
              <a:cxn ang="0">
                <a:pos x="74" y="232"/>
              </a:cxn>
              <a:cxn ang="0">
                <a:pos x="61" y="183"/>
              </a:cxn>
              <a:cxn ang="0">
                <a:pos x="43" y="157"/>
              </a:cxn>
              <a:cxn ang="0">
                <a:pos x="0" y="110"/>
              </a:cxn>
            </a:cxnLst>
            <a:rect l="0" t="0" r="r" b="b"/>
            <a:pathLst>
              <a:path w="375" h="395">
                <a:moveTo>
                  <a:pt x="0" y="110"/>
                </a:moveTo>
                <a:lnTo>
                  <a:pt x="22" y="44"/>
                </a:lnTo>
                <a:lnTo>
                  <a:pt x="84" y="15"/>
                </a:lnTo>
                <a:lnTo>
                  <a:pt x="120" y="32"/>
                </a:lnTo>
                <a:lnTo>
                  <a:pt x="154" y="4"/>
                </a:lnTo>
                <a:lnTo>
                  <a:pt x="248" y="0"/>
                </a:lnTo>
                <a:lnTo>
                  <a:pt x="275" y="36"/>
                </a:lnTo>
                <a:lnTo>
                  <a:pt x="301" y="23"/>
                </a:lnTo>
                <a:lnTo>
                  <a:pt x="364" y="85"/>
                </a:lnTo>
                <a:lnTo>
                  <a:pt x="375" y="127"/>
                </a:lnTo>
                <a:lnTo>
                  <a:pt x="356" y="154"/>
                </a:lnTo>
                <a:lnTo>
                  <a:pt x="329" y="158"/>
                </a:lnTo>
                <a:lnTo>
                  <a:pt x="335" y="246"/>
                </a:lnTo>
                <a:lnTo>
                  <a:pt x="320" y="272"/>
                </a:lnTo>
                <a:lnTo>
                  <a:pt x="333" y="335"/>
                </a:lnTo>
                <a:lnTo>
                  <a:pt x="280" y="347"/>
                </a:lnTo>
                <a:lnTo>
                  <a:pt x="226" y="359"/>
                </a:lnTo>
                <a:lnTo>
                  <a:pt x="154" y="395"/>
                </a:lnTo>
                <a:lnTo>
                  <a:pt x="137" y="390"/>
                </a:lnTo>
                <a:lnTo>
                  <a:pt x="141" y="379"/>
                </a:lnTo>
                <a:lnTo>
                  <a:pt x="202" y="349"/>
                </a:lnTo>
                <a:lnTo>
                  <a:pt x="272" y="330"/>
                </a:lnTo>
                <a:lnTo>
                  <a:pt x="292" y="302"/>
                </a:lnTo>
                <a:lnTo>
                  <a:pt x="268" y="292"/>
                </a:lnTo>
                <a:lnTo>
                  <a:pt x="252" y="298"/>
                </a:lnTo>
                <a:lnTo>
                  <a:pt x="240" y="312"/>
                </a:lnTo>
                <a:lnTo>
                  <a:pt x="226" y="313"/>
                </a:lnTo>
                <a:lnTo>
                  <a:pt x="228" y="303"/>
                </a:lnTo>
                <a:lnTo>
                  <a:pt x="243" y="290"/>
                </a:lnTo>
                <a:lnTo>
                  <a:pt x="208" y="279"/>
                </a:lnTo>
                <a:lnTo>
                  <a:pt x="157" y="280"/>
                </a:lnTo>
                <a:lnTo>
                  <a:pt x="141" y="271"/>
                </a:lnTo>
                <a:lnTo>
                  <a:pt x="130" y="245"/>
                </a:lnTo>
                <a:lnTo>
                  <a:pt x="107" y="216"/>
                </a:lnTo>
                <a:lnTo>
                  <a:pt x="74" y="232"/>
                </a:lnTo>
                <a:lnTo>
                  <a:pt x="61" y="183"/>
                </a:lnTo>
                <a:lnTo>
                  <a:pt x="43" y="157"/>
                </a:lnTo>
                <a:lnTo>
                  <a:pt x="0" y="11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0" name="Freeform 50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>
            <a:spLocks/>
          </xdr:cNvSpPr>
        </xdr:nvSpPr>
        <xdr:spPr bwMode="auto">
          <a:xfrm>
            <a:off x="15140" y="13200"/>
            <a:ext cx="374" cy="388"/>
          </a:xfrm>
          <a:custGeom>
            <a:avLst/>
            <a:gdLst/>
            <a:ahLst/>
            <a:cxnLst>
              <a:cxn ang="0">
                <a:pos x="22" y="0"/>
              </a:cxn>
              <a:cxn ang="0">
                <a:pos x="189" y="46"/>
              </a:cxn>
              <a:cxn ang="0">
                <a:pos x="168" y="95"/>
              </a:cxn>
              <a:cxn ang="0">
                <a:pos x="175" y="136"/>
              </a:cxn>
              <a:cxn ang="0">
                <a:pos x="31" y="197"/>
              </a:cxn>
              <a:cxn ang="0">
                <a:pos x="5" y="131"/>
              </a:cxn>
              <a:cxn ang="0">
                <a:pos x="18" y="84"/>
              </a:cxn>
              <a:cxn ang="0">
                <a:pos x="14" y="70"/>
              </a:cxn>
              <a:cxn ang="0">
                <a:pos x="0" y="61"/>
              </a:cxn>
              <a:cxn ang="0">
                <a:pos x="22" y="0"/>
              </a:cxn>
            </a:cxnLst>
            <a:rect l="0" t="0" r="r" b="b"/>
            <a:pathLst>
              <a:path w="189" h="197">
                <a:moveTo>
                  <a:pt x="22" y="0"/>
                </a:moveTo>
                <a:lnTo>
                  <a:pt x="189" y="46"/>
                </a:lnTo>
                <a:lnTo>
                  <a:pt x="168" y="95"/>
                </a:lnTo>
                <a:lnTo>
                  <a:pt x="175" y="136"/>
                </a:lnTo>
                <a:lnTo>
                  <a:pt x="31" y="197"/>
                </a:lnTo>
                <a:lnTo>
                  <a:pt x="5" y="131"/>
                </a:lnTo>
                <a:lnTo>
                  <a:pt x="18" y="84"/>
                </a:lnTo>
                <a:lnTo>
                  <a:pt x="14" y="70"/>
                </a:lnTo>
                <a:lnTo>
                  <a:pt x="0" y="61"/>
                </a:lnTo>
                <a:lnTo>
                  <a:pt x="22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1" name="Freeform 49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>
            <a:spLocks/>
          </xdr:cNvSpPr>
        </xdr:nvSpPr>
        <xdr:spPr bwMode="auto">
          <a:xfrm>
            <a:off x="14797" y="13793"/>
            <a:ext cx="580" cy="625"/>
          </a:xfrm>
          <a:custGeom>
            <a:avLst/>
            <a:gdLst/>
            <a:ahLst/>
            <a:cxnLst>
              <a:cxn ang="0">
                <a:pos x="41" y="103"/>
              </a:cxn>
              <a:cxn ang="0">
                <a:pos x="16" y="142"/>
              </a:cxn>
              <a:cxn ang="0">
                <a:pos x="20" y="164"/>
              </a:cxn>
              <a:cxn ang="0">
                <a:pos x="34" y="164"/>
              </a:cxn>
              <a:cxn ang="0">
                <a:pos x="41" y="177"/>
              </a:cxn>
              <a:cxn ang="0">
                <a:pos x="11" y="204"/>
              </a:cxn>
              <a:cxn ang="0">
                <a:pos x="0" y="229"/>
              </a:cxn>
              <a:cxn ang="0">
                <a:pos x="1" y="250"/>
              </a:cxn>
              <a:cxn ang="0">
                <a:pos x="17" y="267"/>
              </a:cxn>
              <a:cxn ang="0">
                <a:pos x="69" y="296"/>
              </a:cxn>
              <a:cxn ang="0">
                <a:pos x="71" y="303"/>
              </a:cxn>
              <a:cxn ang="0">
                <a:pos x="45" y="303"/>
              </a:cxn>
              <a:cxn ang="0">
                <a:pos x="48" y="314"/>
              </a:cxn>
              <a:cxn ang="0">
                <a:pos x="132" y="326"/>
              </a:cxn>
              <a:cxn ang="0">
                <a:pos x="139" y="320"/>
              </a:cxn>
              <a:cxn ang="0">
                <a:pos x="122" y="313"/>
              </a:cxn>
              <a:cxn ang="0">
                <a:pos x="122" y="307"/>
              </a:cxn>
              <a:cxn ang="0">
                <a:pos x="214" y="310"/>
              </a:cxn>
              <a:cxn ang="0">
                <a:pos x="222" y="285"/>
              </a:cxn>
              <a:cxn ang="0">
                <a:pos x="237" y="270"/>
              </a:cxn>
              <a:cxn ang="0">
                <a:pos x="260" y="235"/>
              </a:cxn>
              <a:cxn ang="0">
                <a:pos x="262" y="196"/>
              </a:cxn>
              <a:cxn ang="0">
                <a:pos x="295" y="163"/>
              </a:cxn>
              <a:cxn ang="0">
                <a:pos x="283" y="137"/>
              </a:cxn>
              <a:cxn ang="0">
                <a:pos x="261" y="107"/>
              </a:cxn>
              <a:cxn ang="0">
                <a:pos x="228" y="123"/>
              </a:cxn>
              <a:cxn ang="0">
                <a:pos x="214" y="74"/>
              </a:cxn>
              <a:cxn ang="0">
                <a:pos x="197" y="48"/>
              </a:cxn>
              <a:cxn ang="0">
                <a:pos x="153" y="0"/>
              </a:cxn>
              <a:cxn ang="0">
                <a:pos x="151" y="56"/>
              </a:cxn>
              <a:cxn ang="0">
                <a:pos x="116" y="72"/>
              </a:cxn>
              <a:cxn ang="0">
                <a:pos x="78" y="72"/>
              </a:cxn>
              <a:cxn ang="0">
                <a:pos x="64" y="89"/>
              </a:cxn>
              <a:cxn ang="0">
                <a:pos x="41" y="103"/>
              </a:cxn>
            </a:cxnLst>
            <a:rect l="0" t="0" r="r" b="b"/>
            <a:pathLst>
              <a:path w="295" h="326">
                <a:moveTo>
                  <a:pt x="41" y="103"/>
                </a:moveTo>
                <a:lnTo>
                  <a:pt x="16" y="142"/>
                </a:lnTo>
                <a:lnTo>
                  <a:pt x="20" y="164"/>
                </a:lnTo>
                <a:lnTo>
                  <a:pt x="34" y="164"/>
                </a:lnTo>
                <a:lnTo>
                  <a:pt x="41" y="177"/>
                </a:lnTo>
                <a:lnTo>
                  <a:pt x="11" y="204"/>
                </a:lnTo>
                <a:lnTo>
                  <a:pt x="0" y="229"/>
                </a:lnTo>
                <a:lnTo>
                  <a:pt x="1" y="250"/>
                </a:lnTo>
                <a:lnTo>
                  <a:pt x="17" y="267"/>
                </a:lnTo>
                <a:lnTo>
                  <a:pt x="69" y="296"/>
                </a:lnTo>
                <a:lnTo>
                  <a:pt x="71" y="303"/>
                </a:lnTo>
                <a:lnTo>
                  <a:pt x="45" y="303"/>
                </a:lnTo>
                <a:lnTo>
                  <a:pt x="48" y="314"/>
                </a:lnTo>
                <a:lnTo>
                  <a:pt x="132" y="326"/>
                </a:lnTo>
                <a:lnTo>
                  <a:pt x="139" y="320"/>
                </a:lnTo>
                <a:lnTo>
                  <a:pt x="122" y="313"/>
                </a:lnTo>
                <a:lnTo>
                  <a:pt x="122" y="307"/>
                </a:lnTo>
                <a:lnTo>
                  <a:pt x="214" y="310"/>
                </a:lnTo>
                <a:lnTo>
                  <a:pt x="222" y="285"/>
                </a:lnTo>
                <a:lnTo>
                  <a:pt x="237" y="270"/>
                </a:lnTo>
                <a:lnTo>
                  <a:pt x="260" y="235"/>
                </a:lnTo>
                <a:lnTo>
                  <a:pt x="262" y="196"/>
                </a:lnTo>
                <a:lnTo>
                  <a:pt x="295" y="163"/>
                </a:lnTo>
                <a:lnTo>
                  <a:pt x="283" y="137"/>
                </a:lnTo>
                <a:lnTo>
                  <a:pt x="261" y="107"/>
                </a:lnTo>
                <a:lnTo>
                  <a:pt x="228" y="123"/>
                </a:lnTo>
                <a:lnTo>
                  <a:pt x="214" y="74"/>
                </a:lnTo>
                <a:lnTo>
                  <a:pt x="197" y="48"/>
                </a:lnTo>
                <a:lnTo>
                  <a:pt x="153" y="0"/>
                </a:lnTo>
                <a:lnTo>
                  <a:pt x="151" y="56"/>
                </a:lnTo>
                <a:lnTo>
                  <a:pt x="116" y="72"/>
                </a:lnTo>
                <a:lnTo>
                  <a:pt x="78" y="72"/>
                </a:lnTo>
                <a:lnTo>
                  <a:pt x="64" y="89"/>
                </a:lnTo>
                <a:lnTo>
                  <a:pt x="41" y="103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" name="Freeform 48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>
            <a:spLocks/>
          </xdr:cNvSpPr>
        </xdr:nvSpPr>
        <xdr:spPr bwMode="auto">
          <a:xfrm>
            <a:off x="14984" y="13319"/>
            <a:ext cx="215" cy="607"/>
          </a:xfrm>
          <a:custGeom>
            <a:avLst/>
            <a:gdLst/>
            <a:ahLst/>
            <a:cxnLst>
              <a:cxn ang="0">
                <a:pos x="79" y="0"/>
              </a:cxn>
              <a:cxn ang="0">
                <a:pos x="2" y="207"/>
              </a:cxn>
              <a:cxn ang="0">
                <a:pos x="0" y="311"/>
              </a:cxn>
              <a:cxn ang="0">
                <a:pos x="13" y="308"/>
              </a:cxn>
              <a:cxn ang="0">
                <a:pos x="33" y="285"/>
              </a:cxn>
              <a:cxn ang="0">
                <a:pos x="60" y="286"/>
              </a:cxn>
              <a:cxn ang="0">
                <a:pos x="70" y="277"/>
              </a:cxn>
              <a:cxn ang="0">
                <a:pos x="75" y="206"/>
              </a:cxn>
              <a:cxn ang="0">
                <a:pos x="111" y="137"/>
              </a:cxn>
              <a:cxn ang="0">
                <a:pos x="85" y="72"/>
              </a:cxn>
              <a:cxn ang="0">
                <a:pos x="98" y="23"/>
              </a:cxn>
              <a:cxn ang="0">
                <a:pos x="94" y="8"/>
              </a:cxn>
              <a:cxn ang="0">
                <a:pos x="79" y="0"/>
              </a:cxn>
            </a:cxnLst>
            <a:rect l="0" t="0" r="r" b="b"/>
            <a:pathLst>
              <a:path w="111" h="311">
                <a:moveTo>
                  <a:pt x="79" y="0"/>
                </a:moveTo>
                <a:lnTo>
                  <a:pt x="2" y="207"/>
                </a:lnTo>
                <a:lnTo>
                  <a:pt x="0" y="311"/>
                </a:lnTo>
                <a:lnTo>
                  <a:pt x="13" y="308"/>
                </a:lnTo>
                <a:lnTo>
                  <a:pt x="33" y="285"/>
                </a:lnTo>
                <a:lnTo>
                  <a:pt x="60" y="286"/>
                </a:lnTo>
                <a:lnTo>
                  <a:pt x="70" y="277"/>
                </a:lnTo>
                <a:lnTo>
                  <a:pt x="75" y="206"/>
                </a:lnTo>
                <a:lnTo>
                  <a:pt x="111" y="137"/>
                </a:lnTo>
                <a:lnTo>
                  <a:pt x="85" y="72"/>
                </a:lnTo>
                <a:lnTo>
                  <a:pt x="98" y="23"/>
                </a:lnTo>
                <a:lnTo>
                  <a:pt x="94" y="8"/>
                </a:lnTo>
                <a:lnTo>
                  <a:pt x="79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Freeform 47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/>
          </xdr:cNvSpPr>
        </xdr:nvSpPr>
        <xdr:spPr bwMode="auto">
          <a:xfrm>
            <a:off x="14536" y="14181"/>
            <a:ext cx="370" cy="351"/>
          </a:xfrm>
          <a:custGeom>
            <a:avLst/>
            <a:gdLst/>
            <a:ahLst/>
            <a:cxnLst>
              <a:cxn ang="0">
                <a:pos x="166" y="9"/>
              </a:cxn>
              <a:cxn ang="0">
                <a:pos x="163" y="39"/>
              </a:cxn>
              <a:cxn ang="0">
                <a:pos x="174" y="72"/>
              </a:cxn>
              <a:cxn ang="0">
                <a:pos x="187" y="87"/>
              </a:cxn>
              <a:cxn ang="0">
                <a:pos x="151" y="125"/>
              </a:cxn>
              <a:cxn ang="0">
                <a:pos x="77" y="167"/>
              </a:cxn>
              <a:cxn ang="0">
                <a:pos x="4" y="182"/>
              </a:cxn>
              <a:cxn ang="0">
                <a:pos x="0" y="170"/>
              </a:cxn>
              <a:cxn ang="0">
                <a:pos x="8" y="160"/>
              </a:cxn>
              <a:cxn ang="0">
                <a:pos x="6" y="137"/>
              </a:cxn>
              <a:cxn ang="0">
                <a:pos x="41" y="120"/>
              </a:cxn>
              <a:cxn ang="0">
                <a:pos x="48" y="101"/>
              </a:cxn>
              <a:cxn ang="0">
                <a:pos x="57" y="87"/>
              </a:cxn>
              <a:cxn ang="0">
                <a:pos x="52" y="73"/>
              </a:cxn>
              <a:cxn ang="0">
                <a:pos x="54" y="60"/>
              </a:cxn>
              <a:cxn ang="0">
                <a:pos x="46" y="16"/>
              </a:cxn>
              <a:cxn ang="0">
                <a:pos x="54" y="9"/>
              </a:cxn>
              <a:cxn ang="0">
                <a:pos x="95" y="0"/>
              </a:cxn>
              <a:cxn ang="0">
                <a:pos x="138" y="9"/>
              </a:cxn>
              <a:cxn ang="0">
                <a:pos x="158" y="0"/>
              </a:cxn>
              <a:cxn ang="0">
                <a:pos x="166" y="9"/>
              </a:cxn>
            </a:cxnLst>
            <a:rect l="0" t="0" r="r" b="b"/>
            <a:pathLst>
              <a:path w="187" h="182">
                <a:moveTo>
                  <a:pt x="166" y="9"/>
                </a:moveTo>
                <a:lnTo>
                  <a:pt x="163" y="39"/>
                </a:lnTo>
                <a:lnTo>
                  <a:pt x="174" y="72"/>
                </a:lnTo>
                <a:lnTo>
                  <a:pt x="187" y="87"/>
                </a:lnTo>
                <a:lnTo>
                  <a:pt x="151" y="125"/>
                </a:lnTo>
                <a:lnTo>
                  <a:pt x="77" y="167"/>
                </a:lnTo>
                <a:lnTo>
                  <a:pt x="4" y="182"/>
                </a:lnTo>
                <a:lnTo>
                  <a:pt x="0" y="170"/>
                </a:lnTo>
                <a:lnTo>
                  <a:pt x="8" y="160"/>
                </a:lnTo>
                <a:lnTo>
                  <a:pt x="6" y="137"/>
                </a:lnTo>
                <a:lnTo>
                  <a:pt x="41" y="120"/>
                </a:lnTo>
                <a:lnTo>
                  <a:pt x="48" y="101"/>
                </a:lnTo>
                <a:lnTo>
                  <a:pt x="57" y="87"/>
                </a:lnTo>
                <a:lnTo>
                  <a:pt x="52" y="73"/>
                </a:lnTo>
                <a:lnTo>
                  <a:pt x="54" y="60"/>
                </a:lnTo>
                <a:lnTo>
                  <a:pt x="46" y="16"/>
                </a:lnTo>
                <a:lnTo>
                  <a:pt x="54" y="9"/>
                </a:lnTo>
                <a:lnTo>
                  <a:pt x="95" y="0"/>
                </a:lnTo>
                <a:lnTo>
                  <a:pt x="138" y="9"/>
                </a:lnTo>
                <a:lnTo>
                  <a:pt x="158" y="0"/>
                </a:lnTo>
                <a:lnTo>
                  <a:pt x="166" y="9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Freeform 46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>
            <a:spLocks/>
          </xdr:cNvSpPr>
        </xdr:nvSpPr>
        <xdr:spPr bwMode="auto">
          <a:xfrm>
            <a:off x="16299" y="12753"/>
            <a:ext cx="4054" cy="1474"/>
          </a:xfrm>
          <a:custGeom>
            <a:avLst/>
            <a:gdLst/>
            <a:ahLst/>
            <a:cxnLst>
              <a:cxn ang="0">
                <a:pos x="260" y="682"/>
              </a:cxn>
              <a:cxn ang="0">
                <a:pos x="756" y="547"/>
              </a:cxn>
              <a:cxn ang="0">
                <a:pos x="807" y="522"/>
              </a:cxn>
              <a:cxn ang="0">
                <a:pos x="890" y="502"/>
              </a:cxn>
              <a:cxn ang="0">
                <a:pos x="1094" y="453"/>
              </a:cxn>
              <a:cxn ang="0">
                <a:pos x="1208" y="443"/>
              </a:cxn>
              <a:cxn ang="0">
                <a:pos x="1344" y="390"/>
              </a:cxn>
              <a:cxn ang="0">
                <a:pos x="287" y="762"/>
              </a:cxn>
              <a:cxn ang="0">
                <a:pos x="1513" y="379"/>
              </a:cxn>
              <a:cxn ang="0">
                <a:pos x="2049" y="244"/>
              </a:cxn>
              <a:cxn ang="0">
                <a:pos x="2024" y="203"/>
              </a:cxn>
              <a:cxn ang="0">
                <a:pos x="2004" y="229"/>
              </a:cxn>
              <a:cxn ang="0">
                <a:pos x="1934" y="198"/>
              </a:cxn>
              <a:cxn ang="0">
                <a:pos x="1871" y="225"/>
              </a:cxn>
              <a:cxn ang="0">
                <a:pos x="1807" y="286"/>
              </a:cxn>
              <a:cxn ang="0">
                <a:pos x="1770" y="252"/>
              </a:cxn>
              <a:cxn ang="0">
                <a:pos x="1700" y="249"/>
              </a:cxn>
              <a:cxn ang="0">
                <a:pos x="1680" y="219"/>
              </a:cxn>
              <a:cxn ang="0">
                <a:pos x="1669" y="192"/>
              </a:cxn>
              <a:cxn ang="0">
                <a:pos x="1593" y="220"/>
              </a:cxn>
              <a:cxn ang="0">
                <a:pos x="1599" y="205"/>
              </a:cxn>
              <a:cxn ang="0">
                <a:pos x="1505" y="200"/>
              </a:cxn>
              <a:cxn ang="0">
                <a:pos x="1498" y="269"/>
              </a:cxn>
              <a:cxn ang="0">
                <a:pos x="1392" y="207"/>
              </a:cxn>
              <a:cxn ang="0">
                <a:pos x="1326" y="203"/>
              </a:cxn>
              <a:cxn ang="0">
                <a:pos x="1299" y="290"/>
              </a:cxn>
              <a:cxn ang="0">
                <a:pos x="1202" y="336"/>
              </a:cxn>
              <a:cxn ang="0">
                <a:pos x="1088" y="301"/>
              </a:cxn>
              <a:cxn ang="0">
                <a:pos x="1026" y="292"/>
              </a:cxn>
              <a:cxn ang="0">
                <a:pos x="1022" y="259"/>
              </a:cxn>
              <a:cxn ang="0">
                <a:pos x="1081" y="229"/>
              </a:cxn>
              <a:cxn ang="0">
                <a:pos x="1138" y="190"/>
              </a:cxn>
              <a:cxn ang="0">
                <a:pos x="1211" y="177"/>
              </a:cxn>
              <a:cxn ang="0">
                <a:pos x="1245" y="208"/>
              </a:cxn>
              <a:cxn ang="0">
                <a:pos x="1267" y="144"/>
              </a:cxn>
              <a:cxn ang="0">
                <a:pos x="1263" y="116"/>
              </a:cxn>
              <a:cxn ang="0">
                <a:pos x="1321" y="73"/>
              </a:cxn>
              <a:cxn ang="0">
                <a:pos x="1449" y="42"/>
              </a:cxn>
              <a:cxn ang="0">
                <a:pos x="1485" y="0"/>
              </a:cxn>
              <a:cxn ang="0">
                <a:pos x="1423" y="12"/>
              </a:cxn>
              <a:cxn ang="0">
                <a:pos x="1358" y="10"/>
              </a:cxn>
              <a:cxn ang="0">
                <a:pos x="1225" y="84"/>
              </a:cxn>
              <a:cxn ang="0">
                <a:pos x="1020" y="192"/>
              </a:cxn>
              <a:cxn ang="0">
                <a:pos x="827" y="207"/>
              </a:cxn>
              <a:cxn ang="0">
                <a:pos x="709" y="212"/>
              </a:cxn>
              <a:cxn ang="0">
                <a:pos x="474" y="223"/>
              </a:cxn>
              <a:cxn ang="0">
                <a:pos x="428" y="230"/>
              </a:cxn>
              <a:cxn ang="0">
                <a:pos x="422" y="286"/>
              </a:cxn>
              <a:cxn ang="0">
                <a:pos x="402" y="272"/>
              </a:cxn>
              <a:cxn ang="0">
                <a:pos x="271" y="264"/>
              </a:cxn>
              <a:cxn ang="0">
                <a:pos x="188" y="244"/>
              </a:cxn>
              <a:cxn ang="0">
                <a:pos x="150" y="235"/>
              </a:cxn>
              <a:cxn ang="0">
                <a:pos x="188" y="263"/>
              </a:cxn>
              <a:cxn ang="0">
                <a:pos x="157" y="278"/>
              </a:cxn>
              <a:cxn ang="0">
                <a:pos x="18" y="259"/>
              </a:cxn>
              <a:cxn ang="0">
                <a:pos x="29" y="235"/>
              </a:cxn>
              <a:cxn ang="0">
                <a:pos x="0" y="275"/>
              </a:cxn>
              <a:cxn ang="0">
                <a:pos x="36" y="403"/>
              </a:cxn>
            </a:cxnLst>
            <a:rect l="0" t="0" r="r" b="b"/>
            <a:pathLst>
              <a:path w="2064" h="762">
                <a:moveTo>
                  <a:pt x="36" y="403"/>
                </a:moveTo>
                <a:lnTo>
                  <a:pt x="63" y="698"/>
                </a:lnTo>
                <a:lnTo>
                  <a:pt x="260" y="682"/>
                </a:lnTo>
                <a:lnTo>
                  <a:pt x="438" y="626"/>
                </a:lnTo>
                <a:lnTo>
                  <a:pt x="648" y="600"/>
                </a:lnTo>
                <a:lnTo>
                  <a:pt x="756" y="547"/>
                </a:lnTo>
                <a:lnTo>
                  <a:pt x="765" y="581"/>
                </a:lnTo>
                <a:lnTo>
                  <a:pt x="832" y="554"/>
                </a:lnTo>
                <a:lnTo>
                  <a:pt x="807" y="522"/>
                </a:lnTo>
                <a:lnTo>
                  <a:pt x="841" y="544"/>
                </a:lnTo>
                <a:lnTo>
                  <a:pt x="902" y="531"/>
                </a:lnTo>
                <a:lnTo>
                  <a:pt x="890" y="502"/>
                </a:lnTo>
                <a:lnTo>
                  <a:pt x="917" y="525"/>
                </a:lnTo>
                <a:lnTo>
                  <a:pt x="1011" y="497"/>
                </a:lnTo>
                <a:lnTo>
                  <a:pt x="1094" y="453"/>
                </a:lnTo>
                <a:lnTo>
                  <a:pt x="1137" y="413"/>
                </a:lnTo>
                <a:lnTo>
                  <a:pt x="1172" y="432"/>
                </a:lnTo>
                <a:lnTo>
                  <a:pt x="1208" y="443"/>
                </a:lnTo>
                <a:lnTo>
                  <a:pt x="1234" y="416"/>
                </a:lnTo>
                <a:lnTo>
                  <a:pt x="1215" y="379"/>
                </a:lnTo>
                <a:lnTo>
                  <a:pt x="1344" y="390"/>
                </a:lnTo>
                <a:lnTo>
                  <a:pt x="1367" y="422"/>
                </a:lnTo>
                <a:lnTo>
                  <a:pt x="261" y="750"/>
                </a:lnTo>
                <a:lnTo>
                  <a:pt x="287" y="762"/>
                </a:lnTo>
                <a:lnTo>
                  <a:pt x="921" y="584"/>
                </a:lnTo>
                <a:lnTo>
                  <a:pt x="1472" y="427"/>
                </a:lnTo>
                <a:lnTo>
                  <a:pt x="1513" y="379"/>
                </a:lnTo>
                <a:lnTo>
                  <a:pt x="1533" y="339"/>
                </a:lnTo>
                <a:lnTo>
                  <a:pt x="1577" y="363"/>
                </a:lnTo>
                <a:lnTo>
                  <a:pt x="2049" y="244"/>
                </a:lnTo>
                <a:lnTo>
                  <a:pt x="2064" y="226"/>
                </a:lnTo>
                <a:lnTo>
                  <a:pt x="2056" y="211"/>
                </a:lnTo>
                <a:lnTo>
                  <a:pt x="2024" y="203"/>
                </a:lnTo>
                <a:lnTo>
                  <a:pt x="2027" y="178"/>
                </a:lnTo>
                <a:lnTo>
                  <a:pt x="1985" y="192"/>
                </a:lnTo>
                <a:lnTo>
                  <a:pt x="2004" y="229"/>
                </a:lnTo>
                <a:lnTo>
                  <a:pt x="1974" y="229"/>
                </a:lnTo>
                <a:lnTo>
                  <a:pt x="1962" y="190"/>
                </a:lnTo>
                <a:lnTo>
                  <a:pt x="1934" y="198"/>
                </a:lnTo>
                <a:lnTo>
                  <a:pt x="1925" y="226"/>
                </a:lnTo>
                <a:lnTo>
                  <a:pt x="1897" y="215"/>
                </a:lnTo>
                <a:lnTo>
                  <a:pt x="1871" y="225"/>
                </a:lnTo>
                <a:lnTo>
                  <a:pt x="1835" y="255"/>
                </a:lnTo>
                <a:lnTo>
                  <a:pt x="1807" y="252"/>
                </a:lnTo>
                <a:lnTo>
                  <a:pt x="1807" y="286"/>
                </a:lnTo>
                <a:lnTo>
                  <a:pt x="1781" y="287"/>
                </a:lnTo>
                <a:lnTo>
                  <a:pt x="1790" y="252"/>
                </a:lnTo>
                <a:lnTo>
                  <a:pt x="1770" y="252"/>
                </a:lnTo>
                <a:lnTo>
                  <a:pt x="1747" y="290"/>
                </a:lnTo>
                <a:lnTo>
                  <a:pt x="1720" y="280"/>
                </a:lnTo>
                <a:lnTo>
                  <a:pt x="1700" y="249"/>
                </a:lnTo>
                <a:lnTo>
                  <a:pt x="1686" y="252"/>
                </a:lnTo>
                <a:lnTo>
                  <a:pt x="1669" y="235"/>
                </a:lnTo>
                <a:lnTo>
                  <a:pt x="1680" y="219"/>
                </a:lnTo>
                <a:lnTo>
                  <a:pt x="1690" y="237"/>
                </a:lnTo>
                <a:lnTo>
                  <a:pt x="1691" y="223"/>
                </a:lnTo>
                <a:lnTo>
                  <a:pt x="1669" y="192"/>
                </a:lnTo>
                <a:lnTo>
                  <a:pt x="1645" y="215"/>
                </a:lnTo>
                <a:lnTo>
                  <a:pt x="1606" y="286"/>
                </a:lnTo>
                <a:lnTo>
                  <a:pt x="1593" y="220"/>
                </a:lnTo>
                <a:lnTo>
                  <a:pt x="1615" y="225"/>
                </a:lnTo>
                <a:lnTo>
                  <a:pt x="1623" y="214"/>
                </a:lnTo>
                <a:lnTo>
                  <a:pt x="1599" y="205"/>
                </a:lnTo>
                <a:lnTo>
                  <a:pt x="1542" y="190"/>
                </a:lnTo>
                <a:lnTo>
                  <a:pt x="1511" y="195"/>
                </a:lnTo>
                <a:lnTo>
                  <a:pt x="1505" y="200"/>
                </a:lnTo>
                <a:lnTo>
                  <a:pt x="1541" y="200"/>
                </a:lnTo>
                <a:lnTo>
                  <a:pt x="1541" y="212"/>
                </a:lnTo>
                <a:lnTo>
                  <a:pt x="1498" y="269"/>
                </a:lnTo>
                <a:lnTo>
                  <a:pt x="1427" y="249"/>
                </a:lnTo>
                <a:lnTo>
                  <a:pt x="1423" y="211"/>
                </a:lnTo>
                <a:lnTo>
                  <a:pt x="1392" y="207"/>
                </a:lnTo>
                <a:lnTo>
                  <a:pt x="1356" y="237"/>
                </a:lnTo>
                <a:lnTo>
                  <a:pt x="1337" y="252"/>
                </a:lnTo>
                <a:lnTo>
                  <a:pt x="1326" y="203"/>
                </a:lnTo>
                <a:lnTo>
                  <a:pt x="1310" y="182"/>
                </a:lnTo>
                <a:lnTo>
                  <a:pt x="1321" y="232"/>
                </a:lnTo>
                <a:lnTo>
                  <a:pt x="1299" y="290"/>
                </a:lnTo>
                <a:lnTo>
                  <a:pt x="1259" y="309"/>
                </a:lnTo>
                <a:lnTo>
                  <a:pt x="1239" y="298"/>
                </a:lnTo>
                <a:lnTo>
                  <a:pt x="1202" y="336"/>
                </a:lnTo>
                <a:lnTo>
                  <a:pt x="1142" y="333"/>
                </a:lnTo>
                <a:lnTo>
                  <a:pt x="1103" y="310"/>
                </a:lnTo>
                <a:lnTo>
                  <a:pt x="1088" y="301"/>
                </a:lnTo>
                <a:lnTo>
                  <a:pt x="1077" y="287"/>
                </a:lnTo>
                <a:lnTo>
                  <a:pt x="1060" y="292"/>
                </a:lnTo>
                <a:lnTo>
                  <a:pt x="1026" y="292"/>
                </a:lnTo>
                <a:lnTo>
                  <a:pt x="1008" y="280"/>
                </a:lnTo>
                <a:lnTo>
                  <a:pt x="1019" y="271"/>
                </a:lnTo>
                <a:lnTo>
                  <a:pt x="1022" y="259"/>
                </a:lnTo>
                <a:lnTo>
                  <a:pt x="1046" y="244"/>
                </a:lnTo>
                <a:lnTo>
                  <a:pt x="1067" y="244"/>
                </a:lnTo>
                <a:lnTo>
                  <a:pt x="1081" y="229"/>
                </a:lnTo>
                <a:lnTo>
                  <a:pt x="1103" y="215"/>
                </a:lnTo>
                <a:lnTo>
                  <a:pt x="1120" y="203"/>
                </a:lnTo>
                <a:lnTo>
                  <a:pt x="1138" y="190"/>
                </a:lnTo>
                <a:lnTo>
                  <a:pt x="1155" y="178"/>
                </a:lnTo>
                <a:lnTo>
                  <a:pt x="1177" y="171"/>
                </a:lnTo>
                <a:lnTo>
                  <a:pt x="1211" y="177"/>
                </a:lnTo>
                <a:lnTo>
                  <a:pt x="1218" y="144"/>
                </a:lnTo>
                <a:lnTo>
                  <a:pt x="1229" y="182"/>
                </a:lnTo>
                <a:lnTo>
                  <a:pt x="1245" y="208"/>
                </a:lnTo>
                <a:lnTo>
                  <a:pt x="1234" y="160"/>
                </a:lnTo>
                <a:lnTo>
                  <a:pt x="1250" y="146"/>
                </a:lnTo>
                <a:lnTo>
                  <a:pt x="1267" y="144"/>
                </a:lnTo>
                <a:lnTo>
                  <a:pt x="1293" y="150"/>
                </a:lnTo>
                <a:lnTo>
                  <a:pt x="1296" y="126"/>
                </a:lnTo>
                <a:lnTo>
                  <a:pt x="1263" y="116"/>
                </a:lnTo>
                <a:lnTo>
                  <a:pt x="1303" y="87"/>
                </a:lnTo>
                <a:lnTo>
                  <a:pt x="1317" y="94"/>
                </a:lnTo>
                <a:lnTo>
                  <a:pt x="1321" y="73"/>
                </a:lnTo>
                <a:lnTo>
                  <a:pt x="1386" y="46"/>
                </a:lnTo>
                <a:lnTo>
                  <a:pt x="1415" y="29"/>
                </a:lnTo>
                <a:lnTo>
                  <a:pt x="1449" y="42"/>
                </a:lnTo>
                <a:lnTo>
                  <a:pt x="1470" y="30"/>
                </a:lnTo>
                <a:lnTo>
                  <a:pt x="1510" y="7"/>
                </a:lnTo>
                <a:lnTo>
                  <a:pt x="1485" y="0"/>
                </a:lnTo>
                <a:lnTo>
                  <a:pt x="1470" y="10"/>
                </a:lnTo>
                <a:lnTo>
                  <a:pt x="1458" y="3"/>
                </a:lnTo>
                <a:lnTo>
                  <a:pt x="1423" y="12"/>
                </a:lnTo>
                <a:lnTo>
                  <a:pt x="1403" y="10"/>
                </a:lnTo>
                <a:lnTo>
                  <a:pt x="1385" y="0"/>
                </a:lnTo>
                <a:lnTo>
                  <a:pt x="1358" y="10"/>
                </a:lnTo>
                <a:lnTo>
                  <a:pt x="1339" y="27"/>
                </a:lnTo>
                <a:lnTo>
                  <a:pt x="1282" y="67"/>
                </a:lnTo>
                <a:lnTo>
                  <a:pt x="1225" y="84"/>
                </a:lnTo>
                <a:lnTo>
                  <a:pt x="1184" y="117"/>
                </a:lnTo>
                <a:lnTo>
                  <a:pt x="1107" y="136"/>
                </a:lnTo>
                <a:lnTo>
                  <a:pt x="1020" y="192"/>
                </a:lnTo>
                <a:lnTo>
                  <a:pt x="963" y="207"/>
                </a:lnTo>
                <a:lnTo>
                  <a:pt x="892" y="207"/>
                </a:lnTo>
                <a:lnTo>
                  <a:pt x="827" y="207"/>
                </a:lnTo>
                <a:lnTo>
                  <a:pt x="773" y="212"/>
                </a:lnTo>
                <a:lnTo>
                  <a:pt x="746" y="215"/>
                </a:lnTo>
                <a:lnTo>
                  <a:pt x="709" y="212"/>
                </a:lnTo>
                <a:lnTo>
                  <a:pt x="622" y="223"/>
                </a:lnTo>
                <a:lnTo>
                  <a:pt x="546" y="230"/>
                </a:lnTo>
                <a:lnTo>
                  <a:pt x="474" y="223"/>
                </a:lnTo>
                <a:lnTo>
                  <a:pt x="459" y="225"/>
                </a:lnTo>
                <a:lnTo>
                  <a:pt x="438" y="219"/>
                </a:lnTo>
                <a:lnTo>
                  <a:pt x="428" y="230"/>
                </a:lnTo>
                <a:lnTo>
                  <a:pt x="442" y="252"/>
                </a:lnTo>
                <a:lnTo>
                  <a:pt x="436" y="278"/>
                </a:lnTo>
                <a:lnTo>
                  <a:pt x="422" y="286"/>
                </a:lnTo>
                <a:lnTo>
                  <a:pt x="414" y="303"/>
                </a:lnTo>
                <a:lnTo>
                  <a:pt x="381" y="280"/>
                </a:lnTo>
                <a:lnTo>
                  <a:pt x="402" y="272"/>
                </a:lnTo>
                <a:lnTo>
                  <a:pt x="404" y="265"/>
                </a:lnTo>
                <a:lnTo>
                  <a:pt x="367" y="272"/>
                </a:lnTo>
                <a:lnTo>
                  <a:pt x="271" y="264"/>
                </a:lnTo>
                <a:lnTo>
                  <a:pt x="231" y="257"/>
                </a:lnTo>
                <a:lnTo>
                  <a:pt x="203" y="242"/>
                </a:lnTo>
                <a:lnTo>
                  <a:pt x="188" y="244"/>
                </a:lnTo>
                <a:lnTo>
                  <a:pt x="151" y="214"/>
                </a:lnTo>
                <a:lnTo>
                  <a:pt x="138" y="237"/>
                </a:lnTo>
                <a:lnTo>
                  <a:pt x="150" y="235"/>
                </a:lnTo>
                <a:lnTo>
                  <a:pt x="159" y="248"/>
                </a:lnTo>
                <a:lnTo>
                  <a:pt x="162" y="235"/>
                </a:lnTo>
                <a:lnTo>
                  <a:pt x="188" y="263"/>
                </a:lnTo>
                <a:lnTo>
                  <a:pt x="188" y="283"/>
                </a:lnTo>
                <a:lnTo>
                  <a:pt x="178" y="306"/>
                </a:lnTo>
                <a:lnTo>
                  <a:pt x="157" y="278"/>
                </a:lnTo>
                <a:lnTo>
                  <a:pt x="85" y="282"/>
                </a:lnTo>
                <a:lnTo>
                  <a:pt x="18" y="272"/>
                </a:lnTo>
                <a:lnTo>
                  <a:pt x="18" y="259"/>
                </a:lnTo>
                <a:lnTo>
                  <a:pt x="46" y="260"/>
                </a:lnTo>
                <a:lnTo>
                  <a:pt x="48" y="249"/>
                </a:lnTo>
                <a:lnTo>
                  <a:pt x="29" y="235"/>
                </a:lnTo>
                <a:lnTo>
                  <a:pt x="0" y="242"/>
                </a:lnTo>
                <a:lnTo>
                  <a:pt x="6" y="263"/>
                </a:lnTo>
                <a:lnTo>
                  <a:pt x="0" y="275"/>
                </a:lnTo>
                <a:lnTo>
                  <a:pt x="27" y="312"/>
                </a:lnTo>
                <a:lnTo>
                  <a:pt x="16" y="349"/>
                </a:lnTo>
                <a:lnTo>
                  <a:pt x="36" y="403"/>
                </a:lnTo>
                <a:close/>
              </a:path>
            </a:pathLst>
          </a:custGeom>
          <a:solidFill>
            <a:srgbClr val="7030A0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5" name="Freeform 45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>
            <a:spLocks/>
          </xdr:cNvSpPr>
        </xdr:nvSpPr>
        <xdr:spPr bwMode="auto">
          <a:xfrm>
            <a:off x="14513" y="11904"/>
            <a:ext cx="782" cy="1059"/>
          </a:xfrm>
          <a:custGeom>
            <a:avLst/>
            <a:gdLst/>
            <a:ahLst/>
            <a:cxnLst>
              <a:cxn ang="0">
                <a:pos x="290" y="0"/>
              </a:cxn>
              <a:cxn ang="0">
                <a:pos x="334" y="62"/>
              </a:cxn>
              <a:cxn ang="0">
                <a:pos x="303" y="96"/>
              </a:cxn>
              <a:cxn ang="0">
                <a:pos x="313" y="139"/>
              </a:cxn>
              <a:cxn ang="0">
                <a:pos x="373" y="229"/>
              </a:cxn>
              <a:cxn ang="0">
                <a:pos x="392" y="333"/>
              </a:cxn>
              <a:cxn ang="0">
                <a:pos x="399" y="470"/>
              </a:cxn>
              <a:cxn ang="0">
                <a:pos x="380" y="548"/>
              </a:cxn>
              <a:cxn ang="0">
                <a:pos x="0" y="339"/>
              </a:cxn>
              <a:cxn ang="0">
                <a:pos x="290" y="0"/>
              </a:cxn>
            </a:cxnLst>
            <a:rect l="0" t="0" r="r" b="b"/>
            <a:pathLst>
              <a:path w="399" h="548">
                <a:moveTo>
                  <a:pt x="290" y="0"/>
                </a:moveTo>
                <a:lnTo>
                  <a:pt x="334" y="62"/>
                </a:lnTo>
                <a:lnTo>
                  <a:pt x="303" y="96"/>
                </a:lnTo>
                <a:lnTo>
                  <a:pt x="313" y="139"/>
                </a:lnTo>
                <a:lnTo>
                  <a:pt x="373" y="229"/>
                </a:lnTo>
                <a:lnTo>
                  <a:pt x="392" y="333"/>
                </a:lnTo>
                <a:lnTo>
                  <a:pt x="399" y="470"/>
                </a:lnTo>
                <a:lnTo>
                  <a:pt x="380" y="548"/>
                </a:lnTo>
                <a:lnTo>
                  <a:pt x="0" y="339"/>
                </a:lnTo>
                <a:lnTo>
                  <a:pt x="290" y="0"/>
                </a:lnTo>
                <a:close/>
              </a:path>
            </a:pathLst>
          </a:custGeom>
          <a:solidFill>
            <a:srgbClr val="9BBB59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6" name="Freeform 44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>
            <a:spLocks/>
          </xdr:cNvSpPr>
        </xdr:nvSpPr>
        <xdr:spPr bwMode="auto">
          <a:xfrm>
            <a:off x="9875" y="12283"/>
            <a:ext cx="1677" cy="1738"/>
          </a:xfrm>
          <a:custGeom>
            <a:avLst/>
            <a:gdLst/>
            <a:ahLst/>
            <a:cxnLst>
              <a:cxn ang="0">
                <a:pos x="0" y="249"/>
              </a:cxn>
              <a:cxn ang="0">
                <a:pos x="51" y="102"/>
              </a:cxn>
              <a:cxn ang="0">
                <a:pos x="193" y="35"/>
              </a:cxn>
              <a:cxn ang="0">
                <a:pos x="276" y="75"/>
              </a:cxn>
              <a:cxn ang="0">
                <a:pos x="352" y="12"/>
              </a:cxn>
              <a:cxn ang="0">
                <a:pos x="564" y="0"/>
              </a:cxn>
              <a:cxn ang="0">
                <a:pos x="629" y="84"/>
              </a:cxn>
              <a:cxn ang="0">
                <a:pos x="687" y="53"/>
              </a:cxn>
              <a:cxn ang="0">
                <a:pos x="834" y="196"/>
              </a:cxn>
              <a:cxn ang="0">
                <a:pos x="856" y="287"/>
              </a:cxn>
              <a:cxn ang="0">
                <a:pos x="813" y="351"/>
              </a:cxn>
              <a:cxn ang="0">
                <a:pos x="753" y="362"/>
              </a:cxn>
              <a:cxn ang="0">
                <a:pos x="766" y="563"/>
              </a:cxn>
              <a:cxn ang="0">
                <a:pos x="730" y="622"/>
              </a:cxn>
              <a:cxn ang="0">
                <a:pos x="760" y="762"/>
              </a:cxn>
              <a:cxn ang="0">
                <a:pos x="637" y="790"/>
              </a:cxn>
              <a:cxn ang="0">
                <a:pos x="518" y="818"/>
              </a:cxn>
              <a:cxn ang="0">
                <a:pos x="352" y="899"/>
              </a:cxn>
              <a:cxn ang="0">
                <a:pos x="311" y="889"/>
              </a:cxn>
              <a:cxn ang="0">
                <a:pos x="321" y="865"/>
              </a:cxn>
              <a:cxn ang="0">
                <a:pos x="462" y="796"/>
              </a:cxn>
              <a:cxn ang="0">
                <a:pos x="623" y="751"/>
              </a:cxn>
              <a:cxn ang="0">
                <a:pos x="667" y="688"/>
              </a:cxn>
              <a:cxn ang="0">
                <a:pos x="612" y="668"/>
              </a:cxn>
              <a:cxn ang="0">
                <a:pos x="576" y="679"/>
              </a:cxn>
              <a:cxn ang="0">
                <a:pos x="548" y="713"/>
              </a:cxn>
              <a:cxn ang="0">
                <a:pos x="518" y="714"/>
              </a:cxn>
              <a:cxn ang="0">
                <a:pos x="522" y="691"/>
              </a:cxn>
              <a:cxn ang="0">
                <a:pos x="558" y="661"/>
              </a:cxn>
              <a:cxn ang="0">
                <a:pos x="474" y="638"/>
              </a:cxn>
              <a:cxn ang="0">
                <a:pos x="358" y="640"/>
              </a:cxn>
              <a:cxn ang="0">
                <a:pos x="322" y="617"/>
              </a:cxn>
              <a:cxn ang="0">
                <a:pos x="295" y="561"/>
              </a:cxn>
              <a:cxn ang="0">
                <a:pos x="246" y="494"/>
              </a:cxn>
              <a:cxn ang="0">
                <a:pos x="171" y="529"/>
              </a:cxn>
              <a:cxn ang="0">
                <a:pos x="141" y="418"/>
              </a:cxn>
              <a:cxn ang="0">
                <a:pos x="100" y="358"/>
              </a:cxn>
              <a:cxn ang="0">
                <a:pos x="0" y="249"/>
              </a:cxn>
            </a:cxnLst>
            <a:rect l="0" t="0" r="r" b="b"/>
            <a:pathLst>
              <a:path w="856" h="899">
                <a:moveTo>
                  <a:pt x="0" y="249"/>
                </a:moveTo>
                <a:lnTo>
                  <a:pt x="51" y="102"/>
                </a:lnTo>
                <a:lnTo>
                  <a:pt x="193" y="35"/>
                </a:lnTo>
                <a:lnTo>
                  <a:pt x="276" y="75"/>
                </a:lnTo>
                <a:lnTo>
                  <a:pt x="352" y="12"/>
                </a:lnTo>
                <a:lnTo>
                  <a:pt x="564" y="0"/>
                </a:lnTo>
                <a:lnTo>
                  <a:pt x="629" y="84"/>
                </a:lnTo>
                <a:lnTo>
                  <a:pt x="687" y="53"/>
                </a:lnTo>
                <a:lnTo>
                  <a:pt x="834" y="196"/>
                </a:lnTo>
                <a:lnTo>
                  <a:pt x="856" y="287"/>
                </a:lnTo>
                <a:lnTo>
                  <a:pt x="813" y="351"/>
                </a:lnTo>
                <a:lnTo>
                  <a:pt x="753" y="362"/>
                </a:lnTo>
                <a:lnTo>
                  <a:pt x="766" y="563"/>
                </a:lnTo>
                <a:lnTo>
                  <a:pt x="730" y="622"/>
                </a:lnTo>
                <a:lnTo>
                  <a:pt x="760" y="762"/>
                </a:lnTo>
                <a:lnTo>
                  <a:pt x="637" y="790"/>
                </a:lnTo>
                <a:lnTo>
                  <a:pt x="518" y="818"/>
                </a:lnTo>
                <a:lnTo>
                  <a:pt x="352" y="899"/>
                </a:lnTo>
                <a:lnTo>
                  <a:pt x="311" y="889"/>
                </a:lnTo>
                <a:lnTo>
                  <a:pt x="321" y="865"/>
                </a:lnTo>
                <a:lnTo>
                  <a:pt x="462" y="796"/>
                </a:lnTo>
                <a:lnTo>
                  <a:pt x="623" y="751"/>
                </a:lnTo>
                <a:lnTo>
                  <a:pt x="667" y="688"/>
                </a:lnTo>
                <a:lnTo>
                  <a:pt x="612" y="668"/>
                </a:lnTo>
                <a:lnTo>
                  <a:pt x="576" y="679"/>
                </a:lnTo>
                <a:lnTo>
                  <a:pt x="548" y="713"/>
                </a:lnTo>
                <a:lnTo>
                  <a:pt x="518" y="714"/>
                </a:lnTo>
                <a:lnTo>
                  <a:pt x="522" y="691"/>
                </a:lnTo>
                <a:lnTo>
                  <a:pt x="558" y="661"/>
                </a:lnTo>
                <a:lnTo>
                  <a:pt x="474" y="638"/>
                </a:lnTo>
                <a:lnTo>
                  <a:pt x="358" y="640"/>
                </a:lnTo>
                <a:lnTo>
                  <a:pt x="322" y="617"/>
                </a:lnTo>
                <a:lnTo>
                  <a:pt x="295" y="561"/>
                </a:lnTo>
                <a:lnTo>
                  <a:pt x="246" y="494"/>
                </a:lnTo>
                <a:lnTo>
                  <a:pt x="171" y="529"/>
                </a:lnTo>
                <a:lnTo>
                  <a:pt x="141" y="418"/>
                </a:lnTo>
                <a:lnTo>
                  <a:pt x="100" y="358"/>
                </a:lnTo>
                <a:lnTo>
                  <a:pt x="0" y="249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Freeform 43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/>
          </xdr:cNvSpPr>
        </xdr:nvSpPr>
        <xdr:spPr bwMode="auto">
          <a:xfrm>
            <a:off x="9710" y="11407"/>
            <a:ext cx="845" cy="890"/>
          </a:xfrm>
          <a:custGeom>
            <a:avLst/>
            <a:gdLst/>
            <a:ahLst/>
            <a:cxnLst>
              <a:cxn ang="0">
                <a:pos x="33" y="0"/>
              </a:cxn>
              <a:cxn ang="0">
                <a:pos x="227" y="58"/>
              </a:cxn>
              <a:cxn ang="0">
                <a:pos x="203" y="117"/>
              </a:cxn>
              <a:cxn ang="0">
                <a:pos x="212" y="166"/>
              </a:cxn>
              <a:cxn ang="0">
                <a:pos x="39" y="239"/>
              </a:cxn>
              <a:cxn ang="0">
                <a:pos x="5" y="161"/>
              </a:cxn>
              <a:cxn ang="0">
                <a:pos x="22" y="106"/>
              </a:cxn>
              <a:cxn ang="0">
                <a:pos x="18" y="85"/>
              </a:cxn>
              <a:cxn ang="0">
                <a:pos x="0" y="77"/>
              </a:cxn>
              <a:cxn ang="0">
                <a:pos x="33" y="0"/>
              </a:cxn>
            </a:cxnLst>
            <a:rect l="0" t="0" r="r" b="b"/>
            <a:pathLst>
              <a:path w="227" h="239">
                <a:moveTo>
                  <a:pt x="33" y="0"/>
                </a:moveTo>
                <a:lnTo>
                  <a:pt x="227" y="58"/>
                </a:lnTo>
                <a:lnTo>
                  <a:pt x="203" y="117"/>
                </a:lnTo>
                <a:lnTo>
                  <a:pt x="212" y="166"/>
                </a:lnTo>
                <a:lnTo>
                  <a:pt x="39" y="239"/>
                </a:lnTo>
                <a:lnTo>
                  <a:pt x="5" y="161"/>
                </a:lnTo>
                <a:lnTo>
                  <a:pt x="22" y="106"/>
                </a:lnTo>
                <a:lnTo>
                  <a:pt x="18" y="85"/>
                </a:lnTo>
                <a:lnTo>
                  <a:pt x="0" y="77"/>
                </a:lnTo>
                <a:lnTo>
                  <a:pt x="33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Freeform 42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>
            <a:spLocks/>
          </xdr:cNvSpPr>
        </xdr:nvSpPr>
        <xdr:spPr bwMode="auto">
          <a:xfrm>
            <a:off x="9194" y="12753"/>
            <a:ext cx="1316" cy="1437"/>
          </a:xfrm>
          <a:custGeom>
            <a:avLst/>
            <a:gdLst/>
            <a:ahLst/>
            <a:cxnLst>
              <a:cxn ang="0">
                <a:pos x="94" y="233"/>
              </a:cxn>
              <a:cxn ang="0">
                <a:pos x="37" y="322"/>
              </a:cxn>
              <a:cxn ang="0">
                <a:pos x="48" y="375"/>
              </a:cxn>
              <a:cxn ang="0">
                <a:pos x="78" y="372"/>
              </a:cxn>
              <a:cxn ang="0">
                <a:pos x="94" y="403"/>
              </a:cxn>
              <a:cxn ang="0">
                <a:pos x="28" y="463"/>
              </a:cxn>
              <a:cxn ang="0">
                <a:pos x="0" y="520"/>
              </a:cxn>
              <a:cxn ang="0">
                <a:pos x="5" y="571"/>
              </a:cxn>
              <a:cxn ang="0">
                <a:pos x="39" y="607"/>
              </a:cxn>
              <a:cxn ang="0">
                <a:pos x="159" y="674"/>
              </a:cxn>
              <a:cxn ang="0">
                <a:pos x="162" y="692"/>
              </a:cxn>
              <a:cxn ang="0">
                <a:pos x="103" y="689"/>
              </a:cxn>
              <a:cxn ang="0">
                <a:pos x="112" y="713"/>
              </a:cxn>
              <a:cxn ang="0">
                <a:pos x="299" y="741"/>
              </a:cxn>
              <a:cxn ang="0">
                <a:pos x="317" y="728"/>
              </a:cxn>
              <a:cxn ang="0">
                <a:pos x="277" y="711"/>
              </a:cxn>
              <a:cxn ang="0">
                <a:pos x="280" y="698"/>
              </a:cxn>
              <a:cxn ang="0">
                <a:pos x="487" y="705"/>
              </a:cxn>
              <a:cxn ang="0">
                <a:pos x="504" y="649"/>
              </a:cxn>
              <a:cxn ang="0">
                <a:pos x="536" y="614"/>
              </a:cxn>
              <a:cxn ang="0">
                <a:pos x="589" y="536"/>
              </a:cxn>
              <a:cxn ang="0">
                <a:pos x="593" y="450"/>
              </a:cxn>
              <a:cxn ang="0">
                <a:pos x="668" y="371"/>
              </a:cxn>
              <a:cxn ang="0">
                <a:pos x="641" y="313"/>
              </a:cxn>
              <a:cxn ang="0">
                <a:pos x="591" y="245"/>
              </a:cxn>
              <a:cxn ang="0">
                <a:pos x="517" y="280"/>
              </a:cxn>
              <a:cxn ang="0">
                <a:pos x="487" y="170"/>
              </a:cxn>
              <a:cxn ang="0">
                <a:pos x="447" y="111"/>
              </a:cxn>
              <a:cxn ang="0">
                <a:pos x="348" y="0"/>
              </a:cxn>
              <a:cxn ang="0">
                <a:pos x="344" y="127"/>
              </a:cxn>
              <a:cxn ang="0">
                <a:pos x="264" y="162"/>
              </a:cxn>
              <a:cxn ang="0">
                <a:pos x="178" y="164"/>
              </a:cxn>
              <a:cxn ang="0">
                <a:pos x="147" y="202"/>
              </a:cxn>
              <a:cxn ang="0">
                <a:pos x="94" y="233"/>
              </a:cxn>
            </a:cxnLst>
            <a:rect l="0" t="0" r="r" b="b"/>
            <a:pathLst>
              <a:path w="668" h="741">
                <a:moveTo>
                  <a:pt x="94" y="233"/>
                </a:moveTo>
                <a:lnTo>
                  <a:pt x="37" y="322"/>
                </a:lnTo>
                <a:lnTo>
                  <a:pt x="48" y="375"/>
                </a:lnTo>
                <a:lnTo>
                  <a:pt x="78" y="372"/>
                </a:lnTo>
                <a:lnTo>
                  <a:pt x="94" y="403"/>
                </a:lnTo>
                <a:lnTo>
                  <a:pt x="28" y="463"/>
                </a:lnTo>
                <a:lnTo>
                  <a:pt x="0" y="520"/>
                </a:lnTo>
                <a:lnTo>
                  <a:pt x="5" y="571"/>
                </a:lnTo>
                <a:lnTo>
                  <a:pt x="39" y="607"/>
                </a:lnTo>
                <a:lnTo>
                  <a:pt x="159" y="674"/>
                </a:lnTo>
                <a:lnTo>
                  <a:pt x="162" y="692"/>
                </a:lnTo>
                <a:lnTo>
                  <a:pt x="103" y="689"/>
                </a:lnTo>
                <a:lnTo>
                  <a:pt x="112" y="713"/>
                </a:lnTo>
                <a:lnTo>
                  <a:pt x="299" y="741"/>
                </a:lnTo>
                <a:lnTo>
                  <a:pt x="317" y="728"/>
                </a:lnTo>
                <a:lnTo>
                  <a:pt x="277" y="711"/>
                </a:lnTo>
                <a:lnTo>
                  <a:pt x="280" y="698"/>
                </a:lnTo>
                <a:lnTo>
                  <a:pt x="487" y="705"/>
                </a:lnTo>
                <a:lnTo>
                  <a:pt x="504" y="649"/>
                </a:lnTo>
                <a:lnTo>
                  <a:pt x="536" y="614"/>
                </a:lnTo>
                <a:lnTo>
                  <a:pt x="589" y="536"/>
                </a:lnTo>
                <a:lnTo>
                  <a:pt x="593" y="450"/>
                </a:lnTo>
                <a:lnTo>
                  <a:pt x="668" y="371"/>
                </a:lnTo>
                <a:lnTo>
                  <a:pt x="641" y="313"/>
                </a:lnTo>
                <a:lnTo>
                  <a:pt x="591" y="245"/>
                </a:lnTo>
                <a:lnTo>
                  <a:pt x="517" y="280"/>
                </a:lnTo>
                <a:lnTo>
                  <a:pt x="487" y="170"/>
                </a:lnTo>
                <a:lnTo>
                  <a:pt x="447" y="111"/>
                </a:lnTo>
                <a:lnTo>
                  <a:pt x="348" y="0"/>
                </a:lnTo>
                <a:lnTo>
                  <a:pt x="344" y="127"/>
                </a:lnTo>
                <a:lnTo>
                  <a:pt x="264" y="162"/>
                </a:lnTo>
                <a:lnTo>
                  <a:pt x="178" y="164"/>
                </a:lnTo>
                <a:lnTo>
                  <a:pt x="147" y="202"/>
                </a:lnTo>
                <a:lnTo>
                  <a:pt x="94" y="233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9" name="Freeform 41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>
            <a:spLocks/>
          </xdr:cNvSpPr>
        </xdr:nvSpPr>
        <xdr:spPr bwMode="auto">
          <a:xfrm>
            <a:off x="9353" y="11690"/>
            <a:ext cx="494" cy="1364"/>
          </a:xfrm>
          <a:custGeom>
            <a:avLst/>
            <a:gdLst/>
            <a:ahLst/>
            <a:cxnLst>
              <a:cxn ang="0">
                <a:pos x="179" y="0"/>
              </a:cxn>
              <a:cxn ang="0">
                <a:pos x="2" y="468"/>
              </a:cxn>
              <a:cxn ang="0">
                <a:pos x="0" y="704"/>
              </a:cxn>
              <a:cxn ang="0">
                <a:pos x="29" y="696"/>
              </a:cxn>
              <a:cxn ang="0">
                <a:pos x="71" y="645"/>
              </a:cxn>
              <a:cxn ang="0">
                <a:pos x="136" y="647"/>
              </a:cxn>
              <a:cxn ang="0">
                <a:pos x="157" y="627"/>
              </a:cxn>
              <a:cxn ang="0">
                <a:pos x="170" y="465"/>
              </a:cxn>
              <a:cxn ang="0">
                <a:pos x="252" y="311"/>
              </a:cxn>
              <a:cxn ang="0">
                <a:pos x="190" y="161"/>
              </a:cxn>
              <a:cxn ang="0">
                <a:pos x="220" y="51"/>
              </a:cxn>
              <a:cxn ang="0">
                <a:pos x="214" y="17"/>
              </a:cxn>
              <a:cxn ang="0">
                <a:pos x="179" y="0"/>
              </a:cxn>
            </a:cxnLst>
            <a:rect l="0" t="0" r="r" b="b"/>
            <a:pathLst>
              <a:path w="252" h="704">
                <a:moveTo>
                  <a:pt x="179" y="0"/>
                </a:moveTo>
                <a:lnTo>
                  <a:pt x="2" y="468"/>
                </a:lnTo>
                <a:lnTo>
                  <a:pt x="0" y="704"/>
                </a:lnTo>
                <a:lnTo>
                  <a:pt x="29" y="696"/>
                </a:lnTo>
                <a:lnTo>
                  <a:pt x="71" y="645"/>
                </a:lnTo>
                <a:lnTo>
                  <a:pt x="136" y="647"/>
                </a:lnTo>
                <a:lnTo>
                  <a:pt x="157" y="627"/>
                </a:lnTo>
                <a:lnTo>
                  <a:pt x="170" y="465"/>
                </a:lnTo>
                <a:lnTo>
                  <a:pt x="252" y="311"/>
                </a:lnTo>
                <a:lnTo>
                  <a:pt x="190" y="161"/>
                </a:lnTo>
                <a:lnTo>
                  <a:pt x="220" y="51"/>
                </a:lnTo>
                <a:lnTo>
                  <a:pt x="214" y="17"/>
                </a:lnTo>
                <a:lnTo>
                  <a:pt x="179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" name="Freeform 40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>
            <a:spLocks/>
          </xdr:cNvSpPr>
        </xdr:nvSpPr>
        <xdr:spPr bwMode="auto">
          <a:xfrm>
            <a:off x="8340" y="13670"/>
            <a:ext cx="841" cy="799"/>
          </a:xfrm>
          <a:custGeom>
            <a:avLst/>
            <a:gdLst/>
            <a:ahLst/>
            <a:cxnLst>
              <a:cxn ang="0">
                <a:pos x="377" y="20"/>
              </a:cxn>
              <a:cxn ang="0">
                <a:pos x="375" y="88"/>
              </a:cxn>
              <a:cxn ang="0">
                <a:pos x="399" y="163"/>
              </a:cxn>
              <a:cxn ang="0">
                <a:pos x="427" y="199"/>
              </a:cxn>
              <a:cxn ang="0">
                <a:pos x="342" y="282"/>
              </a:cxn>
              <a:cxn ang="0">
                <a:pos x="176" y="379"/>
              </a:cxn>
              <a:cxn ang="0">
                <a:pos x="9" y="412"/>
              </a:cxn>
              <a:cxn ang="0">
                <a:pos x="0" y="384"/>
              </a:cxn>
              <a:cxn ang="0">
                <a:pos x="20" y="363"/>
              </a:cxn>
              <a:cxn ang="0">
                <a:pos x="15" y="309"/>
              </a:cxn>
              <a:cxn ang="0">
                <a:pos x="94" y="270"/>
              </a:cxn>
              <a:cxn ang="0">
                <a:pos x="111" y="229"/>
              </a:cxn>
              <a:cxn ang="0">
                <a:pos x="130" y="199"/>
              </a:cxn>
              <a:cxn ang="0">
                <a:pos x="118" y="166"/>
              </a:cxn>
              <a:cxn ang="0">
                <a:pos x="124" y="136"/>
              </a:cxn>
              <a:cxn ang="0">
                <a:pos x="106" y="37"/>
              </a:cxn>
              <a:cxn ang="0">
                <a:pos x="124" y="20"/>
              </a:cxn>
              <a:cxn ang="0">
                <a:pos x="217" y="0"/>
              </a:cxn>
              <a:cxn ang="0">
                <a:pos x="312" y="20"/>
              </a:cxn>
              <a:cxn ang="0">
                <a:pos x="359" y="0"/>
              </a:cxn>
              <a:cxn ang="0">
                <a:pos x="377" y="20"/>
              </a:cxn>
            </a:cxnLst>
            <a:rect l="0" t="0" r="r" b="b"/>
            <a:pathLst>
              <a:path w="427" h="412">
                <a:moveTo>
                  <a:pt x="377" y="20"/>
                </a:moveTo>
                <a:lnTo>
                  <a:pt x="375" y="88"/>
                </a:lnTo>
                <a:lnTo>
                  <a:pt x="399" y="163"/>
                </a:lnTo>
                <a:lnTo>
                  <a:pt x="427" y="199"/>
                </a:lnTo>
                <a:lnTo>
                  <a:pt x="342" y="282"/>
                </a:lnTo>
                <a:lnTo>
                  <a:pt x="176" y="379"/>
                </a:lnTo>
                <a:lnTo>
                  <a:pt x="9" y="412"/>
                </a:lnTo>
                <a:lnTo>
                  <a:pt x="0" y="384"/>
                </a:lnTo>
                <a:lnTo>
                  <a:pt x="20" y="363"/>
                </a:lnTo>
                <a:lnTo>
                  <a:pt x="15" y="309"/>
                </a:lnTo>
                <a:lnTo>
                  <a:pt x="94" y="270"/>
                </a:lnTo>
                <a:lnTo>
                  <a:pt x="111" y="229"/>
                </a:lnTo>
                <a:lnTo>
                  <a:pt x="130" y="199"/>
                </a:lnTo>
                <a:lnTo>
                  <a:pt x="118" y="166"/>
                </a:lnTo>
                <a:lnTo>
                  <a:pt x="124" y="136"/>
                </a:lnTo>
                <a:lnTo>
                  <a:pt x="106" y="37"/>
                </a:lnTo>
                <a:lnTo>
                  <a:pt x="124" y="20"/>
                </a:lnTo>
                <a:lnTo>
                  <a:pt x="217" y="0"/>
                </a:lnTo>
                <a:lnTo>
                  <a:pt x="312" y="20"/>
                </a:lnTo>
                <a:lnTo>
                  <a:pt x="359" y="0"/>
                </a:lnTo>
                <a:lnTo>
                  <a:pt x="377" y="2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1" name="Freeform 39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>
            <a:spLocks/>
          </xdr:cNvSpPr>
        </xdr:nvSpPr>
        <xdr:spPr bwMode="auto">
          <a:xfrm>
            <a:off x="9833" y="11407"/>
            <a:ext cx="796" cy="21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91" y="59"/>
              </a:cxn>
              <a:cxn ang="0">
                <a:pos x="214" y="0"/>
              </a:cxn>
              <a:cxn ang="0">
                <a:pos x="0" y="0"/>
              </a:cxn>
            </a:cxnLst>
            <a:rect l="0" t="0" r="r" b="b"/>
            <a:pathLst>
              <a:path w="214" h="59">
                <a:moveTo>
                  <a:pt x="0" y="0"/>
                </a:moveTo>
                <a:lnTo>
                  <a:pt x="191" y="59"/>
                </a:lnTo>
                <a:lnTo>
                  <a:pt x="214" y="0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Freeform 38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>
            <a:spLocks/>
          </xdr:cNvSpPr>
        </xdr:nvSpPr>
        <xdr:spPr bwMode="auto">
          <a:xfrm>
            <a:off x="11223" y="12155"/>
            <a:ext cx="484" cy="1606"/>
          </a:xfrm>
          <a:custGeom>
            <a:avLst/>
            <a:gdLst/>
            <a:ahLst/>
            <a:cxnLst>
              <a:cxn ang="0">
                <a:pos x="129" y="431"/>
              </a:cxn>
              <a:cxn ang="0">
                <a:pos x="37" y="431"/>
              </a:cxn>
              <a:cxn ang="0">
                <a:pos x="22" y="357"/>
              </a:cxn>
              <a:cxn ang="0">
                <a:pos x="42" y="327"/>
              </a:cxn>
              <a:cxn ang="0">
                <a:pos x="34" y="223"/>
              </a:cxn>
              <a:cxn ang="0">
                <a:pos x="66" y="216"/>
              </a:cxn>
              <a:cxn ang="0">
                <a:pos x="89" y="181"/>
              </a:cxn>
              <a:cxn ang="0">
                <a:pos x="76" y="136"/>
              </a:cxn>
              <a:cxn ang="0">
                <a:pos x="0" y="61"/>
              </a:cxn>
              <a:cxn ang="0">
                <a:pos x="20" y="0"/>
              </a:cxn>
              <a:cxn ang="0">
                <a:pos x="45" y="0"/>
              </a:cxn>
              <a:cxn ang="0">
                <a:pos x="131" y="105"/>
              </a:cxn>
              <a:cxn ang="0">
                <a:pos x="129" y="431"/>
              </a:cxn>
            </a:cxnLst>
            <a:rect l="0" t="0" r="r" b="b"/>
            <a:pathLst>
              <a:path w="131" h="431">
                <a:moveTo>
                  <a:pt x="129" y="431"/>
                </a:moveTo>
                <a:lnTo>
                  <a:pt x="37" y="431"/>
                </a:lnTo>
                <a:lnTo>
                  <a:pt x="22" y="357"/>
                </a:lnTo>
                <a:lnTo>
                  <a:pt x="42" y="327"/>
                </a:lnTo>
                <a:lnTo>
                  <a:pt x="34" y="223"/>
                </a:lnTo>
                <a:lnTo>
                  <a:pt x="66" y="216"/>
                </a:lnTo>
                <a:lnTo>
                  <a:pt x="89" y="181"/>
                </a:lnTo>
                <a:lnTo>
                  <a:pt x="76" y="136"/>
                </a:lnTo>
                <a:lnTo>
                  <a:pt x="0" y="61"/>
                </a:lnTo>
                <a:lnTo>
                  <a:pt x="20" y="0"/>
                </a:lnTo>
                <a:lnTo>
                  <a:pt x="45" y="0"/>
                </a:lnTo>
                <a:lnTo>
                  <a:pt x="131" y="105"/>
                </a:lnTo>
                <a:lnTo>
                  <a:pt x="129" y="431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Rectangle 37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8088" y="11503"/>
            <a:ext cx="1119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Bronx, Kings, 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New York, Queens, 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Richmond</a:t>
            </a:r>
          </a:p>
        </xdr:txBody>
      </xdr:sp>
      <xdr:sp macro="" textlink="">
        <xdr:nvSpPr>
          <xdr:cNvPr id="134" name="Rectangle 36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>
            <a:spLocks noChangeArrowheads="1"/>
          </xdr:cNvSpPr>
        </xdr:nvSpPr>
        <xdr:spPr bwMode="auto">
          <a:xfrm>
            <a:off x="8046" y="6949"/>
            <a:ext cx="522" cy="1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Seneca</a:t>
            </a:r>
          </a:p>
        </xdr:txBody>
      </xdr:sp>
      <xdr:sp macro="" textlink="">
        <xdr:nvSpPr>
          <xdr:cNvPr id="135" name="Freeform 35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>
            <a:spLocks/>
          </xdr:cNvSpPr>
        </xdr:nvSpPr>
        <xdr:spPr bwMode="auto">
          <a:xfrm>
            <a:off x="8581" y="13926"/>
            <a:ext cx="23" cy="141"/>
          </a:xfrm>
          <a:custGeom>
            <a:avLst/>
            <a:gdLst/>
            <a:ahLst/>
            <a:cxnLst>
              <a:cxn ang="0">
                <a:pos x="3" y="0"/>
              </a:cxn>
              <a:cxn ang="0">
                <a:pos x="0" y="14"/>
              </a:cxn>
              <a:cxn ang="0">
                <a:pos x="6" y="29"/>
              </a:cxn>
              <a:cxn ang="0">
                <a:pos x="2" y="38"/>
              </a:cxn>
            </a:cxnLst>
            <a:rect l="0" t="0" r="r" b="b"/>
            <a:pathLst>
              <a:path w="6" h="38">
                <a:moveTo>
                  <a:pt x="3" y="0"/>
                </a:moveTo>
                <a:lnTo>
                  <a:pt x="0" y="14"/>
                </a:lnTo>
                <a:lnTo>
                  <a:pt x="6" y="29"/>
                </a:lnTo>
                <a:lnTo>
                  <a:pt x="2" y="38"/>
                </a:lnTo>
              </a:path>
            </a:pathLst>
          </a:custGeom>
          <a:noFill/>
          <a:ln w="9525">
            <a:solidFill>
              <a:srgbClr val="FF9900"/>
            </a:solidFill>
            <a:round/>
            <a:headEnd/>
            <a:tailEnd/>
          </a:ln>
        </xdr:spPr>
      </xdr:sp>
      <xdr:sp macro="" textlink="">
        <xdr:nvSpPr>
          <xdr:cNvPr id="136" name="Line 34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431" y="12269"/>
            <a:ext cx="55" cy="155"/>
          </a:xfrm>
          <a:prstGeom prst="line">
            <a:avLst/>
          </a:prstGeom>
          <a:noFill/>
          <a:ln w="19050">
            <a:solidFill>
              <a:srgbClr val="FF9900"/>
            </a:solidFill>
            <a:round/>
            <a:headEnd/>
            <a:tailEnd/>
          </a:ln>
        </xdr:spPr>
      </xdr:sp>
      <xdr:sp macro="" textlink="">
        <xdr:nvSpPr>
          <xdr:cNvPr id="137" name="Freeform 33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>
            <a:spLocks/>
          </xdr:cNvSpPr>
        </xdr:nvSpPr>
        <xdr:spPr bwMode="auto">
          <a:xfrm>
            <a:off x="14655" y="12639"/>
            <a:ext cx="539" cy="2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44" y="78"/>
              </a:cxn>
            </a:cxnLst>
            <a:rect l="0" t="0" r="r" b="b"/>
            <a:pathLst>
              <a:path w="144" h="78">
                <a:moveTo>
                  <a:pt x="0" y="0"/>
                </a:moveTo>
                <a:lnTo>
                  <a:pt x="144" y="78"/>
                </a:lnTo>
              </a:path>
            </a:pathLst>
          </a:custGeom>
          <a:noFill/>
          <a:ln w="12700">
            <a:solidFill>
              <a:srgbClr val="7DE6FF"/>
            </a:solidFill>
            <a:round/>
            <a:headEnd/>
            <a:tailEnd/>
          </a:ln>
        </xdr:spPr>
      </xdr:sp>
      <xdr:sp macro="" textlink="">
        <xdr:nvSpPr>
          <xdr:cNvPr id="138" name="Rectangle 32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13576" y="5904"/>
            <a:ext cx="492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Fulton</a:t>
            </a:r>
          </a:p>
        </xdr:txBody>
      </xdr:sp>
      <xdr:sp macro="" textlink="">
        <xdr:nvSpPr>
          <xdr:cNvPr id="139" name="Rectangle 31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10528" y="12817"/>
            <a:ext cx="640" cy="1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Queens</a:t>
            </a:r>
          </a:p>
        </xdr:txBody>
      </xdr:sp>
      <xdr:sp macro="" textlink="">
        <xdr:nvSpPr>
          <xdr:cNvPr id="140" name="Rectangle 30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>
            <a:spLocks noChangeArrowheads="1"/>
          </xdr:cNvSpPr>
        </xdr:nvSpPr>
        <xdr:spPr bwMode="auto">
          <a:xfrm>
            <a:off x="9911" y="11740"/>
            <a:ext cx="457" cy="1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Bronx</a:t>
            </a:r>
          </a:p>
        </xdr:txBody>
      </xdr:sp>
      <xdr:sp macro="" textlink="">
        <xdr:nvSpPr>
          <xdr:cNvPr id="141" name="Rectangle 29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>
            <a:spLocks noChangeArrowheads="1"/>
          </xdr:cNvSpPr>
        </xdr:nvSpPr>
        <xdr:spPr bwMode="auto">
          <a:xfrm>
            <a:off x="9683" y="13469"/>
            <a:ext cx="485" cy="2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Kings</a:t>
            </a:r>
          </a:p>
        </xdr:txBody>
      </xdr:sp>
      <xdr:sp macro="" textlink="">
        <xdr:nvSpPr>
          <xdr:cNvPr id="142" name="Rectangle 28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>
            <a:spLocks noChangeArrowheads="1"/>
          </xdr:cNvSpPr>
        </xdr:nvSpPr>
        <xdr:spPr bwMode="auto">
          <a:xfrm>
            <a:off x="9078" y="8936"/>
            <a:ext cx="471" cy="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Tioga</a:t>
            </a:r>
          </a:p>
        </xdr:txBody>
      </xdr:sp>
      <xdr:sp macro="" textlink="">
        <xdr:nvSpPr>
          <xdr:cNvPr id="143" name="Rectangle 27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>
            <a:spLocks noChangeArrowheads="1"/>
          </xdr:cNvSpPr>
        </xdr:nvSpPr>
        <xdr:spPr bwMode="auto">
          <a:xfrm>
            <a:off x="15327" y="10207"/>
            <a:ext cx="741" cy="1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Dutchess</a:t>
            </a:r>
          </a:p>
        </xdr:txBody>
      </xdr:sp>
      <xdr:sp macro="" textlink="">
        <xdr:nvSpPr>
          <xdr:cNvPr id="144" name="Rectangle 26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>
            <a:spLocks noChangeArrowheads="1"/>
          </xdr:cNvSpPr>
        </xdr:nvSpPr>
        <xdr:spPr bwMode="auto">
          <a:xfrm>
            <a:off x="14075" y="11416"/>
            <a:ext cx="493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Orange</a:t>
            </a:r>
          </a:p>
        </xdr:txBody>
      </xdr:sp>
      <xdr:sp macro="" textlink="">
        <xdr:nvSpPr>
          <xdr:cNvPr id="145" name="Rectangle 25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>
            <a:spLocks noChangeArrowheads="1"/>
          </xdr:cNvSpPr>
        </xdr:nvSpPr>
        <xdr:spPr bwMode="auto">
          <a:xfrm>
            <a:off x="15108" y="11243"/>
            <a:ext cx="1037" cy="6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46" name="Rectangle 24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>
            <a:spLocks noChangeArrowheads="1"/>
          </xdr:cNvSpPr>
        </xdr:nvSpPr>
        <xdr:spPr bwMode="auto">
          <a:xfrm>
            <a:off x="15272" y="12027"/>
            <a:ext cx="796" cy="1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Westchester</a:t>
            </a:r>
          </a:p>
        </xdr:txBody>
      </xdr:sp>
      <xdr:sp macro="" textlink="">
        <xdr:nvSpPr>
          <xdr:cNvPr id="147" name="Rectangle 23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>
            <a:spLocks noChangeArrowheads="1"/>
          </xdr:cNvSpPr>
        </xdr:nvSpPr>
        <xdr:spPr bwMode="auto">
          <a:xfrm>
            <a:off x="14075" y="9924"/>
            <a:ext cx="493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Ulster</a:t>
            </a:r>
          </a:p>
        </xdr:txBody>
      </xdr:sp>
      <xdr:sp macro="" textlink="">
        <xdr:nvSpPr>
          <xdr:cNvPr id="148" name="Rectangle 22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>
            <a:spLocks noChangeArrowheads="1"/>
          </xdr:cNvSpPr>
        </xdr:nvSpPr>
        <xdr:spPr bwMode="auto">
          <a:xfrm>
            <a:off x="14632" y="12443"/>
            <a:ext cx="649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Rockland</a:t>
            </a:r>
          </a:p>
        </xdr:txBody>
      </xdr:sp>
      <xdr:sp macro="" textlink="">
        <xdr:nvSpPr>
          <xdr:cNvPr id="149" name="Freeform 21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>
            <a:spLocks/>
          </xdr:cNvSpPr>
        </xdr:nvSpPr>
        <xdr:spPr bwMode="auto">
          <a:xfrm>
            <a:off x="15080" y="11215"/>
            <a:ext cx="1051" cy="689"/>
          </a:xfrm>
          <a:custGeom>
            <a:avLst/>
            <a:gdLst/>
            <a:ahLst/>
            <a:cxnLst>
              <a:cxn ang="0">
                <a:pos x="537" y="3"/>
              </a:cxn>
              <a:cxn ang="0">
                <a:pos x="497" y="0"/>
              </a:cxn>
              <a:cxn ang="0">
                <a:pos x="83" y="42"/>
              </a:cxn>
              <a:cxn ang="0">
                <a:pos x="22" y="115"/>
              </a:cxn>
              <a:cxn ang="0">
                <a:pos x="62" y="193"/>
              </a:cxn>
              <a:cxn ang="0">
                <a:pos x="47" y="261"/>
              </a:cxn>
              <a:cxn ang="0">
                <a:pos x="10" y="309"/>
              </a:cxn>
              <a:cxn ang="0">
                <a:pos x="0" y="354"/>
              </a:cxn>
              <a:cxn ang="0">
                <a:pos x="537" y="298"/>
              </a:cxn>
              <a:cxn ang="0">
                <a:pos x="537" y="3"/>
              </a:cxn>
            </a:cxnLst>
            <a:rect l="0" t="0" r="r" b="b"/>
            <a:pathLst>
              <a:path w="537" h="354">
                <a:moveTo>
                  <a:pt x="537" y="3"/>
                </a:moveTo>
                <a:lnTo>
                  <a:pt x="497" y="0"/>
                </a:lnTo>
                <a:lnTo>
                  <a:pt x="83" y="42"/>
                </a:lnTo>
                <a:lnTo>
                  <a:pt x="22" y="115"/>
                </a:lnTo>
                <a:lnTo>
                  <a:pt x="62" y="193"/>
                </a:lnTo>
                <a:lnTo>
                  <a:pt x="47" y="261"/>
                </a:lnTo>
                <a:lnTo>
                  <a:pt x="10" y="309"/>
                </a:lnTo>
                <a:lnTo>
                  <a:pt x="0" y="354"/>
                </a:lnTo>
                <a:lnTo>
                  <a:pt x="537" y="298"/>
                </a:lnTo>
                <a:lnTo>
                  <a:pt x="537" y="3"/>
                </a:lnTo>
                <a:close/>
              </a:path>
            </a:pathLst>
          </a:custGeom>
          <a:solidFill>
            <a:srgbClr val="9BBB59"/>
          </a:solidFill>
          <a:ln w="8001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" name="Line 20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>
            <a:spLocks noChangeShapeType="1"/>
          </xdr:cNvSpPr>
        </xdr:nvSpPr>
        <xdr:spPr bwMode="auto">
          <a:xfrm>
            <a:off x="14746" y="12716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Rectangle 19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>
            <a:spLocks noChangeArrowheads="1"/>
          </xdr:cNvSpPr>
        </xdr:nvSpPr>
        <xdr:spPr bwMode="auto">
          <a:xfrm>
            <a:off x="15883" y="13714"/>
            <a:ext cx="620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Nassau</a:t>
            </a:r>
          </a:p>
        </xdr:txBody>
      </xdr:sp>
      <xdr:sp macro="" textlink="">
        <xdr:nvSpPr>
          <xdr:cNvPr id="152" name="Rectangle 18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>
            <a:spLocks noChangeArrowheads="1"/>
          </xdr:cNvSpPr>
        </xdr:nvSpPr>
        <xdr:spPr bwMode="auto">
          <a:xfrm>
            <a:off x="17355" y="13273"/>
            <a:ext cx="602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Suffolk</a:t>
            </a:r>
          </a:p>
        </xdr:txBody>
      </xdr:sp>
      <xdr:sp macro="" textlink="">
        <xdr:nvSpPr>
          <xdr:cNvPr id="153" name="Rectangle 17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>
            <a:spLocks noChangeArrowheads="1"/>
          </xdr:cNvSpPr>
        </xdr:nvSpPr>
        <xdr:spPr bwMode="auto">
          <a:xfrm>
            <a:off x="13467" y="6680"/>
            <a:ext cx="801" cy="1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Montgomery</a:t>
            </a:r>
          </a:p>
        </xdr:txBody>
      </xdr:sp>
      <xdr:sp macro="" textlink="">
        <xdr:nvSpPr>
          <xdr:cNvPr id="154" name="Rectangle 1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>
            <a:spLocks noChangeArrowheads="1"/>
          </xdr:cNvSpPr>
        </xdr:nvSpPr>
        <xdr:spPr bwMode="auto">
          <a:xfrm>
            <a:off x="4861" y="5448"/>
            <a:ext cx="649" cy="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Orleans</a:t>
            </a:r>
          </a:p>
        </xdr:txBody>
      </xdr:sp>
      <xdr:sp macro="" textlink="">
        <xdr:nvSpPr>
          <xdr:cNvPr id="155" name="Rectangle 15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SpPr>
            <a:spLocks noChangeArrowheads="1"/>
          </xdr:cNvSpPr>
        </xdr:nvSpPr>
        <xdr:spPr bwMode="auto">
          <a:xfrm>
            <a:off x="15395" y="11302"/>
            <a:ext cx="573" cy="1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Putnam</a:t>
            </a:r>
          </a:p>
        </xdr:txBody>
      </xdr:sp>
      <xdr:sp macro="" textlink="">
        <xdr:nvSpPr>
          <xdr:cNvPr id="156" name="Rectangle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>
            <a:spLocks noChangeArrowheads="1"/>
          </xdr:cNvSpPr>
        </xdr:nvSpPr>
        <xdr:spPr bwMode="auto">
          <a:xfrm>
            <a:off x="2668" y="13226"/>
            <a:ext cx="756" cy="334"/>
          </a:xfrm>
          <a:prstGeom prst="rect">
            <a:avLst/>
          </a:prstGeom>
          <a:solidFill>
            <a:schemeClr val="bg2">
              <a:lumMod val="75000"/>
            </a:schemeClr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7" name="Rectangle 13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>
            <a:spLocks noChangeArrowheads="1"/>
          </xdr:cNvSpPr>
        </xdr:nvSpPr>
        <xdr:spPr bwMode="auto">
          <a:xfrm>
            <a:off x="3581" y="12104"/>
            <a:ext cx="3259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158" name="Rectangle 12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>
            <a:spLocks noChangeArrowheads="1"/>
          </xdr:cNvSpPr>
        </xdr:nvSpPr>
        <xdr:spPr bwMode="auto">
          <a:xfrm>
            <a:off x="3586" y="10519"/>
            <a:ext cx="3354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n-US" sz="35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59" name="Rectangle 11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>
            <a:spLocks noChangeArrowheads="1"/>
          </xdr:cNvSpPr>
        </xdr:nvSpPr>
        <xdr:spPr bwMode="auto">
          <a:xfrm>
            <a:off x="3586" y="12478"/>
            <a:ext cx="3582" cy="5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0" name="Rectangle 10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>
            <a:spLocks noChangeArrowheads="1"/>
          </xdr:cNvSpPr>
        </xdr:nvSpPr>
        <xdr:spPr bwMode="auto">
          <a:xfrm>
            <a:off x="2681" y="11621"/>
            <a:ext cx="713" cy="315"/>
          </a:xfrm>
          <a:prstGeom prst="rect">
            <a:avLst/>
          </a:prstGeom>
          <a:solidFill>
            <a:srgbClr val="9BBB59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1" name="Rectangle 9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>
            <a:spLocks noChangeArrowheads="1"/>
          </xdr:cNvSpPr>
        </xdr:nvSpPr>
        <xdr:spPr bwMode="auto">
          <a:xfrm>
            <a:off x="9183" y="12262"/>
            <a:ext cx="1061" cy="1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New York</a:t>
            </a:r>
          </a:p>
        </xdr:txBody>
      </xdr:sp>
      <xdr:sp macro="" textlink="">
        <xdr:nvSpPr>
          <xdr:cNvPr id="162" name="Rectangle 8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>
            <a:spLocks noChangeArrowheads="1"/>
          </xdr:cNvSpPr>
        </xdr:nvSpPr>
        <xdr:spPr bwMode="auto">
          <a:xfrm>
            <a:off x="8449" y="13912"/>
            <a:ext cx="719" cy="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6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Richmond</a:t>
            </a:r>
          </a:p>
        </xdr:txBody>
      </xdr:sp>
      <xdr:sp macro="" textlink="">
        <xdr:nvSpPr>
          <xdr:cNvPr id="163" name="Rectangle 7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>
            <a:spLocks noChangeArrowheads="1"/>
          </xdr:cNvSpPr>
        </xdr:nvSpPr>
        <xdr:spPr bwMode="auto">
          <a:xfrm>
            <a:off x="3577" y="11023"/>
            <a:ext cx="3259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164" name="Rectangle 6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SpPr>
            <a:spLocks noChangeArrowheads="1"/>
          </xdr:cNvSpPr>
        </xdr:nvSpPr>
        <xdr:spPr bwMode="auto">
          <a:xfrm>
            <a:off x="2677" y="11065"/>
            <a:ext cx="713" cy="315"/>
          </a:xfrm>
          <a:prstGeom prst="rect">
            <a:avLst/>
          </a:prstGeom>
          <a:solidFill>
            <a:schemeClr val="bg1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5" name="Rectangle 5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SpPr>
            <a:spLocks noChangeArrowheads="1"/>
          </xdr:cNvSpPr>
        </xdr:nvSpPr>
        <xdr:spPr bwMode="auto">
          <a:xfrm>
            <a:off x="3577" y="11552"/>
            <a:ext cx="3259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166" name="Rectangle 4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>
            <a:spLocks noChangeArrowheads="1"/>
          </xdr:cNvSpPr>
        </xdr:nvSpPr>
        <xdr:spPr bwMode="auto">
          <a:xfrm>
            <a:off x="2696" y="12206"/>
            <a:ext cx="713" cy="315"/>
          </a:xfrm>
          <a:prstGeom prst="rect">
            <a:avLst/>
          </a:prstGeom>
          <a:solidFill>
            <a:srgbClr val="7030A0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7" name="Rectangle 3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SpPr>
            <a:spLocks noChangeArrowheads="1"/>
          </xdr:cNvSpPr>
        </xdr:nvSpPr>
        <xdr:spPr bwMode="auto">
          <a:xfrm>
            <a:off x="2711" y="10550"/>
            <a:ext cx="713" cy="315"/>
          </a:xfrm>
          <a:prstGeom prst="rect">
            <a:avLst/>
          </a:prstGeom>
          <a:solidFill>
            <a:schemeClr val="accent4">
              <a:lumMod val="50000"/>
            </a:schemeClr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8" name="Rectangle 2">
            <a:extLst>
              <a:ext uri="{FF2B5EF4-FFF2-40B4-BE49-F238E27FC236}">
                <a16:creationId xmlns:a16="http://schemas.microsoft.com/office/drawing/2014/main" id="{00000000-0008-0000-0000-0000A8000000}"/>
              </a:ext>
            </a:extLst>
          </xdr:cNvPr>
          <xdr:cNvSpPr>
            <a:spLocks noChangeArrowheads="1"/>
          </xdr:cNvSpPr>
        </xdr:nvSpPr>
        <xdr:spPr bwMode="auto">
          <a:xfrm>
            <a:off x="3583" y="13186"/>
            <a:ext cx="3259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3</xdr:col>
      <xdr:colOff>466725</xdr:colOff>
      <xdr:row>43</xdr:row>
      <xdr:rowOff>57150</xdr:rowOff>
    </xdr:from>
    <xdr:to>
      <xdr:col>4</xdr:col>
      <xdr:colOff>371474</xdr:colOff>
      <xdr:row>44</xdr:row>
      <xdr:rowOff>1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3228975" y="8667750"/>
          <a:ext cx="514349" cy="2381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400050</xdr:colOff>
      <xdr:row>31</xdr:row>
      <xdr:rowOff>57149</xdr:rowOff>
    </xdr:from>
    <xdr:to>
      <xdr:col>6</xdr:col>
      <xdr:colOff>319311</xdr:colOff>
      <xdr:row>31</xdr:row>
      <xdr:rowOff>269174</xdr:rowOff>
    </xdr:to>
    <xdr:sp macro="" textlink="">
      <xdr:nvSpPr>
        <xdr:cNvPr id="174" name="Rectangle 6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rrowheads="1"/>
        </xdr:cNvSpPr>
      </xdr:nvSpPr>
      <xdr:spPr bwMode="auto">
        <a:xfrm>
          <a:off x="4381500" y="6067424"/>
          <a:ext cx="528861" cy="212025"/>
        </a:xfrm>
        <a:prstGeom prst="rect">
          <a:avLst/>
        </a:prstGeom>
        <a:solidFill>
          <a:srgbClr val="FFFF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400050</xdr:colOff>
      <xdr:row>32</xdr:row>
      <xdr:rowOff>95250</xdr:rowOff>
    </xdr:from>
    <xdr:to>
      <xdr:col>6</xdr:col>
      <xdr:colOff>323849</xdr:colOff>
      <xdr:row>33</xdr:row>
      <xdr:rowOff>9524</xdr:rowOff>
    </xdr:to>
    <xdr:sp macro="" textlink="">
      <xdr:nvSpPr>
        <xdr:cNvPr id="175" name="Rectangle 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rrowheads="1"/>
        </xdr:cNvSpPr>
      </xdr:nvSpPr>
      <xdr:spPr bwMode="auto">
        <a:xfrm>
          <a:off x="4381500" y="6391275"/>
          <a:ext cx="533399" cy="219074"/>
        </a:xfrm>
        <a:prstGeom prst="rect">
          <a:avLst/>
        </a:prstGeom>
        <a:solidFill>
          <a:schemeClr val="accent2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gions" displayName="Regions" ref="A1:B63" totalsRowShown="0" headerRowDxfId="5" headerRowBorderDxfId="4" tableBorderDxfId="3" totalsRowBorderDxfId="2">
  <autoFilter ref="A1:B63" xr:uid="{00000000-0009-0000-0100-000001000000}"/>
  <tableColumns count="2">
    <tableColumn id="1" xr3:uid="{00000000-0010-0000-0000-000001000000}" name="County" dataDxfId="1" dataCellStyle="Normal 2"/>
    <tableColumn id="2" xr3:uid="{00000000-0010-0000-0000-000002000000}" name="Reg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workbookViewId="0"/>
  </sheetViews>
  <sheetFormatPr defaultColWidth="9.1796875" defaultRowHeight="14.5" x14ac:dyDescent="0.35"/>
  <cols>
    <col min="1" max="1" width="22.81640625" style="201" customWidth="1"/>
    <col min="2" max="2" width="9.453125" style="201" bestFit="1" customWidth="1"/>
    <col min="3" max="5" width="9.1796875" style="201"/>
    <col min="6" max="6" width="10.7265625" style="201" customWidth="1"/>
    <col min="7" max="16384" width="9.1796875" style="201"/>
  </cols>
  <sheetData>
    <row r="1" spans="1:6" x14ac:dyDescent="0.35">
      <c r="A1" s="208" t="s">
        <v>152</v>
      </c>
      <c r="B1" s="209" t="s">
        <v>153</v>
      </c>
    </row>
    <row r="2" spans="1:6" ht="15.5" x14ac:dyDescent="0.35">
      <c r="A2" s="210" t="s">
        <v>154</v>
      </c>
      <c r="B2" s="211">
        <v>1</v>
      </c>
      <c r="D2" s="251" t="s">
        <v>227</v>
      </c>
      <c r="E2" s="251"/>
      <c r="F2" s="251"/>
    </row>
    <row r="3" spans="1:6" x14ac:dyDescent="0.35">
      <c r="A3" s="210" t="s">
        <v>155</v>
      </c>
      <c r="B3" s="211">
        <v>10</v>
      </c>
    </row>
    <row r="4" spans="1:6" x14ac:dyDescent="0.35">
      <c r="A4" s="210" t="s">
        <v>156</v>
      </c>
      <c r="B4" s="211">
        <v>7</v>
      </c>
    </row>
    <row r="5" spans="1:6" x14ac:dyDescent="0.35">
      <c r="A5" s="210" t="s">
        <v>157</v>
      </c>
      <c r="B5" s="211">
        <v>9</v>
      </c>
    </row>
    <row r="6" spans="1:6" x14ac:dyDescent="0.35">
      <c r="A6" s="210" t="s">
        <v>158</v>
      </c>
      <c r="B6" s="211">
        <v>10</v>
      </c>
    </row>
    <row r="7" spans="1:6" x14ac:dyDescent="0.35">
      <c r="A7" s="210" t="s">
        <v>159</v>
      </c>
      <c r="B7" s="211">
        <v>2</v>
      </c>
    </row>
    <row r="8" spans="1:6" x14ac:dyDescent="0.35">
      <c r="A8" s="210" t="s">
        <v>160</v>
      </c>
      <c r="B8" s="211">
        <v>10</v>
      </c>
    </row>
    <row r="9" spans="1:6" x14ac:dyDescent="0.35">
      <c r="A9" s="210" t="s">
        <v>161</v>
      </c>
      <c r="B9" s="211">
        <v>9</v>
      </c>
    </row>
    <row r="10" spans="1:6" x14ac:dyDescent="0.35">
      <c r="A10" s="210" t="s">
        <v>162</v>
      </c>
      <c r="B10" s="211">
        <v>9</v>
      </c>
    </row>
    <row r="11" spans="1:6" x14ac:dyDescent="0.35">
      <c r="A11" s="210" t="s">
        <v>163</v>
      </c>
      <c r="B11" s="211">
        <v>8</v>
      </c>
    </row>
    <row r="12" spans="1:6" x14ac:dyDescent="0.35">
      <c r="A12" s="210" t="s">
        <v>164</v>
      </c>
      <c r="B12" s="211">
        <v>1</v>
      </c>
    </row>
    <row r="13" spans="1:6" x14ac:dyDescent="0.35">
      <c r="A13" s="210" t="s">
        <v>165</v>
      </c>
      <c r="B13" s="211">
        <v>2</v>
      </c>
    </row>
    <row r="14" spans="1:6" x14ac:dyDescent="0.35">
      <c r="A14" s="210" t="s">
        <v>166</v>
      </c>
      <c r="B14" s="211">
        <v>9</v>
      </c>
    </row>
    <row r="15" spans="1:6" x14ac:dyDescent="0.35">
      <c r="A15" s="210" t="s">
        <v>167</v>
      </c>
      <c r="B15" s="211">
        <v>4</v>
      </c>
    </row>
    <row r="16" spans="1:6" x14ac:dyDescent="0.35">
      <c r="A16" s="210" t="s">
        <v>168</v>
      </c>
      <c r="B16" s="211">
        <v>10</v>
      </c>
    </row>
    <row r="17" spans="1:9" x14ac:dyDescent="0.35">
      <c r="A17" s="210" t="s">
        <v>169</v>
      </c>
      <c r="B17" s="211">
        <v>8</v>
      </c>
    </row>
    <row r="18" spans="1:9" x14ac:dyDescent="0.35">
      <c r="A18" s="210" t="s">
        <v>170</v>
      </c>
      <c r="B18" s="211">
        <v>8</v>
      </c>
    </row>
    <row r="19" spans="1:9" x14ac:dyDescent="0.35">
      <c r="A19" s="210" t="s">
        <v>171</v>
      </c>
      <c r="B19" s="211">
        <v>6</v>
      </c>
    </row>
    <row r="20" spans="1:9" x14ac:dyDescent="0.35">
      <c r="A20" s="210" t="s">
        <v>172</v>
      </c>
      <c r="B20" s="211">
        <v>3</v>
      </c>
    </row>
    <row r="21" spans="1:9" x14ac:dyDescent="0.35">
      <c r="A21" s="210" t="s">
        <v>173</v>
      </c>
      <c r="B21" s="211">
        <v>1</v>
      </c>
    </row>
    <row r="22" spans="1:9" x14ac:dyDescent="0.35">
      <c r="A22" s="210" t="s">
        <v>174</v>
      </c>
      <c r="B22" s="211">
        <v>8</v>
      </c>
    </row>
    <row r="23" spans="1:9" x14ac:dyDescent="0.35">
      <c r="A23" s="210" t="s">
        <v>175</v>
      </c>
      <c r="B23" s="211">
        <v>6</v>
      </c>
    </row>
    <row r="24" spans="1:9" x14ac:dyDescent="0.35">
      <c r="A24" s="210" t="s">
        <v>176</v>
      </c>
      <c r="B24" s="211">
        <v>8</v>
      </c>
    </row>
    <row r="25" spans="1:9" x14ac:dyDescent="0.35">
      <c r="A25" s="210" t="s">
        <v>177</v>
      </c>
      <c r="B25" s="211">
        <v>7</v>
      </c>
    </row>
    <row r="26" spans="1:9" x14ac:dyDescent="0.35">
      <c r="A26" s="210" t="s">
        <v>178</v>
      </c>
      <c r="B26" s="211">
        <v>8</v>
      </c>
    </row>
    <row r="27" spans="1:9" x14ac:dyDescent="0.35">
      <c r="A27" s="210" t="s">
        <v>179</v>
      </c>
      <c r="B27" s="211">
        <v>3</v>
      </c>
    </row>
    <row r="28" spans="1:9" x14ac:dyDescent="0.35">
      <c r="A28" s="210" t="s">
        <v>180</v>
      </c>
      <c r="B28" s="211">
        <v>2</v>
      </c>
    </row>
    <row r="29" spans="1:9" x14ac:dyDescent="0.35">
      <c r="A29" s="210" t="s">
        <v>181</v>
      </c>
      <c r="B29" s="211">
        <v>3</v>
      </c>
    </row>
    <row r="30" spans="1:9" x14ac:dyDescent="0.35">
      <c r="A30" s="210" t="s">
        <v>182</v>
      </c>
      <c r="B30" s="211">
        <v>6</v>
      </c>
    </row>
    <row r="31" spans="1:9" ht="23.5" x14ac:dyDescent="0.55000000000000004">
      <c r="A31" s="210" t="s">
        <v>183</v>
      </c>
      <c r="B31" s="211">
        <v>5</v>
      </c>
      <c r="H31" s="212"/>
      <c r="I31" s="213" t="s">
        <v>184</v>
      </c>
    </row>
    <row r="32" spans="1:9" ht="22.5" customHeight="1" x14ac:dyDescent="0.55000000000000004">
      <c r="A32" s="210" t="s">
        <v>185</v>
      </c>
      <c r="B32" s="211">
        <v>7</v>
      </c>
      <c r="G32" s="214">
        <v>9</v>
      </c>
    </row>
    <row r="33" spans="1:9" ht="24" customHeight="1" x14ac:dyDescent="0.55000000000000004">
      <c r="A33" s="210" t="s">
        <v>186</v>
      </c>
      <c r="B33" s="211">
        <v>10</v>
      </c>
      <c r="G33" s="214">
        <v>10</v>
      </c>
      <c r="I33" s="213" t="s">
        <v>184</v>
      </c>
    </row>
    <row r="34" spans="1:9" x14ac:dyDescent="0.35">
      <c r="A34" s="210" t="s">
        <v>187</v>
      </c>
      <c r="B34" s="211">
        <v>6</v>
      </c>
    </row>
    <row r="35" spans="1:9" ht="23.5" x14ac:dyDescent="0.55000000000000004">
      <c r="A35" s="210" t="s">
        <v>188</v>
      </c>
      <c r="B35" s="211">
        <v>2</v>
      </c>
      <c r="I35" s="213" t="s">
        <v>184</v>
      </c>
    </row>
    <row r="36" spans="1:9" x14ac:dyDescent="0.35">
      <c r="A36" s="210" t="s">
        <v>189</v>
      </c>
      <c r="B36" s="211">
        <v>3</v>
      </c>
      <c r="H36" s="215"/>
    </row>
    <row r="37" spans="1:9" x14ac:dyDescent="0.35">
      <c r="A37" s="210" t="s">
        <v>190</v>
      </c>
      <c r="B37" s="211">
        <v>4</v>
      </c>
    </row>
    <row r="38" spans="1:9" x14ac:dyDescent="0.35">
      <c r="A38" s="210" t="s">
        <v>191</v>
      </c>
      <c r="B38" s="211">
        <v>3</v>
      </c>
    </row>
    <row r="39" spans="1:9" x14ac:dyDescent="0.35">
      <c r="A39" s="210" t="s">
        <v>192</v>
      </c>
      <c r="B39" s="211">
        <v>2</v>
      </c>
    </row>
    <row r="40" spans="1:9" x14ac:dyDescent="0.35">
      <c r="A40" s="210" t="s">
        <v>193</v>
      </c>
      <c r="B40" s="211">
        <v>6</v>
      </c>
    </row>
    <row r="41" spans="1:9" x14ac:dyDescent="0.35">
      <c r="A41" s="210" t="s">
        <v>194</v>
      </c>
      <c r="B41" s="211">
        <v>4</v>
      </c>
    </row>
    <row r="42" spans="1:9" x14ac:dyDescent="0.35">
      <c r="A42" s="210" t="s">
        <v>195</v>
      </c>
      <c r="B42" s="211">
        <v>7</v>
      </c>
    </row>
    <row r="43" spans="1:9" x14ac:dyDescent="0.35">
      <c r="A43" s="210" t="s">
        <v>196</v>
      </c>
      <c r="B43" s="211">
        <v>1</v>
      </c>
    </row>
    <row r="44" spans="1:9" ht="23.5" x14ac:dyDescent="0.55000000000000004">
      <c r="A44" s="210" t="s">
        <v>197</v>
      </c>
      <c r="B44" s="211">
        <v>7</v>
      </c>
      <c r="E44" s="214">
        <v>8</v>
      </c>
    </row>
    <row r="45" spans="1:9" x14ac:dyDescent="0.35">
      <c r="A45" s="210" t="s">
        <v>198</v>
      </c>
      <c r="B45" s="211">
        <v>4</v>
      </c>
    </row>
    <row r="46" spans="1:9" x14ac:dyDescent="0.35">
      <c r="A46" s="210" t="s">
        <v>199</v>
      </c>
      <c r="B46" s="211">
        <v>1</v>
      </c>
    </row>
    <row r="47" spans="1:9" x14ac:dyDescent="0.35">
      <c r="A47" s="210" t="s">
        <v>200</v>
      </c>
      <c r="B47" s="211">
        <v>1</v>
      </c>
    </row>
    <row r="48" spans="1:9" x14ac:dyDescent="0.35">
      <c r="A48" s="210" t="s">
        <v>201</v>
      </c>
      <c r="B48" s="211">
        <v>6</v>
      </c>
    </row>
    <row r="49" spans="1:3" x14ac:dyDescent="0.35">
      <c r="A49" s="210" t="s">
        <v>202</v>
      </c>
      <c r="B49" s="211">
        <v>9</v>
      </c>
    </row>
    <row r="50" spans="1:3" x14ac:dyDescent="0.35">
      <c r="A50" s="210" t="s">
        <v>203</v>
      </c>
      <c r="B50" s="211">
        <v>3</v>
      </c>
      <c r="C50" s="216"/>
    </row>
    <row r="51" spans="1:3" x14ac:dyDescent="0.35">
      <c r="A51" s="210" t="s">
        <v>204</v>
      </c>
      <c r="B51" s="211">
        <v>8</v>
      </c>
      <c r="C51" s="216"/>
    </row>
    <row r="52" spans="1:3" x14ac:dyDescent="0.35">
      <c r="A52" s="210" t="s">
        <v>205</v>
      </c>
      <c r="B52" s="211">
        <v>9</v>
      </c>
    </row>
    <row r="53" spans="1:3" x14ac:dyDescent="0.35">
      <c r="A53" s="210" t="s">
        <v>206</v>
      </c>
      <c r="B53" s="211">
        <v>5</v>
      </c>
    </row>
    <row r="54" spans="1:3" x14ac:dyDescent="0.35">
      <c r="A54" s="210" t="s">
        <v>207</v>
      </c>
      <c r="B54" s="211">
        <v>4</v>
      </c>
    </row>
    <row r="55" spans="1:3" x14ac:dyDescent="0.35">
      <c r="A55" s="210" t="s">
        <v>208</v>
      </c>
      <c r="B55" s="211">
        <v>9</v>
      </c>
    </row>
    <row r="56" spans="1:3" x14ac:dyDescent="0.35">
      <c r="A56" s="210" t="s">
        <v>209</v>
      </c>
      <c r="B56" s="211">
        <v>9</v>
      </c>
    </row>
    <row r="57" spans="1:3" x14ac:dyDescent="0.35">
      <c r="A57" s="210" t="s">
        <v>210</v>
      </c>
      <c r="B57" s="211">
        <v>4</v>
      </c>
    </row>
    <row r="58" spans="1:3" x14ac:dyDescent="0.35">
      <c r="A58" s="210" t="s">
        <v>211</v>
      </c>
      <c r="B58" s="211">
        <v>1</v>
      </c>
    </row>
    <row r="59" spans="1:3" x14ac:dyDescent="0.35">
      <c r="A59" s="210" t="s">
        <v>212</v>
      </c>
      <c r="B59" s="211">
        <v>1</v>
      </c>
    </row>
    <row r="60" spans="1:3" x14ac:dyDescent="0.35">
      <c r="A60" s="210" t="s">
        <v>213</v>
      </c>
      <c r="B60" s="211">
        <v>3</v>
      </c>
    </row>
    <row r="61" spans="1:3" x14ac:dyDescent="0.35">
      <c r="A61" s="210" t="s">
        <v>214</v>
      </c>
      <c r="B61" s="211">
        <v>4</v>
      </c>
    </row>
    <row r="62" spans="1:3" x14ac:dyDescent="0.35">
      <c r="A62" s="210" t="s">
        <v>215</v>
      </c>
      <c r="B62" s="211">
        <v>3</v>
      </c>
    </row>
    <row r="63" spans="1:3" x14ac:dyDescent="0.35">
      <c r="A63" s="217" t="s">
        <v>216</v>
      </c>
      <c r="B63" s="218">
        <v>3</v>
      </c>
    </row>
  </sheetData>
  <mergeCells count="1">
    <mergeCell ref="D2:F2"/>
  </mergeCells>
  <pageMargins left="0.7" right="0.7" top="0.75" bottom="0.75" header="0.3" footer="0.3"/>
  <pageSetup paperSize="5" scale="71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31"/>
  <sheetViews>
    <sheetView workbookViewId="0">
      <selection sqref="A1:G1"/>
    </sheetView>
  </sheetViews>
  <sheetFormatPr defaultRowHeight="14.5" x14ac:dyDescent="0.35"/>
  <cols>
    <col min="1" max="1" width="23.81640625" bestFit="1" customWidth="1"/>
    <col min="4" max="4" width="30.81640625" customWidth="1"/>
    <col min="5" max="5" width="11.54296875" customWidth="1"/>
  </cols>
  <sheetData>
    <row r="1" spans="1:7" s="201" customFormat="1" ht="54.75" customHeight="1" x14ac:dyDescent="0.75">
      <c r="A1" s="252" t="s">
        <v>113</v>
      </c>
      <c r="B1" s="252"/>
      <c r="C1" s="252"/>
      <c r="D1" s="252"/>
      <c r="E1" s="252"/>
      <c r="F1" s="252"/>
      <c r="G1" s="252"/>
    </row>
    <row r="2" spans="1:7" ht="58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53</v>
      </c>
      <c r="G2" s="4" t="s">
        <v>11</v>
      </c>
    </row>
    <row r="3" spans="1:7" x14ac:dyDescent="0.35">
      <c r="A3" t="s">
        <v>135</v>
      </c>
      <c r="B3" s="49">
        <v>9</v>
      </c>
      <c r="C3" s="49">
        <v>1</v>
      </c>
      <c r="D3" s="50" t="s">
        <v>114</v>
      </c>
      <c r="E3" s="49" t="s">
        <v>1</v>
      </c>
      <c r="F3" s="53">
        <v>35.21</v>
      </c>
      <c r="G3" s="204">
        <f>F3*1.5</f>
        <v>52.814999999999998</v>
      </c>
    </row>
    <row r="4" spans="1:7" x14ac:dyDescent="0.35">
      <c r="A4" s="48" t="s">
        <v>135</v>
      </c>
      <c r="B4" s="49">
        <v>9</v>
      </c>
      <c r="C4" s="49">
        <v>1</v>
      </c>
      <c r="D4" s="50" t="s">
        <v>115</v>
      </c>
      <c r="E4" s="49" t="s">
        <v>1</v>
      </c>
      <c r="F4" s="53">
        <v>57.25</v>
      </c>
      <c r="G4" s="204">
        <f t="shared" ref="G4:G5" si="0">F4*1.5</f>
        <v>85.875</v>
      </c>
    </row>
    <row r="5" spans="1:7" x14ac:dyDescent="0.35">
      <c r="A5" s="48" t="s">
        <v>135</v>
      </c>
      <c r="B5" s="49">
        <v>9</v>
      </c>
      <c r="C5" s="49">
        <v>1</v>
      </c>
      <c r="D5" s="50" t="s">
        <v>116</v>
      </c>
      <c r="E5" s="49" t="s">
        <v>1</v>
      </c>
      <c r="F5" s="53">
        <v>141.38</v>
      </c>
      <c r="G5" s="204">
        <f t="shared" si="0"/>
        <v>212.07</v>
      </c>
    </row>
    <row r="6" spans="1:7" x14ac:dyDescent="0.35">
      <c r="A6" s="48" t="s">
        <v>135</v>
      </c>
      <c r="B6" s="51">
        <v>9</v>
      </c>
      <c r="C6" s="51">
        <v>2</v>
      </c>
      <c r="D6" s="52" t="s">
        <v>114</v>
      </c>
      <c r="E6" s="51" t="s">
        <v>1</v>
      </c>
      <c r="F6" s="53">
        <v>33.729999999999997</v>
      </c>
      <c r="G6" s="53">
        <f>F6*1.5</f>
        <v>50.594999999999999</v>
      </c>
    </row>
    <row r="7" spans="1:7" x14ac:dyDescent="0.35">
      <c r="A7" s="48" t="s">
        <v>135</v>
      </c>
      <c r="B7" s="51">
        <v>9</v>
      </c>
      <c r="C7" s="51">
        <v>2</v>
      </c>
      <c r="D7" s="52" t="s">
        <v>115</v>
      </c>
      <c r="E7" s="51" t="s">
        <v>1</v>
      </c>
      <c r="F7" s="53">
        <v>59.75</v>
      </c>
      <c r="G7" s="53">
        <f t="shared" ref="G7:G8" si="1">F7*1.5</f>
        <v>89.625</v>
      </c>
    </row>
    <row r="8" spans="1:7" x14ac:dyDescent="0.35">
      <c r="A8" s="48" t="s">
        <v>135</v>
      </c>
      <c r="B8" s="51">
        <v>9</v>
      </c>
      <c r="C8" s="51">
        <v>2</v>
      </c>
      <c r="D8" s="52" t="s">
        <v>116</v>
      </c>
      <c r="E8" s="51" t="s">
        <v>1</v>
      </c>
      <c r="F8" s="53">
        <v>157</v>
      </c>
      <c r="G8" s="53">
        <f t="shared" si="1"/>
        <v>235.5</v>
      </c>
    </row>
    <row r="9" spans="1:7" x14ac:dyDescent="0.35">
      <c r="A9" s="48" t="s">
        <v>135</v>
      </c>
      <c r="B9" s="51">
        <v>9</v>
      </c>
      <c r="C9" s="51">
        <v>3</v>
      </c>
      <c r="D9" s="52" t="s">
        <v>114</v>
      </c>
      <c r="E9" s="51" t="s">
        <v>1</v>
      </c>
      <c r="F9" s="53">
        <v>36.47</v>
      </c>
      <c r="G9" s="53">
        <f>F9*1.5</f>
        <v>54.704999999999998</v>
      </c>
    </row>
    <row r="10" spans="1:7" x14ac:dyDescent="0.35">
      <c r="A10" s="48" t="s">
        <v>135</v>
      </c>
      <c r="B10" s="51">
        <v>9</v>
      </c>
      <c r="C10" s="51">
        <v>3</v>
      </c>
      <c r="D10" s="52" t="s">
        <v>115</v>
      </c>
      <c r="E10" s="51" t="s">
        <v>1</v>
      </c>
      <c r="F10" s="53">
        <v>55.21</v>
      </c>
      <c r="G10" s="53">
        <f t="shared" ref="G10:G11" si="2">F10*1.5</f>
        <v>82.814999999999998</v>
      </c>
    </row>
    <row r="11" spans="1:7" x14ac:dyDescent="0.35">
      <c r="A11" s="48" t="s">
        <v>135</v>
      </c>
      <c r="B11" s="51">
        <v>9</v>
      </c>
      <c r="C11" s="51">
        <v>3</v>
      </c>
      <c r="D11" s="52" t="s">
        <v>116</v>
      </c>
      <c r="E11" s="51" t="s">
        <v>1</v>
      </c>
      <c r="F11" s="53">
        <v>132.62</v>
      </c>
      <c r="G11" s="53">
        <f t="shared" si="2"/>
        <v>198.93</v>
      </c>
    </row>
    <row r="12" spans="1:7" x14ac:dyDescent="0.35">
      <c r="A12" s="48" t="s">
        <v>135</v>
      </c>
      <c r="B12" s="51">
        <v>9</v>
      </c>
      <c r="C12" s="51">
        <v>4</v>
      </c>
      <c r="D12" s="52" t="s">
        <v>114</v>
      </c>
      <c r="E12" s="51" t="s">
        <v>1</v>
      </c>
      <c r="F12" s="53">
        <v>41</v>
      </c>
      <c r="G12" s="53">
        <f>F12*1.5</f>
        <v>61.5</v>
      </c>
    </row>
    <row r="13" spans="1:7" x14ac:dyDescent="0.35">
      <c r="A13" s="48" t="s">
        <v>135</v>
      </c>
      <c r="B13" s="51">
        <v>9</v>
      </c>
      <c r="C13" s="51">
        <v>4</v>
      </c>
      <c r="D13" s="52" t="s">
        <v>115</v>
      </c>
      <c r="E13" s="51" t="s">
        <v>1</v>
      </c>
      <c r="F13" s="53">
        <v>74.87</v>
      </c>
      <c r="G13" s="53">
        <f t="shared" ref="G13:G14" si="3">F13*1.5</f>
        <v>112.30500000000001</v>
      </c>
    </row>
    <row r="14" spans="1:7" x14ac:dyDescent="0.35">
      <c r="A14" s="48" t="s">
        <v>135</v>
      </c>
      <c r="B14" s="51">
        <v>9</v>
      </c>
      <c r="C14" s="51">
        <v>4</v>
      </c>
      <c r="D14" s="52" t="s">
        <v>116</v>
      </c>
      <c r="E14" s="51" t="s">
        <v>1</v>
      </c>
      <c r="F14" s="53">
        <v>167.27</v>
      </c>
      <c r="G14" s="53">
        <f t="shared" si="3"/>
        <v>250.90500000000003</v>
      </c>
    </row>
    <row r="15" spans="1:7" x14ac:dyDescent="0.35">
      <c r="A15" s="48" t="s">
        <v>135</v>
      </c>
      <c r="B15" s="51">
        <v>9</v>
      </c>
      <c r="C15" s="51">
        <v>5</v>
      </c>
      <c r="D15" s="52" t="s">
        <v>114</v>
      </c>
      <c r="E15" s="51" t="s">
        <v>1</v>
      </c>
      <c r="F15" s="53">
        <v>41</v>
      </c>
      <c r="G15" s="53">
        <f>F15*1.5</f>
        <v>61.5</v>
      </c>
    </row>
    <row r="16" spans="1:7" x14ac:dyDescent="0.35">
      <c r="A16" s="48" t="s">
        <v>135</v>
      </c>
      <c r="B16" s="51">
        <v>9</v>
      </c>
      <c r="C16" s="51">
        <v>5</v>
      </c>
      <c r="D16" s="52" t="s">
        <v>115</v>
      </c>
      <c r="E16" s="51" t="s">
        <v>1</v>
      </c>
      <c r="F16" s="53">
        <v>74.87</v>
      </c>
      <c r="G16" s="53">
        <f t="shared" ref="G16:G17" si="4">F16*1.5</f>
        <v>112.30500000000001</v>
      </c>
    </row>
    <row r="17" spans="1:7" x14ac:dyDescent="0.35">
      <c r="A17" s="48" t="s">
        <v>135</v>
      </c>
      <c r="B17" s="51">
        <v>9</v>
      </c>
      <c r="C17" s="51">
        <v>5</v>
      </c>
      <c r="D17" s="52" t="s">
        <v>116</v>
      </c>
      <c r="E17" s="51" t="s">
        <v>1</v>
      </c>
      <c r="F17" s="53">
        <v>167.27</v>
      </c>
      <c r="G17" s="53">
        <f t="shared" si="4"/>
        <v>250.90500000000003</v>
      </c>
    </row>
    <row r="18" spans="1:7" x14ac:dyDescent="0.35">
      <c r="A18" s="48" t="s">
        <v>135</v>
      </c>
      <c r="B18" s="51">
        <v>9</v>
      </c>
      <c r="C18" s="51">
        <v>6</v>
      </c>
      <c r="D18" s="52" t="s">
        <v>114</v>
      </c>
      <c r="E18" s="51" t="s">
        <v>1</v>
      </c>
      <c r="F18" s="53">
        <v>33.72</v>
      </c>
      <c r="G18" s="53">
        <f>F18*1.5</f>
        <v>50.58</v>
      </c>
    </row>
    <row r="19" spans="1:7" x14ac:dyDescent="0.35">
      <c r="A19" s="48" t="s">
        <v>135</v>
      </c>
      <c r="B19" s="51">
        <v>9</v>
      </c>
      <c r="C19" s="51">
        <v>6</v>
      </c>
      <c r="D19" s="52" t="s">
        <v>115</v>
      </c>
      <c r="E19" s="51" t="s">
        <v>1</v>
      </c>
      <c r="F19" s="53">
        <v>62.69</v>
      </c>
      <c r="G19" s="53">
        <f t="shared" ref="G19:G20" si="5">F19*1.5</f>
        <v>94.034999999999997</v>
      </c>
    </row>
    <row r="20" spans="1:7" x14ac:dyDescent="0.35">
      <c r="A20" s="48" t="s">
        <v>135</v>
      </c>
      <c r="B20" s="51">
        <v>9</v>
      </c>
      <c r="C20" s="51">
        <v>6</v>
      </c>
      <c r="D20" s="52" t="s">
        <v>116</v>
      </c>
      <c r="E20" s="51" t="s">
        <v>1</v>
      </c>
      <c r="F20" s="53">
        <v>108.01</v>
      </c>
      <c r="G20" s="53">
        <f t="shared" si="5"/>
        <v>162.01500000000001</v>
      </c>
    </row>
    <row r="21" spans="1:7" x14ac:dyDescent="0.35">
      <c r="A21" s="48" t="s">
        <v>135</v>
      </c>
      <c r="B21" s="51">
        <v>9</v>
      </c>
      <c r="C21" s="51">
        <v>7</v>
      </c>
      <c r="D21" s="52" t="s">
        <v>114</v>
      </c>
      <c r="E21" s="51" t="s">
        <v>1</v>
      </c>
      <c r="F21" s="53">
        <v>35.049999999999997</v>
      </c>
      <c r="G21" s="53">
        <f>F21*1.5</f>
        <v>52.574999999999996</v>
      </c>
    </row>
    <row r="22" spans="1:7" x14ac:dyDescent="0.35">
      <c r="A22" s="48" t="s">
        <v>135</v>
      </c>
      <c r="B22" s="51">
        <v>9</v>
      </c>
      <c r="C22" s="51">
        <v>7</v>
      </c>
      <c r="D22" s="52" t="s">
        <v>115</v>
      </c>
      <c r="E22" s="51" t="s">
        <v>1</v>
      </c>
      <c r="F22" s="53">
        <v>67.44</v>
      </c>
      <c r="G22" s="53">
        <f>F22*1.5</f>
        <v>101.16</v>
      </c>
    </row>
    <row r="23" spans="1:7" x14ac:dyDescent="0.35">
      <c r="A23" s="48" t="s">
        <v>135</v>
      </c>
      <c r="B23" s="51">
        <v>9</v>
      </c>
      <c r="C23" s="51">
        <v>7</v>
      </c>
      <c r="D23" s="52" t="s">
        <v>116</v>
      </c>
      <c r="E23" s="51" t="s">
        <v>1</v>
      </c>
      <c r="F23" s="53">
        <v>140.22</v>
      </c>
      <c r="G23" s="53">
        <f>F23*1.5</f>
        <v>210.32999999999998</v>
      </c>
    </row>
    <row r="24" spans="1:7" x14ac:dyDescent="0.35">
      <c r="A24" s="48" t="s">
        <v>135</v>
      </c>
      <c r="B24" s="51">
        <v>9</v>
      </c>
      <c r="C24" s="51">
        <v>8</v>
      </c>
      <c r="D24" s="52" t="s">
        <v>114</v>
      </c>
      <c r="E24" s="51" t="s">
        <v>1</v>
      </c>
      <c r="F24" s="53">
        <v>31.88</v>
      </c>
      <c r="G24" s="53">
        <f>F24*1.5</f>
        <v>47.82</v>
      </c>
    </row>
    <row r="25" spans="1:7" x14ac:dyDescent="0.35">
      <c r="A25" s="48" t="s">
        <v>135</v>
      </c>
      <c r="B25" s="51">
        <v>9</v>
      </c>
      <c r="C25" s="51">
        <v>8</v>
      </c>
      <c r="D25" s="52" t="s">
        <v>115</v>
      </c>
      <c r="E25" s="51" t="s">
        <v>1</v>
      </c>
      <c r="F25" s="53">
        <v>64.569999999999993</v>
      </c>
      <c r="G25" s="53">
        <f t="shared" ref="G25:G26" si="6">F25*1.5</f>
        <v>96.85499999999999</v>
      </c>
    </row>
    <row r="26" spans="1:7" x14ac:dyDescent="0.35">
      <c r="A26" s="48" t="s">
        <v>135</v>
      </c>
      <c r="B26" s="51">
        <v>9</v>
      </c>
      <c r="C26" s="51">
        <v>8</v>
      </c>
      <c r="D26" s="52" t="s">
        <v>116</v>
      </c>
      <c r="E26" s="51" t="s">
        <v>1</v>
      </c>
      <c r="F26" s="53">
        <v>155.96</v>
      </c>
      <c r="G26" s="53">
        <f t="shared" si="6"/>
        <v>233.94</v>
      </c>
    </row>
    <row r="27" spans="1:7" x14ac:dyDescent="0.35">
      <c r="A27" s="48" t="s">
        <v>135</v>
      </c>
      <c r="B27" s="51">
        <v>9</v>
      </c>
      <c r="C27" s="51">
        <v>9</v>
      </c>
      <c r="D27" s="52" t="s">
        <v>114</v>
      </c>
      <c r="E27" s="51" t="s">
        <v>1</v>
      </c>
      <c r="F27" s="53">
        <v>33.29</v>
      </c>
      <c r="G27" s="53">
        <f>F27*1.5</f>
        <v>49.935000000000002</v>
      </c>
    </row>
    <row r="28" spans="1:7" x14ac:dyDescent="0.35">
      <c r="A28" s="48" t="s">
        <v>135</v>
      </c>
      <c r="B28" s="51">
        <v>9</v>
      </c>
      <c r="C28" s="51">
        <v>9</v>
      </c>
      <c r="D28" s="52" t="s">
        <v>115</v>
      </c>
      <c r="E28" s="51" t="s">
        <v>1</v>
      </c>
      <c r="F28" s="53">
        <v>51.18</v>
      </c>
      <c r="G28" s="53">
        <f t="shared" ref="G28:G29" si="7">F28*1.5</f>
        <v>76.77</v>
      </c>
    </row>
    <row r="29" spans="1:7" x14ac:dyDescent="0.35">
      <c r="A29" s="48" t="s">
        <v>135</v>
      </c>
      <c r="B29" s="51">
        <v>9</v>
      </c>
      <c r="C29" s="51">
        <v>9</v>
      </c>
      <c r="D29" s="52" t="s">
        <v>116</v>
      </c>
      <c r="E29" s="51" t="s">
        <v>1</v>
      </c>
      <c r="F29" s="53">
        <v>152.16</v>
      </c>
      <c r="G29" s="53">
        <f t="shared" si="7"/>
        <v>228.24</v>
      </c>
    </row>
    <row r="30" spans="1:7" x14ac:dyDescent="0.35">
      <c r="A30" s="48" t="s">
        <v>135</v>
      </c>
      <c r="B30" s="51">
        <v>9</v>
      </c>
      <c r="C30" s="51">
        <v>10</v>
      </c>
      <c r="D30" s="52" t="s">
        <v>114</v>
      </c>
      <c r="E30" s="51" t="s">
        <v>1</v>
      </c>
      <c r="F30" s="53">
        <v>35.99</v>
      </c>
      <c r="G30" s="53">
        <f>F30*1.5</f>
        <v>53.984999999999999</v>
      </c>
    </row>
    <row r="31" spans="1:7" x14ac:dyDescent="0.35">
      <c r="A31" s="48" t="s">
        <v>135</v>
      </c>
      <c r="B31" s="51">
        <v>9</v>
      </c>
      <c r="C31" s="51">
        <v>10</v>
      </c>
      <c r="D31" s="52" t="s">
        <v>115</v>
      </c>
      <c r="E31" s="51" t="s">
        <v>1</v>
      </c>
      <c r="F31" s="53">
        <v>52.51</v>
      </c>
      <c r="G31" s="53">
        <f>F31*1.5</f>
        <v>78.765000000000001</v>
      </c>
    </row>
    <row r="32" spans="1:7" x14ac:dyDescent="0.35">
      <c r="A32" s="48" t="s">
        <v>135</v>
      </c>
      <c r="B32" s="51">
        <v>9</v>
      </c>
      <c r="C32" s="51">
        <v>10</v>
      </c>
      <c r="D32" s="52" t="s">
        <v>116</v>
      </c>
      <c r="E32" s="51" t="s">
        <v>1</v>
      </c>
      <c r="F32" s="53">
        <v>165.33</v>
      </c>
      <c r="G32" s="53">
        <f>F32*1.5</f>
        <v>247.995</v>
      </c>
    </row>
    <row r="33" spans="1:7" x14ac:dyDescent="0.35">
      <c r="A33" t="s">
        <v>137</v>
      </c>
      <c r="B33" s="156">
        <v>9</v>
      </c>
      <c r="C33" s="156">
        <v>1</v>
      </c>
      <c r="D33" s="157" t="s">
        <v>114</v>
      </c>
      <c r="E33" s="156" t="s">
        <v>1</v>
      </c>
      <c r="F33" s="53">
        <v>27.4</v>
      </c>
      <c r="G33" s="204">
        <v>41.1</v>
      </c>
    </row>
    <row r="34" spans="1:7" x14ac:dyDescent="0.35">
      <c r="A34" s="174" t="s">
        <v>137</v>
      </c>
      <c r="B34" s="156">
        <v>9</v>
      </c>
      <c r="C34" s="156">
        <v>1</v>
      </c>
      <c r="D34" s="157" t="s">
        <v>115</v>
      </c>
      <c r="E34" s="156" t="s">
        <v>1</v>
      </c>
      <c r="F34" s="53">
        <v>42.6</v>
      </c>
      <c r="G34" s="204">
        <v>63.9</v>
      </c>
    </row>
    <row r="35" spans="1:7" x14ac:dyDescent="0.35">
      <c r="A35" s="174" t="s">
        <v>137</v>
      </c>
      <c r="B35" s="156">
        <v>9</v>
      </c>
      <c r="C35" s="156">
        <v>1</v>
      </c>
      <c r="D35" s="157" t="s">
        <v>116</v>
      </c>
      <c r="E35" s="156" t="s">
        <v>1</v>
      </c>
      <c r="F35" s="53">
        <v>85</v>
      </c>
      <c r="G35" s="204">
        <v>127</v>
      </c>
    </row>
    <row r="36" spans="1:7" x14ac:dyDescent="0.35">
      <c r="A36" s="174" t="s">
        <v>137</v>
      </c>
      <c r="B36" s="158">
        <v>9</v>
      </c>
      <c r="C36" s="158">
        <v>2</v>
      </c>
      <c r="D36" s="159" t="s">
        <v>114</v>
      </c>
      <c r="E36" s="158" t="s">
        <v>1</v>
      </c>
      <c r="F36" s="53">
        <v>27.4</v>
      </c>
      <c r="G36" s="204">
        <v>41.1</v>
      </c>
    </row>
    <row r="37" spans="1:7" x14ac:dyDescent="0.35">
      <c r="A37" s="174" t="s">
        <v>137</v>
      </c>
      <c r="B37" s="158">
        <v>9</v>
      </c>
      <c r="C37" s="158">
        <v>2</v>
      </c>
      <c r="D37" s="159" t="s">
        <v>115</v>
      </c>
      <c r="E37" s="158" t="s">
        <v>1</v>
      </c>
      <c r="F37" s="53">
        <v>42.6</v>
      </c>
      <c r="G37" s="204">
        <v>63.9</v>
      </c>
    </row>
    <row r="38" spans="1:7" x14ac:dyDescent="0.35">
      <c r="A38" s="174" t="s">
        <v>137</v>
      </c>
      <c r="B38" s="158">
        <v>9</v>
      </c>
      <c r="C38" s="158">
        <v>2</v>
      </c>
      <c r="D38" s="159" t="s">
        <v>116</v>
      </c>
      <c r="E38" s="158" t="s">
        <v>1</v>
      </c>
      <c r="F38" s="53">
        <v>85</v>
      </c>
      <c r="G38" s="204">
        <v>127</v>
      </c>
    </row>
    <row r="39" spans="1:7" x14ac:dyDescent="0.35">
      <c r="A39" s="174" t="s">
        <v>137</v>
      </c>
      <c r="B39" s="160">
        <v>9</v>
      </c>
      <c r="C39" s="160">
        <v>3</v>
      </c>
      <c r="D39" s="161" t="s">
        <v>114</v>
      </c>
      <c r="E39" s="160" t="s">
        <v>1</v>
      </c>
      <c r="F39" s="53">
        <v>27.4</v>
      </c>
      <c r="G39" s="204">
        <v>41.1</v>
      </c>
    </row>
    <row r="40" spans="1:7" x14ac:dyDescent="0.35">
      <c r="A40" s="174" t="s">
        <v>137</v>
      </c>
      <c r="B40" s="160">
        <v>9</v>
      </c>
      <c r="C40" s="160">
        <v>3</v>
      </c>
      <c r="D40" s="161" t="s">
        <v>115</v>
      </c>
      <c r="E40" s="160" t="s">
        <v>1</v>
      </c>
      <c r="F40" s="53">
        <v>42.6</v>
      </c>
      <c r="G40" s="204">
        <v>63.9</v>
      </c>
    </row>
    <row r="41" spans="1:7" x14ac:dyDescent="0.35">
      <c r="A41" s="174" t="s">
        <v>137</v>
      </c>
      <c r="B41" s="160">
        <v>9</v>
      </c>
      <c r="C41" s="160">
        <v>3</v>
      </c>
      <c r="D41" s="161" t="s">
        <v>116</v>
      </c>
      <c r="E41" s="160" t="s">
        <v>1</v>
      </c>
      <c r="F41" s="53">
        <v>85</v>
      </c>
      <c r="G41" s="204">
        <v>127</v>
      </c>
    </row>
    <row r="42" spans="1:7" x14ac:dyDescent="0.35">
      <c r="A42" s="174" t="s">
        <v>137</v>
      </c>
      <c r="B42" s="162">
        <v>9</v>
      </c>
      <c r="C42" s="162">
        <v>4</v>
      </c>
      <c r="D42" s="163" t="s">
        <v>114</v>
      </c>
      <c r="E42" s="162" t="s">
        <v>1</v>
      </c>
      <c r="F42" s="53">
        <v>27.4</v>
      </c>
      <c r="G42" s="204">
        <v>41.1</v>
      </c>
    </row>
    <row r="43" spans="1:7" x14ac:dyDescent="0.35">
      <c r="A43" s="174" t="s">
        <v>137</v>
      </c>
      <c r="B43" s="162">
        <v>9</v>
      </c>
      <c r="C43" s="162">
        <v>4</v>
      </c>
      <c r="D43" s="163" t="s">
        <v>115</v>
      </c>
      <c r="E43" s="162" t="s">
        <v>1</v>
      </c>
      <c r="F43" s="53">
        <v>42.6</v>
      </c>
      <c r="G43" s="204">
        <v>63.9</v>
      </c>
    </row>
    <row r="44" spans="1:7" x14ac:dyDescent="0.35">
      <c r="A44" s="174" t="s">
        <v>137</v>
      </c>
      <c r="B44" s="162">
        <v>9</v>
      </c>
      <c r="C44" s="162">
        <v>4</v>
      </c>
      <c r="D44" s="163" t="s">
        <v>116</v>
      </c>
      <c r="E44" s="162" t="s">
        <v>1</v>
      </c>
      <c r="F44" s="53">
        <v>85</v>
      </c>
      <c r="G44" s="204">
        <v>127</v>
      </c>
    </row>
    <row r="45" spans="1:7" x14ac:dyDescent="0.35">
      <c r="A45" s="174" t="s">
        <v>137</v>
      </c>
      <c r="B45" s="164">
        <v>9</v>
      </c>
      <c r="C45" s="164">
        <v>5</v>
      </c>
      <c r="D45" s="165" t="s">
        <v>114</v>
      </c>
      <c r="E45" s="164" t="s">
        <v>1</v>
      </c>
      <c r="F45" s="53">
        <v>27.4</v>
      </c>
      <c r="G45" s="204">
        <v>41.1</v>
      </c>
    </row>
    <row r="46" spans="1:7" x14ac:dyDescent="0.35">
      <c r="A46" s="174" t="s">
        <v>137</v>
      </c>
      <c r="B46" s="164">
        <v>9</v>
      </c>
      <c r="C46" s="164">
        <v>5</v>
      </c>
      <c r="D46" s="165" t="s">
        <v>115</v>
      </c>
      <c r="E46" s="164" t="s">
        <v>1</v>
      </c>
      <c r="F46" s="53">
        <v>42.6</v>
      </c>
      <c r="G46" s="204">
        <v>63.9</v>
      </c>
    </row>
    <row r="47" spans="1:7" x14ac:dyDescent="0.35">
      <c r="A47" s="174" t="s">
        <v>137</v>
      </c>
      <c r="B47" s="164">
        <v>9</v>
      </c>
      <c r="C47" s="164">
        <v>5</v>
      </c>
      <c r="D47" s="165" t="s">
        <v>116</v>
      </c>
      <c r="E47" s="164" t="s">
        <v>1</v>
      </c>
      <c r="F47" s="53">
        <v>85</v>
      </c>
      <c r="G47" s="204">
        <v>127</v>
      </c>
    </row>
    <row r="48" spans="1:7" x14ac:dyDescent="0.35">
      <c r="A48" s="174" t="s">
        <v>137</v>
      </c>
      <c r="B48" s="166">
        <v>9</v>
      </c>
      <c r="C48" s="166">
        <v>6</v>
      </c>
      <c r="D48" s="167" t="s">
        <v>114</v>
      </c>
      <c r="E48" s="166" t="s">
        <v>1</v>
      </c>
      <c r="F48" s="53">
        <v>27.4</v>
      </c>
      <c r="G48" s="204">
        <v>41.1</v>
      </c>
    </row>
    <row r="49" spans="1:7" x14ac:dyDescent="0.35">
      <c r="A49" s="174" t="s">
        <v>137</v>
      </c>
      <c r="B49" s="166">
        <v>9</v>
      </c>
      <c r="C49" s="166">
        <v>6</v>
      </c>
      <c r="D49" s="167" t="s">
        <v>115</v>
      </c>
      <c r="E49" s="166" t="s">
        <v>1</v>
      </c>
      <c r="F49" s="53">
        <v>42.6</v>
      </c>
      <c r="G49" s="204">
        <v>63.9</v>
      </c>
    </row>
    <row r="50" spans="1:7" x14ac:dyDescent="0.35">
      <c r="A50" s="174" t="s">
        <v>137</v>
      </c>
      <c r="B50" s="166">
        <v>9</v>
      </c>
      <c r="C50" s="166">
        <v>6</v>
      </c>
      <c r="D50" s="167" t="s">
        <v>116</v>
      </c>
      <c r="E50" s="166" t="s">
        <v>1</v>
      </c>
      <c r="F50" s="53">
        <v>85</v>
      </c>
      <c r="G50" s="204">
        <v>127</v>
      </c>
    </row>
    <row r="51" spans="1:7" x14ac:dyDescent="0.35">
      <c r="A51" s="174" t="s">
        <v>137</v>
      </c>
      <c r="B51" s="168">
        <v>9</v>
      </c>
      <c r="C51" s="168">
        <v>7</v>
      </c>
      <c r="D51" s="169" t="s">
        <v>114</v>
      </c>
      <c r="E51" s="168" t="s">
        <v>1</v>
      </c>
      <c r="F51" s="53">
        <v>30.14</v>
      </c>
      <c r="G51" s="53">
        <v>45.21</v>
      </c>
    </row>
    <row r="52" spans="1:7" x14ac:dyDescent="0.35">
      <c r="A52" s="174" t="s">
        <v>137</v>
      </c>
      <c r="B52" s="168">
        <v>9</v>
      </c>
      <c r="C52" s="168">
        <v>7</v>
      </c>
      <c r="D52" s="169" t="s">
        <v>115</v>
      </c>
      <c r="E52" s="168" t="s">
        <v>1</v>
      </c>
      <c r="F52" s="53">
        <v>46.86</v>
      </c>
      <c r="G52" s="53">
        <v>70.289999999999992</v>
      </c>
    </row>
    <row r="53" spans="1:7" x14ac:dyDescent="0.35">
      <c r="A53" s="174" t="s">
        <v>137</v>
      </c>
      <c r="B53" s="168">
        <v>9</v>
      </c>
      <c r="C53" s="168">
        <v>7</v>
      </c>
      <c r="D53" s="169" t="s">
        <v>116</v>
      </c>
      <c r="E53" s="168" t="s">
        <v>1</v>
      </c>
      <c r="F53" s="53">
        <v>93.5</v>
      </c>
      <c r="G53" s="53">
        <v>140.25</v>
      </c>
    </row>
    <row r="54" spans="1:7" x14ac:dyDescent="0.35">
      <c r="A54" s="174" t="s">
        <v>137</v>
      </c>
      <c r="B54" s="170">
        <v>9</v>
      </c>
      <c r="C54" s="170">
        <v>8</v>
      </c>
      <c r="D54" s="171" t="s">
        <v>114</v>
      </c>
      <c r="E54" s="170" t="s">
        <v>1</v>
      </c>
      <c r="F54" s="53">
        <v>27.4</v>
      </c>
      <c r="G54" s="204">
        <v>41.1</v>
      </c>
    </row>
    <row r="55" spans="1:7" x14ac:dyDescent="0.35">
      <c r="A55" s="174" t="s">
        <v>137</v>
      </c>
      <c r="B55" s="170">
        <v>9</v>
      </c>
      <c r="C55" s="170">
        <v>8</v>
      </c>
      <c r="D55" s="171" t="s">
        <v>115</v>
      </c>
      <c r="E55" s="170" t="s">
        <v>1</v>
      </c>
      <c r="F55" s="53">
        <v>42.6</v>
      </c>
      <c r="G55" s="204">
        <v>63.9</v>
      </c>
    </row>
    <row r="56" spans="1:7" x14ac:dyDescent="0.35">
      <c r="A56" s="174" t="s">
        <v>137</v>
      </c>
      <c r="B56" s="170">
        <v>9</v>
      </c>
      <c r="C56" s="170">
        <v>8</v>
      </c>
      <c r="D56" s="171" t="s">
        <v>116</v>
      </c>
      <c r="E56" s="170" t="s">
        <v>1</v>
      </c>
      <c r="F56" s="53">
        <v>85</v>
      </c>
      <c r="G56" s="204">
        <v>127</v>
      </c>
    </row>
    <row r="57" spans="1:7" x14ac:dyDescent="0.35">
      <c r="A57" s="174" t="s">
        <v>137</v>
      </c>
      <c r="B57" s="172">
        <v>9</v>
      </c>
      <c r="C57" s="172">
        <v>9</v>
      </c>
      <c r="D57" s="173" t="s">
        <v>114</v>
      </c>
      <c r="E57" s="172" t="s">
        <v>1</v>
      </c>
      <c r="F57" s="53">
        <v>27.4</v>
      </c>
      <c r="G57" s="204">
        <v>41.1</v>
      </c>
    </row>
    <row r="58" spans="1:7" x14ac:dyDescent="0.35">
      <c r="A58" s="174" t="s">
        <v>137</v>
      </c>
      <c r="B58" s="172">
        <v>9</v>
      </c>
      <c r="C58" s="172">
        <v>9</v>
      </c>
      <c r="D58" s="173" t="s">
        <v>115</v>
      </c>
      <c r="E58" s="172" t="s">
        <v>1</v>
      </c>
      <c r="F58" s="53">
        <v>42.6</v>
      </c>
      <c r="G58" s="204">
        <v>63.9</v>
      </c>
    </row>
    <row r="59" spans="1:7" x14ac:dyDescent="0.35">
      <c r="A59" s="174" t="s">
        <v>137</v>
      </c>
      <c r="B59" s="172">
        <v>9</v>
      </c>
      <c r="C59" s="172">
        <v>9</v>
      </c>
      <c r="D59" s="173" t="s">
        <v>116</v>
      </c>
      <c r="E59" s="172" t="s">
        <v>1</v>
      </c>
      <c r="F59" s="53">
        <v>85</v>
      </c>
      <c r="G59" s="204">
        <v>127</v>
      </c>
    </row>
    <row r="60" spans="1:7" x14ac:dyDescent="0.35">
      <c r="A60" s="174" t="s">
        <v>137</v>
      </c>
      <c r="B60" s="175">
        <v>9</v>
      </c>
      <c r="C60" s="175">
        <v>10</v>
      </c>
      <c r="D60" s="176" t="s">
        <v>114</v>
      </c>
      <c r="E60" s="175" t="s">
        <v>1</v>
      </c>
      <c r="F60" s="53">
        <v>27.4</v>
      </c>
      <c r="G60" s="204">
        <v>41.1</v>
      </c>
    </row>
    <row r="61" spans="1:7" x14ac:dyDescent="0.35">
      <c r="A61" s="174" t="s">
        <v>137</v>
      </c>
      <c r="B61" s="175">
        <v>9</v>
      </c>
      <c r="C61" s="175">
        <v>10</v>
      </c>
      <c r="D61" s="176" t="s">
        <v>115</v>
      </c>
      <c r="E61" s="175" t="s">
        <v>1</v>
      </c>
      <c r="F61" s="53">
        <v>42.6</v>
      </c>
      <c r="G61" s="204">
        <v>63.9</v>
      </c>
    </row>
    <row r="62" spans="1:7" x14ac:dyDescent="0.35">
      <c r="A62" s="174" t="s">
        <v>137</v>
      </c>
      <c r="B62" s="175">
        <v>9</v>
      </c>
      <c r="C62" s="175">
        <v>10</v>
      </c>
      <c r="D62" s="176" t="s">
        <v>116</v>
      </c>
      <c r="E62" s="175" t="s">
        <v>1</v>
      </c>
      <c r="F62" s="53">
        <v>85</v>
      </c>
      <c r="G62" s="204">
        <v>127</v>
      </c>
    </row>
    <row r="63" spans="1:7" x14ac:dyDescent="0.35">
      <c r="A63" t="s">
        <v>143</v>
      </c>
      <c r="B63" s="191">
        <v>9</v>
      </c>
      <c r="C63" s="191">
        <v>1</v>
      </c>
      <c r="D63" s="192" t="s">
        <v>114</v>
      </c>
      <c r="E63" s="191" t="s">
        <v>1</v>
      </c>
      <c r="F63" s="53">
        <v>39</v>
      </c>
      <c r="G63" s="204">
        <f>F63*1.5</f>
        <v>58.5</v>
      </c>
    </row>
    <row r="64" spans="1:7" x14ac:dyDescent="0.35">
      <c r="A64" s="201" t="s">
        <v>143</v>
      </c>
      <c r="B64" s="191">
        <v>9</v>
      </c>
      <c r="C64" s="191">
        <v>1</v>
      </c>
      <c r="D64" s="192" t="s">
        <v>115</v>
      </c>
      <c r="E64" s="191" t="s">
        <v>1</v>
      </c>
      <c r="F64" s="53">
        <v>57.92</v>
      </c>
      <c r="G64" s="204">
        <f t="shared" ref="G64:G65" si="8">F64*1.5</f>
        <v>86.88</v>
      </c>
    </row>
    <row r="65" spans="1:7" x14ac:dyDescent="0.35">
      <c r="A65" s="201" t="s">
        <v>143</v>
      </c>
      <c r="B65" s="191">
        <v>9</v>
      </c>
      <c r="C65" s="191">
        <v>1</v>
      </c>
      <c r="D65" s="192" t="s">
        <v>116</v>
      </c>
      <c r="E65" s="191" t="s">
        <v>1</v>
      </c>
      <c r="F65" s="53">
        <v>128.24</v>
      </c>
      <c r="G65" s="204">
        <f t="shared" si="8"/>
        <v>192.36</v>
      </c>
    </row>
    <row r="66" spans="1:7" x14ac:dyDescent="0.35">
      <c r="A66" s="201" t="s">
        <v>143</v>
      </c>
      <c r="B66" s="202">
        <v>9</v>
      </c>
      <c r="C66" s="202">
        <v>2</v>
      </c>
      <c r="D66" s="203" t="s">
        <v>114</v>
      </c>
      <c r="E66" s="202" t="s">
        <v>1</v>
      </c>
      <c r="F66" s="53">
        <v>37.97</v>
      </c>
      <c r="G66" s="53">
        <f>F66*1.5</f>
        <v>56.954999999999998</v>
      </c>
    </row>
    <row r="67" spans="1:7" x14ac:dyDescent="0.35">
      <c r="A67" s="201" t="s">
        <v>143</v>
      </c>
      <c r="B67" s="202">
        <v>9</v>
      </c>
      <c r="C67" s="202">
        <v>2</v>
      </c>
      <c r="D67" s="203" t="s">
        <v>115</v>
      </c>
      <c r="E67" s="202" t="s">
        <v>1</v>
      </c>
      <c r="F67" s="53">
        <v>60.63</v>
      </c>
      <c r="G67" s="53">
        <f t="shared" ref="G67:G68" si="9">F67*1.5</f>
        <v>90.945000000000007</v>
      </c>
    </row>
    <row r="68" spans="1:7" x14ac:dyDescent="0.35">
      <c r="A68" s="201" t="s">
        <v>143</v>
      </c>
      <c r="B68" s="202">
        <v>9</v>
      </c>
      <c r="C68" s="202">
        <v>2</v>
      </c>
      <c r="D68" s="203" t="s">
        <v>116</v>
      </c>
      <c r="E68" s="202" t="s">
        <v>1</v>
      </c>
      <c r="F68" s="53">
        <v>111</v>
      </c>
      <c r="G68" s="53">
        <f t="shared" si="9"/>
        <v>166.5</v>
      </c>
    </row>
    <row r="69" spans="1:7" x14ac:dyDescent="0.35">
      <c r="A69" s="201" t="s">
        <v>143</v>
      </c>
      <c r="B69" s="202">
        <v>9</v>
      </c>
      <c r="C69" s="202">
        <v>3</v>
      </c>
      <c r="D69" s="203" t="s">
        <v>114</v>
      </c>
      <c r="E69" s="202" t="s">
        <v>1</v>
      </c>
      <c r="F69" s="53">
        <v>38.81</v>
      </c>
      <c r="G69" s="53">
        <f>F69*1.5</f>
        <v>58.215000000000003</v>
      </c>
    </row>
    <row r="70" spans="1:7" x14ac:dyDescent="0.35">
      <c r="A70" s="201" t="s">
        <v>143</v>
      </c>
      <c r="B70" s="202">
        <v>9</v>
      </c>
      <c r="C70" s="202">
        <v>3</v>
      </c>
      <c r="D70" s="203" t="s">
        <v>115</v>
      </c>
      <c r="E70" s="202" t="s">
        <v>1</v>
      </c>
      <c r="F70" s="53">
        <v>59.99</v>
      </c>
      <c r="G70" s="53">
        <f t="shared" ref="G70:G71" si="10">F70*1.5</f>
        <v>89.984999999999999</v>
      </c>
    </row>
    <row r="71" spans="1:7" x14ac:dyDescent="0.35">
      <c r="A71" s="201" t="s">
        <v>143</v>
      </c>
      <c r="B71" s="202">
        <v>9</v>
      </c>
      <c r="C71" s="202">
        <v>3</v>
      </c>
      <c r="D71" s="203" t="s">
        <v>116</v>
      </c>
      <c r="E71" s="202" t="s">
        <v>1</v>
      </c>
      <c r="F71" s="53">
        <v>121.77</v>
      </c>
      <c r="G71" s="53">
        <f t="shared" si="10"/>
        <v>182.655</v>
      </c>
    </row>
    <row r="72" spans="1:7" x14ac:dyDescent="0.35">
      <c r="A72" s="201" t="s">
        <v>143</v>
      </c>
      <c r="B72" s="202">
        <v>9</v>
      </c>
      <c r="C72" s="202">
        <v>4</v>
      </c>
      <c r="D72" s="203" t="s">
        <v>114</v>
      </c>
      <c r="E72" s="202" t="s">
        <v>1</v>
      </c>
      <c r="F72" s="53">
        <v>39.97</v>
      </c>
      <c r="G72" s="53">
        <f>F72*1.5</f>
        <v>59.954999999999998</v>
      </c>
    </row>
    <row r="73" spans="1:7" x14ac:dyDescent="0.35">
      <c r="A73" s="201" t="s">
        <v>143</v>
      </c>
      <c r="B73" s="202">
        <v>9</v>
      </c>
      <c r="C73" s="202">
        <v>4</v>
      </c>
      <c r="D73" s="203" t="s">
        <v>115</v>
      </c>
      <c r="E73" s="202" t="s">
        <v>1</v>
      </c>
      <c r="F73" s="53">
        <v>63.01</v>
      </c>
      <c r="G73" s="53">
        <f t="shared" ref="G73:G74" si="11">F73*1.5</f>
        <v>94.515000000000001</v>
      </c>
    </row>
    <row r="74" spans="1:7" x14ac:dyDescent="0.35">
      <c r="A74" s="201" t="s">
        <v>143</v>
      </c>
      <c r="B74" s="202">
        <v>9</v>
      </c>
      <c r="C74" s="202">
        <v>4</v>
      </c>
      <c r="D74" s="203" t="s">
        <v>116</v>
      </c>
      <c r="E74" s="202" t="s">
        <v>1</v>
      </c>
      <c r="F74" s="53">
        <v>133.21</v>
      </c>
      <c r="G74" s="53">
        <f t="shared" si="11"/>
        <v>199.815</v>
      </c>
    </row>
    <row r="75" spans="1:7" x14ac:dyDescent="0.35">
      <c r="A75" s="201" t="s">
        <v>143</v>
      </c>
      <c r="B75" s="202">
        <v>9</v>
      </c>
      <c r="C75" s="202">
        <v>5</v>
      </c>
      <c r="D75" s="203" t="s">
        <v>114</v>
      </c>
      <c r="E75" s="202" t="s">
        <v>1</v>
      </c>
      <c r="F75" s="53">
        <v>31.86</v>
      </c>
      <c r="G75" s="53">
        <f>F75*1.5</f>
        <v>47.79</v>
      </c>
    </row>
    <row r="76" spans="1:7" x14ac:dyDescent="0.35">
      <c r="A76" s="201" t="s">
        <v>143</v>
      </c>
      <c r="B76" s="202">
        <v>9</v>
      </c>
      <c r="C76" s="202">
        <v>5</v>
      </c>
      <c r="D76" s="203" t="s">
        <v>115</v>
      </c>
      <c r="E76" s="202" t="s">
        <v>1</v>
      </c>
      <c r="F76" s="53">
        <v>55.75</v>
      </c>
      <c r="G76" s="53">
        <f>F76*1.5</f>
        <v>83.625</v>
      </c>
    </row>
    <row r="77" spans="1:7" x14ac:dyDescent="0.35">
      <c r="A77" s="201" t="s">
        <v>143</v>
      </c>
      <c r="B77" s="202">
        <v>9</v>
      </c>
      <c r="C77" s="202">
        <v>5</v>
      </c>
      <c r="D77" s="203" t="s">
        <v>116</v>
      </c>
      <c r="E77" s="202" t="s">
        <v>1</v>
      </c>
      <c r="F77" s="53">
        <v>141.47</v>
      </c>
      <c r="G77" s="53">
        <f>F77*1.5</f>
        <v>212.20499999999998</v>
      </c>
    </row>
    <row r="78" spans="1:7" x14ac:dyDescent="0.35">
      <c r="A78" s="201" t="s">
        <v>143</v>
      </c>
      <c r="B78" s="202">
        <v>9</v>
      </c>
      <c r="C78" s="202">
        <v>6</v>
      </c>
      <c r="D78" s="203" t="s">
        <v>114</v>
      </c>
      <c r="E78" s="202" t="s">
        <v>1</v>
      </c>
      <c r="F78" s="53">
        <v>35.97</v>
      </c>
      <c r="G78" s="53">
        <f>F78*1.5</f>
        <v>53.954999999999998</v>
      </c>
    </row>
    <row r="79" spans="1:7" x14ac:dyDescent="0.35">
      <c r="A79" s="201" t="s">
        <v>143</v>
      </c>
      <c r="B79" s="202">
        <v>9</v>
      </c>
      <c r="C79" s="202">
        <v>6</v>
      </c>
      <c r="D79" s="203" t="s">
        <v>115</v>
      </c>
      <c r="E79" s="202" t="s">
        <v>1</v>
      </c>
      <c r="F79" s="53">
        <v>60.63</v>
      </c>
      <c r="G79" s="53">
        <f t="shared" ref="G79:G80" si="12">F79*1.5</f>
        <v>90.945000000000007</v>
      </c>
    </row>
    <row r="80" spans="1:7" x14ac:dyDescent="0.35">
      <c r="A80" s="201" t="s">
        <v>143</v>
      </c>
      <c r="B80" s="202">
        <v>9</v>
      </c>
      <c r="C80" s="202">
        <v>6</v>
      </c>
      <c r="D80" s="203" t="s">
        <v>116</v>
      </c>
      <c r="E80" s="202" t="s">
        <v>1</v>
      </c>
      <c r="F80" s="53">
        <v>111</v>
      </c>
      <c r="G80" s="53">
        <f t="shared" si="12"/>
        <v>166.5</v>
      </c>
    </row>
    <row r="81" spans="1:7" x14ac:dyDescent="0.35">
      <c r="A81" s="201" t="s">
        <v>143</v>
      </c>
      <c r="B81" s="202">
        <v>9</v>
      </c>
      <c r="C81" s="202">
        <v>7</v>
      </c>
      <c r="D81" s="203" t="s">
        <v>114</v>
      </c>
      <c r="E81" s="202" t="s">
        <v>1</v>
      </c>
      <c r="F81" s="53">
        <v>36.21</v>
      </c>
      <c r="G81" s="53">
        <f>F81*1.5</f>
        <v>54.314999999999998</v>
      </c>
    </row>
    <row r="82" spans="1:7" x14ac:dyDescent="0.35">
      <c r="A82" s="201" t="s">
        <v>143</v>
      </c>
      <c r="B82" s="202">
        <v>9</v>
      </c>
      <c r="C82" s="202">
        <v>7</v>
      </c>
      <c r="D82" s="203" t="s">
        <v>115</v>
      </c>
      <c r="E82" s="202" t="s">
        <v>1</v>
      </c>
      <c r="F82" s="53">
        <v>59.33</v>
      </c>
      <c r="G82" s="53">
        <f t="shared" ref="G82:G83" si="13">F82*1.5</f>
        <v>88.995000000000005</v>
      </c>
    </row>
    <row r="83" spans="1:7" x14ac:dyDescent="0.35">
      <c r="A83" s="201" t="s">
        <v>143</v>
      </c>
      <c r="B83" s="202">
        <v>9</v>
      </c>
      <c r="C83" s="202">
        <v>7</v>
      </c>
      <c r="D83" s="203" t="s">
        <v>116</v>
      </c>
      <c r="E83" s="202" t="s">
        <v>1</v>
      </c>
      <c r="F83" s="53">
        <v>107.87</v>
      </c>
      <c r="G83" s="53">
        <f t="shared" si="13"/>
        <v>161.80500000000001</v>
      </c>
    </row>
    <row r="84" spans="1:7" x14ac:dyDescent="0.35">
      <c r="A84" s="201" t="s">
        <v>143</v>
      </c>
      <c r="B84" s="202">
        <v>9</v>
      </c>
      <c r="C84" s="202">
        <v>8</v>
      </c>
      <c r="D84" s="203" t="s">
        <v>114</v>
      </c>
      <c r="E84" s="202" t="s">
        <v>1</v>
      </c>
      <c r="F84" s="53">
        <v>37.97</v>
      </c>
      <c r="G84" s="53">
        <f>F84*1.5</f>
        <v>56.954999999999998</v>
      </c>
    </row>
    <row r="85" spans="1:7" x14ac:dyDescent="0.35">
      <c r="A85" s="201" t="s">
        <v>143</v>
      </c>
      <c r="B85" s="202">
        <v>9</v>
      </c>
      <c r="C85" s="202">
        <v>8</v>
      </c>
      <c r="D85" s="203" t="s">
        <v>115</v>
      </c>
      <c r="E85" s="202" t="s">
        <v>1</v>
      </c>
      <c r="F85" s="53">
        <v>63.63</v>
      </c>
      <c r="G85" s="53">
        <f t="shared" ref="G85:G86" si="14">F85*1.5</f>
        <v>95.445000000000007</v>
      </c>
    </row>
    <row r="86" spans="1:7" x14ac:dyDescent="0.35">
      <c r="A86" s="201" t="s">
        <v>143</v>
      </c>
      <c r="B86" s="202">
        <v>9</v>
      </c>
      <c r="C86" s="202">
        <v>8</v>
      </c>
      <c r="D86" s="203" t="s">
        <v>116</v>
      </c>
      <c r="E86" s="202" t="s">
        <v>1</v>
      </c>
      <c r="F86" s="53">
        <v>111</v>
      </c>
      <c r="G86" s="53">
        <f t="shared" si="14"/>
        <v>166.5</v>
      </c>
    </row>
    <row r="87" spans="1:7" x14ac:dyDescent="0.35">
      <c r="A87" s="201" t="s">
        <v>143</v>
      </c>
      <c r="B87" s="202">
        <v>9</v>
      </c>
      <c r="C87" s="202">
        <v>9</v>
      </c>
      <c r="D87" s="203" t="s">
        <v>114</v>
      </c>
      <c r="E87" s="202" t="s">
        <v>1</v>
      </c>
      <c r="F87" s="53">
        <v>38.97</v>
      </c>
      <c r="G87" s="53">
        <f>F87*1.5</f>
        <v>58.454999999999998</v>
      </c>
    </row>
    <row r="88" spans="1:7" x14ac:dyDescent="0.35">
      <c r="A88" s="201" t="s">
        <v>143</v>
      </c>
      <c r="B88" s="202">
        <v>9</v>
      </c>
      <c r="C88" s="202">
        <v>9</v>
      </c>
      <c r="D88" s="203" t="s">
        <v>115</v>
      </c>
      <c r="E88" s="202" t="s">
        <v>1</v>
      </c>
      <c r="F88" s="53">
        <v>64.63</v>
      </c>
      <c r="G88" s="53">
        <f t="shared" ref="G88:G89" si="15">F88*1.5</f>
        <v>96.944999999999993</v>
      </c>
    </row>
    <row r="89" spans="1:7" x14ac:dyDescent="0.35">
      <c r="A89" s="201" t="s">
        <v>143</v>
      </c>
      <c r="B89" s="202">
        <v>9</v>
      </c>
      <c r="C89" s="202">
        <v>9</v>
      </c>
      <c r="D89" s="203" t="s">
        <v>116</v>
      </c>
      <c r="E89" s="202" t="s">
        <v>1</v>
      </c>
      <c r="F89" s="53">
        <v>111</v>
      </c>
      <c r="G89" s="53">
        <f t="shared" si="15"/>
        <v>166.5</v>
      </c>
    </row>
    <row r="90" spans="1:7" x14ac:dyDescent="0.35">
      <c r="A90" s="201" t="s">
        <v>143</v>
      </c>
      <c r="B90" s="202">
        <v>9</v>
      </c>
      <c r="C90" s="202">
        <v>10</v>
      </c>
      <c r="D90" s="203" t="s">
        <v>114</v>
      </c>
      <c r="E90" s="202" t="s">
        <v>1</v>
      </c>
      <c r="F90" s="53">
        <v>38.81</v>
      </c>
      <c r="G90" s="53">
        <f>F90*1.5</f>
        <v>58.215000000000003</v>
      </c>
    </row>
    <row r="91" spans="1:7" x14ac:dyDescent="0.35">
      <c r="A91" s="201" t="s">
        <v>143</v>
      </c>
      <c r="B91" s="202">
        <v>9</v>
      </c>
      <c r="C91" s="202">
        <v>10</v>
      </c>
      <c r="D91" s="203" t="s">
        <v>115</v>
      </c>
      <c r="E91" s="202" t="s">
        <v>1</v>
      </c>
      <c r="F91" s="53">
        <v>63.99</v>
      </c>
      <c r="G91" s="53">
        <f t="shared" ref="G91:G92" si="16">F91*1.5</f>
        <v>95.984999999999999</v>
      </c>
    </row>
    <row r="92" spans="1:7" x14ac:dyDescent="0.35">
      <c r="A92" s="201" t="s">
        <v>143</v>
      </c>
      <c r="B92" s="202">
        <v>9</v>
      </c>
      <c r="C92" s="202">
        <v>10</v>
      </c>
      <c r="D92" s="203" t="s">
        <v>116</v>
      </c>
      <c r="E92" s="202" t="s">
        <v>1</v>
      </c>
      <c r="F92" s="53">
        <v>121.77</v>
      </c>
      <c r="G92" s="53">
        <f t="shared" si="16"/>
        <v>182.655</v>
      </c>
    </row>
    <row r="93" spans="1:7" x14ac:dyDescent="0.35">
      <c r="A93" t="s">
        <v>144</v>
      </c>
      <c r="B93" s="191">
        <v>9</v>
      </c>
      <c r="C93" s="191">
        <v>1</v>
      </c>
      <c r="D93" s="192" t="s">
        <v>114</v>
      </c>
      <c r="E93" s="191" t="s">
        <v>1</v>
      </c>
      <c r="F93" s="53">
        <v>29.93</v>
      </c>
      <c r="G93" s="53">
        <v>44.89</v>
      </c>
    </row>
    <row r="94" spans="1:7" x14ac:dyDescent="0.35">
      <c r="A94" s="201" t="s">
        <v>144</v>
      </c>
      <c r="B94" s="191">
        <v>9</v>
      </c>
      <c r="C94" s="191">
        <v>1</v>
      </c>
      <c r="D94" s="192" t="s">
        <v>115</v>
      </c>
      <c r="E94" s="191" t="s">
        <v>1</v>
      </c>
      <c r="F94" s="53">
        <v>35.909999999999997</v>
      </c>
      <c r="G94" s="53">
        <v>53.87</v>
      </c>
    </row>
    <row r="95" spans="1:7" x14ac:dyDescent="0.35">
      <c r="A95" s="201" t="s">
        <v>144</v>
      </c>
      <c r="B95" s="191">
        <v>9</v>
      </c>
      <c r="C95" s="191">
        <v>1</v>
      </c>
      <c r="D95" s="192" t="s">
        <v>116</v>
      </c>
      <c r="E95" s="191" t="s">
        <v>1</v>
      </c>
      <c r="F95" s="53">
        <v>77.81</v>
      </c>
      <c r="G95" s="53">
        <v>116.71</v>
      </c>
    </row>
    <row r="96" spans="1:7" x14ac:dyDescent="0.35">
      <c r="A96" s="201" t="s">
        <v>144</v>
      </c>
      <c r="B96" s="202">
        <v>9</v>
      </c>
      <c r="C96" s="202">
        <v>2</v>
      </c>
      <c r="D96" s="203" t="s">
        <v>114</v>
      </c>
      <c r="E96" s="202" t="s">
        <v>1</v>
      </c>
      <c r="F96" s="53">
        <v>29.93</v>
      </c>
      <c r="G96" s="53">
        <v>44.89</v>
      </c>
    </row>
    <row r="97" spans="1:7" x14ac:dyDescent="0.35">
      <c r="A97" s="201" t="s">
        <v>144</v>
      </c>
      <c r="B97" s="202">
        <v>9</v>
      </c>
      <c r="C97" s="202">
        <v>2</v>
      </c>
      <c r="D97" s="203" t="s">
        <v>115</v>
      </c>
      <c r="E97" s="202" t="s">
        <v>1</v>
      </c>
      <c r="F97" s="53">
        <v>35.909999999999997</v>
      </c>
      <c r="G97" s="53">
        <v>53.87</v>
      </c>
    </row>
    <row r="98" spans="1:7" x14ac:dyDescent="0.35">
      <c r="A98" s="201" t="s">
        <v>144</v>
      </c>
      <c r="B98" s="202">
        <v>9</v>
      </c>
      <c r="C98" s="202">
        <v>2</v>
      </c>
      <c r="D98" s="203" t="s">
        <v>116</v>
      </c>
      <c r="E98" s="202" t="s">
        <v>1</v>
      </c>
      <c r="F98" s="53">
        <v>77.81</v>
      </c>
      <c r="G98" s="53">
        <v>116.71</v>
      </c>
    </row>
    <row r="99" spans="1:7" x14ac:dyDescent="0.35">
      <c r="A99" s="201" t="s">
        <v>144</v>
      </c>
      <c r="B99" s="202">
        <v>9</v>
      </c>
      <c r="C99" s="202">
        <v>3</v>
      </c>
      <c r="D99" s="203" t="s">
        <v>114</v>
      </c>
      <c r="E99" s="202" t="s">
        <v>1</v>
      </c>
      <c r="F99" s="53">
        <v>29.93</v>
      </c>
      <c r="G99" s="53">
        <v>44.89</v>
      </c>
    </row>
    <row r="100" spans="1:7" x14ac:dyDescent="0.35">
      <c r="A100" s="201" t="s">
        <v>144</v>
      </c>
      <c r="B100" s="202">
        <v>9</v>
      </c>
      <c r="C100" s="202">
        <v>3</v>
      </c>
      <c r="D100" s="203" t="s">
        <v>115</v>
      </c>
      <c r="E100" s="202" t="s">
        <v>1</v>
      </c>
      <c r="F100" s="53">
        <v>35.909999999999997</v>
      </c>
      <c r="G100" s="53">
        <v>53.87</v>
      </c>
    </row>
    <row r="101" spans="1:7" x14ac:dyDescent="0.35">
      <c r="A101" s="201" t="s">
        <v>144</v>
      </c>
      <c r="B101" s="202">
        <v>9</v>
      </c>
      <c r="C101" s="202">
        <v>3</v>
      </c>
      <c r="D101" s="203" t="s">
        <v>116</v>
      </c>
      <c r="E101" s="202" t="s">
        <v>1</v>
      </c>
      <c r="F101" s="53">
        <v>77.81</v>
      </c>
      <c r="G101" s="53">
        <v>116.71</v>
      </c>
    </row>
    <row r="102" spans="1:7" x14ac:dyDescent="0.35">
      <c r="A102" s="201" t="s">
        <v>144</v>
      </c>
      <c r="B102" s="202">
        <v>9</v>
      </c>
      <c r="C102" s="202">
        <v>4</v>
      </c>
      <c r="D102" s="203" t="s">
        <v>114</v>
      </c>
      <c r="E102" s="202" t="s">
        <v>1</v>
      </c>
      <c r="F102" s="53">
        <v>29.93</v>
      </c>
      <c r="G102" s="53">
        <v>44.89</v>
      </c>
    </row>
    <row r="103" spans="1:7" x14ac:dyDescent="0.35">
      <c r="A103" s="201" t="s">
        <v>144</v>
      </c>
      <c r="B103" s="202">
        <v>9</v>
      </c>
      <c r="C103" s="202">
        <v>4</v>
      </c>
      <c r="D103" s="203" t="s">
        <v>115</v>
      </c>
      <c r="E103" s="202" t="s">
        <v>1</v>
      </c>
      <c r="F103" s="53">
        <v>35.909999999999997</v>
      </c>
      <c r="G103" s="53">
        <v>53.87</v>
      </c>
    </row>
    <row r="104" spans="1:7" x14ac:dyDescent="0.35">
      <c r="A104" s="201" t="s">
        <v>144</v>
      </c>
      <c r="B104" s="202">
        <v>9</v>
      </c>
      <c r="C104" s="202">
        <v>4</v>
      </c>
      <c r="D104" s="203" t="s">
        <v>116</v>
      </c>
      <c r="E104" s="202" t="s">
        <v>1</v>
      </c>
      <c r="F104" s="53">
        <v>77.81</v>
      </c>
      <c r="G104" s="53">
        <v>116.71</v>
      </c>
    </row>
    <row r="105" spans="1:7" x14ac:dyDescent="0.35">
      <c r="A105" s="201" t="s">
        <v>144</v>
      </c>
      <c r="B105" s="202">
        <v>9</v>
      </c>
      <c r="C105" s="202">
        <v>5</v>
      </c>
      <c r="D105" s="203" t="s">
        <v>114</v>
      </c>
      <c r="E105" s="202" t="s">
        <v>1</v>
      </c>
      <c r="F105" s="53">
        <v>29.93</v>
      </c>
      <c r="G105" s="53">
        <v>44.89</v>
      </c>
    </row>
    <row r="106" spans="1:7" x14ac:dyDescent="0.35">
      <c r="A106" s="201" t="s">
        <v>144</v>
      </c>
      <c r="B106" s="202">
        <v>9</v>
      </c>
      <c r="C106" s="202">
        <v>5</v>
      </c>
      <c r="D106" s="203" t="s">
        <v>115</v>
      </c>
      <c r="E106" s="202" t="s">
        <v>1</v>
      </c>
      <c r="F106" s="53">
        <v>35.909999999999997</v>
      </c>
      <c r="G106" s="53">
        <v>53.87</v>
      </c>
    </row>
    <row r="107" spans="1:7" x14ac:dyDescent="0.35">
      <c r="A107" s="201" t="s">
        <v>144</v>
      </c>
      <c r="B107" s="202">
        <v>9</v>
      </c>
      <c r="C107" s="202">
        <v>5</v>
      </c>
      <c r="D107" s="203" t="s">
        <v>116</v>
      </c>
      <c r="E107" s="202" t="s">
        <v>1</v>
      </c>
      <c r="F107" s="53">
        <v>77.81</v>
      </c>
      <c r="G107" s="53">
        <v>116.71</v>
      </c>
    </row>
    <row r="108" spans="1:7" x14ac:dyDescent="0.35">
      <c r="A108" s="201" t="s">
        <v>144</v>
      </c>
      <c r="B108" s="202">
        <v>9</v>
      </c>
      <c r="C108" s="202">
        <v>6</v>
      </c>
      <c r="D108" s="203" t="s">
        <v>114</v>
      </c>
      <c r="E108" s="202" t="s">
        <v>1</v>
      </c>
      <c r="F108" s="53">
        <v>29.93</v>
      </c>
      <c r="G108" s="53">
        <v>44.89</v>
      </c>
    </row>
    <row r="109" spans="1:7" x14ac:dyDescent="0.35">
      <c r="A109" s="201" t="s">
        <v>144</v>
      </c>
      <c r="B109" s="202">
        <v>9</v>
      </c>
      <c r="C109" s="202">
        <v>6</v>
      </c>
      <c r="D109" s="203" t="s">
        <v>115</v>
      </c>
      <c r="E109" s="202" t="s">
        <v>1</v>
      </c>
      <c r="F109" s="53">
        <v>35.909999999999997</v>
      </c>
      <c r="G109" s="53">
        <v>53.87</v>
      </c>
    </row>
    <row r="110" spans="1:7" x14ac:dyDescent="0.35">
      <c r="A110" s="201" t="s">
        <v>144</v>
      </c>
      <c r="B110" s="202">
        <v>9</v>
      </c>
      <c r="C110" s="202">
        <v>6</v>
      </c>
      <c r="D110" s="203" t="s">
        <v>116</v>
      </c>
      <c r="E110" s="202" t="s">
        <v>1</v>
      </c>
      <c r="F110" s="53">
        <v>77.81</v>
      </c>
      <c r="G110" s="53">
        <v>116.71</v>
      </c>
    </row>
    <row r="111" spans="1:7" x14ac:dyDescent="0.35">
      <c r="A111" s="201" t="s">
        <v>144</v>
      </c>
      <c r="B111" s="202">
        <v>9</v>
      </c>
      <c r="C111" s="202">
        <v>7</v>
      </c>
      <c r="D111" s="203" t="s">
        <v>114</v>
      </c>
      <c r="E111" s="202" t="s">
        <v>1</v>
      </c>
      <c r="F111" s="53">
        <v>29.93</v>
      </c>
      <c r="G111" s="53">
        <v>44.89</v>
      </c>
    </row>
    <row r="112" spans="1:7" x14ac:dyDescent="0.35">
      <c r="A112" s="201" t="s">
        <v>144</v>
      </c>
      <c r="B112" s="202">
        <v>9</v>
      </c>
      <c r="C112" s="202">
        <v>7</v>
      </c>
      <c r="D112" s="203" t="s">
        <v>115</v>
      </c>
      <c r="E112" s="202" t="s">
        <v>1</v>
      </c>
      <c r="F112" s="53">
        <v>35.909999999999997</v>
      </c>
      <c r="G112" s="53">
        <v>53.87</v>
      </c>
    </row>
    <row r="113" spans="1:7" x14ac:dyDescent="0.35">
      <c r="A113" s="201" t="s">
        <v>144</v>
      </c>
      <c r="B113" s="202">
        <v>9</v>
      </c>
      <c r="C113" s="202">
        <v>7</v>
      </c>
      <c r="D113" s="203" t="s">
        <v>116</v>
      </c>
      <c r="E113" s="202" t="s">
        <v>1</v>
      </c>
      <c r="F113" s="53">
        <v>77.81</v>
      </c>
      <c r="G113" s="53">
        <v>116.71</v>
      </c>
    </row>
    <row r="114" spans="1:7" x14ac:dyDescent="0.35">
      <c r="A114" s="201" t="s">
        <v>144</v>
      </c>
      <c r="B114" s="202">
        <v>9</v>
      </c>
      <c r="C114" s="202">
        <v>8</v>
      </c>
      <c r="D114" s="203" t="s">
        <v>114</v>
      </c>
      <c r="E114" s="202" t="s">
        <v>1</v>
      </c>
      <c r="F114" s="53">
        <v>29.93</v>
      </c>
      <c r="G114" s="53">
        <v>44.89</v>
      </c>
    </row>
    <row r="115" spans="1:7" x14ac:dyDescent="0.35">
      <c r="A115" s="201" t="s">
        <v>144</v>
      </c>
      <c r="B115" s="202">
        <v>9</v>
      </c>
      <c r="C115" s="202">
        <v>8</v>
      </c>
      <c r="D115" s="203" t="s">
        <v>115</v>
      </c>
      <c r="E115" s="202" t="s">
        <v>1</v>
      </c>
      <c r="F115" s="53">
        <v>35.909999999999997</v>
      </c>
      <c r="G115" s="53">
        <v>53.87</v>
      </c>
    </row>
    <row r="116" spans="1:7" x14ac:dyDescent="0.35">
      <c r="A116" s="201" t="s">
        <v>144</v>
      </c>
      <c r="B116" s="202">
        <v>9</v>
      </c>
      <c r="C116" s="202">
        <v>8</v>
      </c>
      <c r="D116" s="203" t="s">
        <v>116</v>
      </c>
      <c r="E116" s="202" t="s">
        <v>1</v>
      </c>
      <c r="F116" s="53">
        <v>77.81</v>
      </c>
      <c r="G116" s="53">
        <v>116.71</v>
      </c>
    </row>
    <row r="117" spans="1:7" x14ac:dyDescent="0.35">
      <c r="A117" s="201" t="s">
        <v>144</v>
      </c>
      <c r="B117" s="202">
        <v>9</v>
      </c>
      <c r="C117" s="202">
        <v>9</v>
      </c>
      <c r="D117" s="203" t="s">
        <v>114</v>
      </c>
      <c r="E117" s="202" t="s">
        <v>1</v>
      </c>
      <c r="F117" s="53">
        <v>29.93</v>
      </c>
      <c r="G117" s="53">
        <v>44.89</v>
      </c>
    </row>
    <row r="118" spans="1:7" x14ac:dyDescent="0.35">
      <c r="A118" s="201" t="s">
        <v>144</v>
      </c>
      <c r="B118" s="202">
        <v>9</v>
      </c>
      <c r="C118" s="202">
        <v>9</v>
      </c>
      <c r="D118" s="203" t="s">
        <v>115</v>
      </c>
      <c r="E118" s="202" t="s">
        <v>1</v>
      </c>
      <c r="F118" s="53">
        <v>35.909999999999997</v>
      </c>
      <c r="G118" s="53">
        <v>53.87</v>
      </c>
    </row>
    <row r="119" spans="1:7" x14ac:dyDescent="0.35">
      <c r="A119" s="201" t="s">
        <v>144</v>
      </c>
      <c r="B119" s="202">
        <v>9</v>
      </c>
      <c r="C119" s="202">
        <v>9</v>
      </c>
      <c r="D119" s="203" t="s">
        <v>116</v>
      </c>
      <c r="E119" s="202" t="s">
        <v>1</v>
      </c>
      <c r="F119" s="53">
        <v>77.81</v>
      </c>
      <c r="G119" s="53">
        <v>116.71</v>
      </c>
    </row>
    <row r="120" spans="1:7" x14ac:dyDescent="0.35">
      <c r="A120" s="201" t="s">
        <v>144</v>
      </c>
      <c r="B120" s="202">
        <v>9</v>
      </c>
      <c r="C120" s="202">
        <v>10</v>
      </c>
      <c r="D120" s="203" t="s">
        <v>114</v>
      </c>
      <c r="E120" s="202" t="s">
        <v>1</v>
      </c>
      <c r="F120" s="53">
        <v>29.93</v>
      </c>
      <c r="G120" s="53">
        <v>44.89</v>
      </c>
    </row>
    <row r="121" spans="1:7" x14ac:dyDescent="0.35">
      <c r="A121" s="201" t="s">
        <v>144</v>
      </c>
      <c r="B121" s="202">
        <v>9</v>
      </c>
      <c r="C121" s="202">
        <v>10</v>
      </c>
      <c r="D121" s="203" t="s">
        <v>115</v>
      </c>
      <c r="E121" s="202" t="s">
        <v>1</v>
      </c>
      <c r="F121" s="53">
        <v>35.909999999999997</v>
      </c>
      <c r="G121" s="53">
        <v>53.87</v>
      </c>
    </row>
    <row r="122" spans="1:7" x14ac:dyDescent="0.35">
      <c r="A122" s="201" t="s">
        <v>144</v>
      </c>
      <c r="B122" s="202">
        <v>9</v>
      </c>
      <c r="C122" s="202">
        <v>10</v>
      </c>
      <c r="D122" s="203" t="s">
        <v>116</v>
      </c>
      <c r="E122" s="202" t="s">
        <v>1</v>
      </c>
      <c r="F122" s="53">
        <v>77.81</v>
      </c>
      <c r="G122" s="53">
        <v>116.71</v>
      </c>
    </row>
    <row r="123" spans="1:7" x14ac:dyDescent="0.35">
      <c r="A123" t="s">
        <v>147</v>
      </c>
      <c r="B123" s="202">
        <v>9</v>
      </c>
      <c r="C123" s="202">
        <v>4</v>
      </c>
      <c r="D123" s="203" t="s">
        <v>114</v>
      </c>
      <c r="E123" s="202" t="s">
        <v>1</v>
      </c>
      <c r="F123" s="53">
        <v>30</v>
      </c>
      <c r="G123" s="53">
        <f>SUM(F123*1.4)</f>
        <v>42</v>
      </c>
    </row>
    <row r="124" spans="1:7" x14ac:dyDescent="0.35">
      <c r="A124" s="201" t="s">
        <v>147</v>
      </c>
      <c r="B124" s="202">
        <v>9</v>
      </c>
      <c r="C124" s="202">
        <v>4</v>
      </c>
      <c r="D124" s="203" t="s">
        <v>115</v>
      </c>
      <c r="E124" s="202" t="s">
        <v>1</v>
      </c>
      <c r="F124" s="53">
        <v>60</v>
      </c>
      <c r="G124" s="53">
        <f>SUM(F124*1.4)</f>
        <v>84</v>
      </c>
    </row>
    <row r="125" spans="1:7" x14ac:dyDescent="0.35">
      <c r="A125" s="201" t="s">
        <v>147</v>
      </c>
      <c r="B125" s="202">
        <v>9</v>
      </c>
      <c r="C125" s="202">
        <v>4</v>
      </c>
      <c r="D125" s="203" t="s">
        <v>116</v>
      </c>
      <c r="E125" s="202" t="s">
        <v>1</v>
      </c>
      <c r="F125" s="53">
        <v>175</v>
      </c>
      <c r="G125" s="53">
        <v>175</v>
      </c>
    </row>
    <row r="126" spans="1:7" x14ac:dyDescent="0.35">
      <c r="A126" s="201" t="s">
        <v>147</v>
      </c>
      <c r="B126" s="202">
        <v>9</v>
      </c>
      <c r="C126" s="202">
        <v>5</v>
      </c>
      <c r="D126" s="203" t="s">
        <v>114</v>
      </c>
      <c r="E126" s="202" t="s">
        <v>1</v>
      </c>
      <c r="F126" s="53">
        <v>30</v>
      </c>
      <c r="G126" s="53">
        <f>SUM(F126*1.4)</f>
        <v>42</v>
      </c>
    </row>
    <row r="127" spans="1:7" x14ac:dyDescent="0.35">
      <c r="A127" s="201" t="s">
        <v>147</v>
      </c>
      <c r="B127" s="202">
        <v>9</v>
      </c>
      <c r="C127" s="202">
        <v>5</v>
      </c>
      <c r="D127" s="203" t="s">
        <v>115</v>
      </c>
      <c r="E127" s="202" t="s">
        <v>1</v>
      </c>
      <c r="F127" s="53">
        <v>60</v>
      </c>
      <c r="G127" s="53">
        <f>SUM(F127*1.4)</f>
        <v>84</v>
      </c>
    </row>
    <row r="128" spans="1:7" x14ac:dyDescent="0.35">
      <c r="A128" s="201" t="s">
        <v>147</v>
      </c>
      <c r="B128" s="202">
        <v>9</v>
      </c>
      <c r="C128" s="202">
        <v>5</v>
      </c>
      <c r="D128" s="203" t="s">
        <v>116</v>
      </c>
      <c r="E128" s="202" t="s">
        <v>1</v>
      </c>
      <c r="F128" s="53">
        <v>175</v>
      </c>
      <c r="G128" s="53">
        <v>175</v>
      </c>
    </row>
    <row r="129" spans="1:7" x14ac:dyDescent="0.35">
      <c r="A129" s="201" t="s">
        <v>147</v>
      </c>
      <c r="B129" s="202">
        <v>9</v>
      </c>
      <c r="C129" s="202">
        <v>7</v>
      </c>
      <c r="D129" s="203" t="s">
        <v>114</v>
      </c>
      <c r="E129" s="202" t="s">
        <v>1</v>
      </c>
      <c r="F129" s="53">
        <v>30</v>
      </c>
      <c r="G129" s="53">
        <f>SUM(F129*1.4)</f>
        <v>42</v>
      </c>
    </row>
    <row r="130" spans="1:7" x14ac:dyDescent="0.35">
      <c r="A130" s="201" t="s">
        <v>147</v>
      </c>
      <c r="B130" s="202">
        <v>9</v>
      </c>
      <c r="C130" s="202">
        <v>7</v>
      </c>
      <c r="D130" s="203" t="s">
        <v>115</v>
      </c>
      <c r="E130" s="202" t="s">
        <v>1</v>
      </c>
      <c r="F130" s="53">
        <v>60</v>
      </c>
      <c r="G130" s="53">
        <f>SUM(F130*1.4)</f>
        <v>84</v>
      </c>
    </row>
    <row r="131" spans="1:7" x14ac:dyDescent="0.35">
      <c r="A131" s="201" t="s">
        <v>147</v>
      </c>
      <c r="B131" s="202">
        <v>9</v>
      </c>
      <c r="C131" s="202">
        <v>7</v>
      </c>
      <c r="D131" s="203" t="s">
        <v>116</v>
      </c>
      <c r="E131" s="202" t="s">
        <v>1</v>
      </c>
      <c r="F131" s="53">
        <v>175</v>
      </c>
      <c r="G131" s="53">
        <v>175</v>
      </c>
    </row>
  </sheetData>
  <autoFilter ref="A2:G2" xr:uid="{00000000-0009-0000-0000-000009000000}"/>
  <mergeCells count="1">
    <mergeCell ref="A1:G1"/>
  </mergeCells>
  <pageMargins left="0.7" right="0.7" top="0.75" bottom="0.75" header="0.3" footer="0.3"/>
  <pageSetup paperSize="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08"/>
  <sheetViews>
    <sheetView workbookViewId="0">
      <selection sqref="A1:G1"/>
    </sheetView>
  </sheetViews>
  <sheetFormatPr defaultRowHeight="14.5" x14ac:dyDescent="0.35"/>
  <cols>
    <col min="1" max="1" width="23.26953125" bestFit="1" customWidth="1"/>
    <col min="4" max="4" width="20.54296875" bestFit="1" customWidth="1"/>
    <col min="5" max="5" width="11" customWidth="1"/>
  </cols>
  <sheetData>
    <row r="1" spans="1:7" s="201" customFormat="1" ht="56.25" customHeight="1" x14ac:dyDescent="0.75">
      <c r="A1" s="252" t="s">
        <v>101</v>
      </c>
      <c r="B1" s="252"/>
      <c r="C1" s="252"/>
      <c r="D1" s="252"/>
      <c r="E1" s="252"/>
      <c r="F1" s="252"/>
      <c r="G1" s="252"/>
    </row>
    <row r="2" spans="1:7" ht="58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53</v>
      </c>
      <c r="G2" s="4" t="s">
        <v>11</v>
      </c>
    </row>
    <row r="3" spans="1:7" s="201" customFormat="1" x14ac:dyDescent="0.35">
      <c r="A3" s="201" t="s">
        <v>150</v>
      </c>
      <c r="B3" s="202">
        <v>10</v>
      </c>
      <c r="C3" s="202">
        <v>1</v>
      </c>
      <c r="D3" s="203" t="s">
        <v>102</v>
      </c>
      <c r="E3" s="202" t="s">
        <v>1</v>
      </c>
      <c r="F3" s="53">
        <v>235</v>
      </c>
      <c r="G3" s="53">
        <v>305</v>
      </c>
    </row>
    <row r="4" spans="1:7" s="201" customFormat="1" x14ac:dyDescent="0.35">
      <c r="A4" s="201" t="s">
        <v>150</v>
      </c>
      <c r="B4" s="202">
        <v>10</v>
      </c>
      <c r="C4" s="202">
        <v>1</v>
      </c>
      <c r="D4" s="203" t="s">
        <v>103</v>
      </c>
      <c r="E4" s="202" t="s">
        <v>1</v>
      </c>
      <c r="F4" s="53">
        <v>100</v>
      </c>
      <c r="G4" s="53">
        <v>130</v>
      </c>
    </row>
    <row r="5" spans="1:7" s="201" customFormat="1" x14ac:dyDescent="0.35">
      <c r="A5" s="201" t="s">
        <v>150</v>
      </c>
      <c r="B5" s="191">
        <v>10</v>
      </c>
      <c r="C5" s="191">
        <v>2</v>
      </c>
      <c r="D5" s="192" t="s">
        <v>102</v>
      </c>
      <c r="E5" s="191" t="s">
        <v>1</v>
      </c>
      <c r="F5" s="53">
        <v>235</v>
      </c>
      <c r="G5" s="53">
        <v>305</v>
      </c>
    </row>
    <row r="6" spans="1:7" s="201" customFormat="1" x14ac:dyDescent="0.35">
      <c r="A6" s="201" t="s">
        <v>150</v>
      </c>
      <c r="B6" s="191">
        <v>10</v>
      </c>
      <c r="C6" s="191">
        <v>2</v>
      </c>
      <c r="D6" s="192" t="s">
        <v>103</v>
      </c>
      <c r="E6" s="191" t="s">
        <v>1</v>
      </c>
      <c r="F6" s="53">
        <v>110</v>
      </c>
      <c r="G6" s="53">
        <v>135</v>
      </c>
    </row>
    <row r="7" spans="1:7" s="201" customFormat="1" x14ac:dyDescent="0.35">
      <c r="A7" s="201" t="s">
        <v>150</v>
      </c>
      <c r="B7" s="202">
        <v>10</v>
      </c>
      <c r="C7" s="202">
        <v>3</v>
      </c>
      <c r="D7" s="203" t="s">
        <v>102</v>
      </c>
      <c r="E7" s="202" t="s">
        <v>1</v>
      </c>
      <c r="F7" s="53">
        <v>235</v>
      </c>
      <c r="G7" s="53">
        <v>305</v>
      </c>
    </row>
    <row r="8" spans="1:7" s="201" customFormat="1" x14ac:dyDescent="0.35">
      <c r="A8" s="201" t="s">
        <v>150</v>
      </c>
      <c r="B8" s="202">
        <v>10</v>
      </c>
      <c r="C8" s="202">
        <v>3</v>
      </c>
      <c r="D8" s="203" t="s">
        <v>103</v>
      </c>
      <c r="E8" s="202" t="s">
        <v>1</v>
      </c>
      <c r="F8" s="53">
        <v>110</v>
      </c>
      <c r="G8" s="53">
        <v>135</v>
      </c>
    </row>
    <row r="9" spans="1:7" s="201" customFormat="1" x14ac:dyDescent="0.35">
      <c r="A9" s="201" t="s">
        <v>150</v>
      </c>
      <c r="B9" s="191">
        <v>10</v>
      </c>
      <c r="C9" s="191">
        <v>4</v>
      </c>
      <c r="D9" s="192" t="s">
        <v>102</v>
      </c>
      <c r="E9" s="191" t="s">
        <v>1</v>
      </c>
      <c r="F9" s="53">
        <v>235</v>
      </c>
      <c r="G9" s="53">
        <v>305</v>
      </c>
    </row>
    <row r="10" spans="1:7" s="201" customFormat="1" x14ac:dyDescent="0.35">
      <c r="A10" s="201" t="s">
        <v>150</v>
      </c>
      <c r="B10" s="202">
        <v>10</v>
      </c>
      <c r="C10" s="202">
        <v>4</v>
      </c>
      <c r="D10" s="203" t="s">
        <v>103</v>
      </c>
      <c r="E10" s="202" t="s">
        <v>1</v>
      </c>
      <c r="F10" s="53">
        <v>100</v>
      </c>
      <c r="G10" s="53">
        <v>130</v>
      </c>
    </row>
    <row r="11" spans="1:7" s="201" customFormat="1" x14ac:dyDescent="0.35">
      <c r="A11" s="201" t="s">
        <v>150</v>
      </c>
      <c r="B11" s="191">
        <v>10</v>
      </c>
      <c r="C11" s="191">
        <v>5</v>
      </c>
      <c r="D11" s="192" t="s">
        <v>102</v>
      </c>
      <c r="E11" s="191" t="s">
        <v>1</v>
      </c>
      <c r="F11" s="53">
        <v>235</v>
      </c>
      <c r="G11" s="53">
        <v>305</v>
      </c>
    </row>
    <row r="12" spans="1:7" s="201" customFormat="1" x14ac:dyDescent="0.35">
      <c r="A12" s="201" t="s">
        <v>150</v>
      </c>
      <c r="B12" s="202">
        <v>10</v>
      </c>
      <c r="C12" s="202">
        <v>5</v>
      </c>
      <c r="D12" s="203" t="s">
        <v>103</v>
      </c>
      <c r="E12" s="202" t="s">
        <v>1</v>
      </c>
      <c r="F12" s="53">
        <v>100</v>
      </c>
      <c r="G12" s="53">
        <v>130</v>
      </c>
    </row>
    <row r="13" spans="1:7" s="201" customFormat="1" x14ac:dyDescent="0.35">
      <c r="A13" s="201" t="s">
        <v>150</v>
      </c>
      <c r="B13" s="191">
        <v>10</v>
      </c>
      <c r="C13" s="191">
        <v>6</v>
      </c>
      <c r="D13" s="192" t="s">
        <v>102</v>
      </c>
      <c r="E13" s="191" t="s">
        <v>1</v>
      </c>
      <c r="F13" s="53">
        <v>235</v>
      </c>
      <c r="G13" s="53">
        <v>305</v>
      </c>
    </row>
    <row r="14" spans="1:7" s="201" customFormat="1" x14ac:dyDescent="0.35">
      <c r="A14" s="201" t="s">
        <v>150</v>
      </c>
      <c r="B14" s="202">
        <v>10</v>
      </c>
      <c r="C14" s="202">
        <v>6</v>
      </c>
      <c r="D14" s="203" t="s">
        <v>103</v>
      </c>
      <c r="E14" s="202" t="s">
        <v>1</v>
      </c>
      <c r="F14" s="53">
        <v>110</v>
      </c>
      <c r="G14" s="53">
        <v>135</v>
      </c>
    </row>
    <row r="15" spans="1:7" s="201" customFormat="1" x14ac:dyDescent="0.35">
      <c r="A15" s="201" t="s">
        <v>150</v>
      </c>
      <c r="B15" s="202">
        <v>10</v>
      </c>
      <c r="C15" s="202">
        <v>7</v>
      </c>
      <c r="D15" s="203" t="s">
        <v>102</v>
      </c>
      <c r="E15" s="202" t="s">
        <v>1</v>
      </c>
      <c r="F15" s="53">
        <v>235</v>
      </c>
      <c r="G15" s="53">
        <v>305</v>
      </c>
    </row>
    <row r="16" spans="1:7" s="201" customFormat="1" x14ac:dyDescent="0.35">
      <c r="A16" s="201" t="s">
        <v>150</v>
      </c>
      <c r="B16" s="202">
        <v>10</v>
      </c>
      <c r="C16" s="202">
        <v>7</v>
      </c>
      <c r="D16" s="203" t="s">
        <v>103</v>
      </c>
      <c r="E16" s="202" t="s">
        <v>1</v>
      </c>
      <c r="F16" s="53">
        <v>100</v>
      </c>
      <c r="G16" s="53">
        <v>130</v>
      </c>
    </row>
    <row r="17" spans="1:7" s="201" customFormat="1" x14ac:dyDescent="0.35">
      <c r="A17" s="201" t="s">
        <v>150</v>
      </c>
      <c r="B17" s="202">
        <v>10</v>
      </c>
      <c r="C17" s="202">
        <v>8</v>
      </c>
      <c r="D17" s="203" t="s">
        <v>102</v>
      </c>
      <c r="E17" s="202" t="s">
        <v>1</v>
      </c>
      <c r="F17" s="53">
        <v>235</v>
      </c>
      <c r="G17" s="53">
        <v>305</v>
      </c>
    </row>
    <row r="18" spans="1:7" s="201" customFormat="1" x14ac:dyDescent="0.35">
      <c r="A18" s="201" t="s">
        <v>150</v>
      </c>
      <c r="B18" s="202">
        <v>10</v>
      </c>
      <c r="C18" s="202">
        <v>8</v>
      </c>
      <c r="D18" s="203" t="s">
        <v>103</v>
      </c>
      <c r="E18" s="202" t="s">
        <v>1</v>
      </c>
      <c r="F18" s="53">
        <v>110</v>
      </c>
      <c r="G18" s="53">
        <v>135</v>
      </c>
    </row>
    <row r="19" spans="1:7" s="201" customFormat="1" x14ac:dyDescent="0.35">
      <c r="A19" s="201" t="s">
        <v>150</v>
      </c>
      <c r="B19" s="202">
        <v>10</v>
      </c>
      <c r="C19" s="202">
        <v>9</v>
      </c>
      <c r="D19" s="203" t="s">
        <v>102</v>
      </c>
      <c r="E19" s="202" t="s">
        <v>1</v>
      </c>
      <c r="F19" s="53">
        <v>235</v>
      </c>
      <c r="G19" s="53">
        <v>305</v>
      </c>
    </row>
    <row r="20" spans="1:7" s="201" customFormat="1" x14ac:dyDescent="0.35">
      <c r="A20" s="201" t="s">
        <v>150</v>
      </c>
      <c r="B20" s="202">
        <v>10</v>
      </c>
      <c r="C20" s="202">
        <v>9</v>
      </c>
      <c r="D20" s="203" t="s">
        <v>103</v>
      </c>
      <c r="E20" s="202" t="s">
        <v>1</v>
      </c>
      <c r="F20" s="53">
        <v>110</v>
      </c>
      <c r="G20" s="53">
        <v>135</v>
      </c>
    </row>
    <row r="21" spans="1:7" s="201" customFormat="1" x14ac:dyDescent="0.35">
      <c r="A21" s="201" t="s">
        <v>150</v>
      </c>
      <c r="B21" s="202">
        <v>10</v>
      </c>
      <c r="C21" s="202">
        <v>10</v>
      </c>
      <c r="D21" s="203" t="s">
        <v>102</v>
      </c>
      <c r="E21" s="202" t="s">
        <v>1</v>
      </c>
      <c r="F21" s="53">
        <v>235</v>
      </c>
      <c r="G21" s="53">
        <v>305</v>
      </c>
    </row>
    <row r="22" spans="1:7" s="201" customFormat="1" x14ac:dyDescent="0.35">
      <c r="A22" s="201" t="s">
        <v>150</v>
      </c>
      <c r="B22" s="202">
        <v>10</v>
      </c>
      <c r="C22" s="202">
        <v>10</v>
      </c>
      <c r="D22" s="203" t="s">
        <v>103</v>
      </c>
      <c r="E22" s="202" t="s">
        <v>1</v>
      </c>
      <c r="F22" s="53">
        <v>110</v>
      </c>
      <c r="G22" s="53">
        <v>135</v>
      </c>
    </row>
    <row r="23" spans="1:7" x14ac:dyDescent="0.35">
      <c r="A23" t="s">
        <v>135</v>
      </c>
      <c r="B23" s="51">
        <v>10</v>
      </c>
      <c r="C23" s="51">
        <v>1</v>
      </c>
      <c r="D23" s="52" t="s">
        <v>102</v>
      </c>
      <c r="E23" s="51" t="s">
        <v>1</v>
      </c>
      <c r="F23" s="53">
        <v>119</v>
      </c>
      <c r="G23" s="204">
        <f t="shared" ref="G23:G42" si="0">F23*1.5</f>
        <v>178.5</v>
      </c>
    </row>
    <row r="24" spans="1:7" x14ac:dyDescent="0.35">
      <c r="A24" s="48" t="s">
        <v>135</v>
      </c>
      <c r="B24" s="51">
        <v>10</v>
      </c>
      <c r="C24" s="51">
        <v>1</v>
      </c>
      <c r="D24" s="52" t="s">
        <v>103</v>
      </c>
      <c r="E24" s="51" t="s">
        <v>1</v>
      </c>
      <c r="F24" s="53">
        <v>51</v>
      </c>
      <c r="G24" s="204">
        <f t="shared" si="0"/>
        <v>76.5</v>
      </c>
    </row>
    <row r="25" spans="1:7" x14ac:dyDescent="0.35">
      <c r="A25" s="48" t="s">
        <v>135</v>
      </c>
      <c r="B25" s="49">
        <v>10</v>
      </c>
      <c r="C25" s="49">
        <v>2</v>
      </c>
      <c r="D25" s="50" t="s">
        <v>102</v>
      </c>
      <c r="E25" s="49" t="s">
        <v>1</v>
      </c>
      <c r="F25" s="53">
        <v>198.21</v>
      </c>
      <c r="G25" s="204">
        <f t="shared" si="0"/>
        <v>297.315</v>
      </c>
    </row>
    <row r="26" spans="1:7" x14ac:dyDescent="0.35">
      <c r="A26" s="48" t="s">
        <v>135</v>
      </c>
      <c r="B26" s="49">
        <v>10</v>
      </c>
      <c r="C26" s="49">
        <v>2</v>
      </c>
      <c r="D26" s="50" t="s">
        <v>103</v>
      </c>
      <c r="E26" s="49" t="s">
        <v>1</v>
      </c>
      <c r="F26" s="53">
        <v>87.35</v>
      </c>
      <c r="G26" s="204">
        <f t="shared" si="0"/>
        <v>131.02499999999998</v>
      </c>
    </row>
    <row r="27" spans="1:7" x14ac:dyDescent="0.35">
      <c r="A27" s="48" t="s">
        <v>135</v>
      </c>
      <c r="B27" s="51">
        <v>10</v>
      </c>
      <c r="C27" s="51">
        <v>3</v>
      </c>
      <c r="D27" s="52" t="s">
        <v>102</v>
      </c>
      <c r="E27" s="51" t="s">
        <v>1</v>
      </c>
      <c r="F27" s="53">
        <v>198.21</v>
      </c>
      <c r="G27" s="204">
        <f t="shared" si="0"/>
        <v>297.315</v>
      </c>
    </row>
    <row r="28" spans="1:7" x14ac:dyDescent="0.35">
      <c r="A28" s="48" t="s">
        <v>135</v>
      </c>
      <c r="B28" s="51">
        <v>10</v>
      </c>
      <c r="C28" s="51">
        <v>3</v>
      </c>
      <c r="D28" s="52" t="s">
        <v>103</v>
      </c>
      <c r="E28" s="51" t="s">
        <v>1</v>
      </c>
      <c r="F28" s="53">
        <v>87.35</v>
      </c>
      <c r="G28" s="204">
        <f t="shared" si="0"/>
        <v>131.02499999999998</v>
      </c>
    </row>
    <row r="29" spans="1:7" x14ac:dyDescent="0.35">
      <c r="A29" s="48" t="s">
        <v>135</v>
      </c>
      <c r="B29" s="49">
        <v>10</v>
      </c>
      <c r="C29" s="49">
        <v>4</v>
      </c>
      <c r="D29" s="50" t="s">
        <v>102</v>
      </c>
      <c r="E29" s="49" t="s">
        <v>1</v>
      </c>
      <c r="F29" s="53">
        <v>215.26</v>
      </c>
      <c r="G29" s="204">
        <f t="shared" si="0"/>
        <v>322.89</v>
      </c>
    </row>
    <row r="30" spans="1:7" x14ac:dyDescent="0.35">
      <c r="A30" s="48" t="s">
        <v>135</v>
      </c>
      <c r="B30" s="51">
        <v>10</v>
      </c>
      <c r="C30" s="51">
        <v>4</v>
      </c>
      <c r="D30" s="52" t="s">
        <v>103</v>
      </c>
      <c r="E30" s="51" t="s">
        <v>1</v>
      </c>
      <c r="F30" s="53">
        <v>95.88</v>
      </c>
      <c r="G30" s="204">
        <f t="shared" si="0"/>
        <v>143.82</v>
      </c>
    </row>
    <row r="31" spans="1:7" x14ac:dyDescent="0.35">
      <c r="A31" s="48" t="s">
        <v>135</v>
      </c>
      <c r="B31" s="49">
        <v>10</v>
      </c>
      <c r="C31" s="49">
        <v>5</v>
      </c>
      <c r="D31" s="50" t="s">
        <v>102</v>
      </c>
      <c r="E31" s="49" t="s">
        <v>1</v>
      </c>
      <c r="F31" s="53">
        <v>215.26</v>
      </c>
      <c r="G31" s="204">
        <f t="shared" si="0"/>
        <v>322.89</v>
      </c>
    </row>
    <row r="32" spans="1:7" x14ac:dyDescent="0.35">
      <c r="A32" s="48" t="s">
        <v>135</v>
      </c>
      <c r="B32" s="51">
        <v>10</v>
      </c>
      <c r="C32" s="51">
        <v>5</v>
      </c>
      <c r="D32" s="52" t="s">
        <v>103</v>
      </c>
      <c r="E32" s="51" t="s">
        <v>1</v>
      </c>
      <c r="F32" s="53">
        <v>95.88</v>
      </c>
      <c r="G32" s="204">
        <f t="shared" si="0"/>
        <v>143.82</v>
      </c>
    </row>
    <row r="33" spans="1:7" x14ac:dyDescent="0.35">
      <c r="A33" s="48" t="s">
        <v>135</v>
      </c>
      <c r="B33" s="49">
        <v>10</v>
      </c>
      <c r="C33" s="49">
        <v>6</v>
      </c>
      <c r="D33" s="50" t="s">
        <v>102</v>
      </c>
      <c r="E33" s="49" t="s">
        <v>1</v>
      </c>
      <c r="F33" s="53">
        <v>193.09</v>
      </c>
      <c r="G33" s="204">
        <f t="shared" si="0"/>
        <v>289.63499999999999</v>
      </c>
    </row>
    <row r="34" spans="1:7" x14ac:dyDescent="0.35">
      <c r="A34" s="48" t="s">
        <v>135</v>
      </c>
      <c r="B34" s="51">
        <v>10</v>
      </c>
      <c r="C34" s="51">
        <v>6</v>
      </c>
      <c r="D34" s="52" t="s">
        <v>103</v>
      </c>
      <c r="E34" s="51" t="s">
        <v>1</v>
      </c>
      <c r="F34" s="53">
        <v>85.65</v>
      </c>
      <c r="G34" s="204">
        <f t="shared" si="0"/>
        <v>128.47500000000002</v>
      </c>
    </row>
    <row r="35" spans="1:7" x14ac:dyDescent="0.35">
      <c r="A35" s="48" t="s">
        <v>135</v>
      </c>
      <c r="B35" s="51">
        <v>10</v>
      </c>
      <c r="C35" s="51">
        <v>7</v>
      </c>
      <c r="D35" s="52" t="s">
        <v>102</v>
      </c>
      <c r="E35" s="51" t="s">
        <v>1</v>
      </c>
      <c r="F35" s="53">
        <v>142.29</v>
      </c>
      <c r="G35" s="204">
        <f t="shared" si="0"/>
        <v>213.435</v>
      </c>
    </row>
    <row r="36" spans="1:7" x14ac:dyDescent="0.35">
      <c r="A36" s="48" t="s">
        <v>135</v>
      </c>
      <c r="B36" s="51">
        <v>10</v>
      </c>
      <c r="C36" s="51">
        <v>7</v>
      </c>
      <c r="D36" s="52" t="s">
        <v>103</v>
      </c>
      <c r="E36" s="51" t="s">
        <v>1</v>
      </c>
      <c r="F36" s="53">
        <v>101</v>
      </c>
      <c r="G36" s="204">
        <f t="shared" si="0"/>
        <v>151.5</v>
      </c>
    </row>
    <row r="37" spans="1:7" x14ac:dyDescent="0.35">
      <c r="A37" s="48" t="s">
        <v>135</v>
      </c>
      <c r="B37" s="51">
        <v>10</v>
      </c>
      <c r="C37" s="51">
        <v>8</v>
      </c>
      <c r="D37" s="52" t="s">
        <v>102</v>
      </c>
      <c r="E37" s="51" t="s">
        <v>1</v>
      </c>
      <c r="F37" s="53">
        <v>232.31</v>
      </c>
      <c r="G37" s="204">
        <f t="shared" si="0"/>
        <v>348.46500000000003</v>
      </c>
    </row>
    <row r="38" spans="1:7" x14ac:dyDescent="0.35">
      <c r="A38" s="48" t="s">
        <v>135</v>
      </c>
      <c r="B38" s="51">
        <v>10</v>
      </c>
      <c r="C38" s="51">
        <v>8</v>
      </c>
      <c r="D38" s="52" t="s">
        <v>103</v>
      </c>
      <c r="E38" s="51" t="s">
        <v>1</v>
      </c>
      <c r="F38" s="53">
        <v>92.47</v>
      </c>
      <c r="G38" s="204">
        <f t="shared" si="0"/>
        <v>138.70499999999998</v>
      </c>
    </row>
    <row r="39" spans="1:7" x14ac:dyDescent="0.35">
      <c r="A39" s="48" t="s">
        <v>135</v>
      </c>
      <c r="B39" s="51">
        <v>10</v>
      </c>
      <c r="C39" s="51">
        <v>9</v>
      </c>
      <c r="D39" s="52" t="s">
        <v>102</v>
      </c>
      <c r="E39" s="51" t="s">
        <v>1</v>
      </c>
      <c r="F39" s="53">
        <v>194.8</v>
      </c>
      <c r="G39" s="204">
        <f t="shared" si="0"/>
        <v>292.20000000000005</v>
      </c>
    </row>
    <row r="40" spans="1:7" x14ac:dyDescent="0.35">
      <c r="A40" s="48" t="s">
        <v>135</v>
      </c>
      <c r="B40" s="51">
        <v>10</v>
      </c>
      <c r="C40" s="51">
        <v>9</v>
      </c>
      <c r="D40" s="52" t="s">
        <v>103</v>
      </c>
      <c r="E40" s="51" t="s">
        <v>1</v>
      </c>
      <c r="F40" s="53">
        <v>85.65</v>
      </c>
      <c r="G40" s="204">
        <f t="shared" si="0"/>
        <v>128.47500000000002</v>
      </c>
    </row>
    <row r="41" spans="1:7" x14ac:dyDescent="0.35">
      <c r="A41" s="48" t="s">
        <v>135</v>
      </c>
      <c r="B41" s="51">
        <v>10</v>
      </c>
      <c r="C41" s="51">
        <v>10</v>
      </c>
      <c r="D41" s="52" t="s">
        <v>102</v>
      </c>
      <c r="E41" s="51" t="s">
        <v>1</v>
      </c>
      <c r="F41" s="53">
        <v>194.8</v>
      </c>
      <c r="G41" s="204">
        <f t="shared" si="0"/>
        <v>292.20000000000005</v>
      </c>
    </row>
    <row r="42" spans="1:7" x14ac:dyDescent="0.35">
      <c r="A42" s="48" t="s">
        <v>135</v>
      </c>
      <c r="B42" s="51">
        <v>10</v>
      </c>
      <c r="C42" s="51">
        <v>10</v>
      </c>
      <c r="D42" s="52" t="s">
        <v>103</v>
      </c>
      <c r="E42" s="51" t="s">
        <v>1</v>
      </c>
      <c r="F42" s="53">
        <v>85.65</v>
      </c>
      <c r="G42" s="204">
        <f t="shared" si="0"/>
        <v>128.47500000000002</v>
      </c>
    </row>
    <row r="43" spans="1:7" x14ac:dyDescent="0.35">
      <c r="A43" t="s">
        <v>137</v>
      </c>
      <c r="B43" s="177">
        <v>10</v>
      </c>
      <c r="C43" s="177">
        <v>1</v>
      </c>
      <c r="D43" s="178" t="s">
        <v>102</v>
      </c>
      <c r="E43" s="177" t="s">
        <v>1</v>
      </c>
      <c r="F43" s="53">
        <v>160</v>
      </c>
      <c r="G43" s="53">
        <v>240</v>
      </c>
    </row>
    <row r="44" spans="1:7" x14ac:dyDescent="0.35">
      <c r="A44" s="201" t="s">
        <v>137</v>
      </c>
      <c r="B44" s="177">
        <v>10</v>
      </c>
      <c r="C44" s="177">
        <v>1</v>
      </c>
      <c r="D44" s="178" t="s">
        <v>103</v>
      </c>
      <c r="E44" s="177" t="s">
        <v>1</v>
      </c>
      <c r="F44" s="53">
        <v>70</v>
      </c>
      <c r="G44" s="53">
        <v>105</v>
      </c>
    </row>
    <row r="45" spans="1:7" x14ac:dyDescent="0.35">
      <c r="A45" s="201" t="s">
        <v>137</v>
      </c>
      <c r="B45" s="179">
        <v>10</v>
      </c>
      <c r="C45" s="179">
        <v>2</v>
      </c>
      <c r="D45" s="180" t="s">
        <v>102</v>
      </c>
      <c r="E45" s="179" t="s">
        <v>1</v>
      </c>
      <c r="F45" s="53">
        <v>160</v>
      </c>
      <c r="G45" s="53">
        <v>240</v>
      </c>
    </row>
    <row r="46" spans="1:7" x14ac:dyDescent="0.35">
      <c r="A46" s="201" t="s">
        <v>137</v>
      </c>
      <c r="B46" s="179">
        <v>10</v>
      </c>
      <c r="C46" s="179">
        <v>2</v>
      </c>
      <c r="D46" s="180" t="s">
        <v>103</v>
      </c>
      <c r="E46" s="179" t="s">
        <v>1</v>
      </c>
      <c r="F46" s="53">
        <v>70</v>
      </c>
      <c r="G46" s="53">
        <v>105</v>
      </c>
    </row>
    <row r="47" spans="1:7" x14ac:dyDescent="0.35">
      <c r="A47" s="201" t="s">
        <v>137</v>
      </c>
      <c r="B47" s="181">
        <v>10</v>
      </c>
      <c r="C47" s="181">
        <v>3</v>
      </c>
      <c r="D47" s="182" t="s">
        <v>102</v>
      </c>
      <c r="E47" s="181" t="s">
        <v>1</v>
      </c>
      <c r="F47" s="53">
        <v>160</v>
      </c>
      <c r="G47" s="53">
        <v>240</v>
      </c>
    </row>
    <row r="48" spans="1:7" x14ac:dyDescent="0.35">
      <c r="A48" s="201" t="s">
        <v>137</v>
      </c>
      <c r="B48" s="181">
        <v>10</v>
      </c>
      <c r="C48" s="181">
        <v>3</v>
      </c>
      <c r="D48" s="182" t="s">
        <v>103</v>
      </c>
      <c r="E48" s="181" t="s">
        <v>1</v>
      </c>
      <c r="F48" s="53">
        <v>70</v>
      </c>
      <c r="G48" s="53">
        <v>105</v>
      </c>
    </row>
    <row r="49" spans="1:7" x14ac:dyDescent="0.35">
      <c r="A49" s="201" t="s">
        <v>137</v>
      </c>
      <c r="B49" s="183">
        <v>10</v>
      </c>
      <c r="C49" s="183">
        <v>4</v>
      </c>
      <c r="D49" s="184" t="s">
        <v>102</v>
      </c>
      <c r="E49" s="183" t="s">
        <v>1</v>
      </c>
      <c r="F49" s="53">
        <v>160</v>
      </c>
      <c r="G49" s="53">
        <v>240</v>
      </c>
    </row>
    <row r="50" spans="1:7" x14ac:dyDescent="0.35">
      <c r="A50" s="201" t="s">
        <v>137</v>
      </c>
      <c r="B50" s="185">
        <v>10</v>
      </c>
      <c r="C50" s="185">
        <v>4</v>
      </c>
      <c r="D50" s="186" t="s">
        <v>103</v>
      </c>
      <c r="E50" s="185" t="s">
        <v>1</v>
      </c>
      <c r="F50" s="53">
        <v>70</v>
      </c>
      <c r="G50" s="53">
        <v>105</v>
      </c>
    </row>
    <row r="51" spans="1:7" x14ac:dyDescent="0.35">
      <c r="A51" s="201" t="s">
        <v>137</v>
      </c>
      <c r="B51" s="187">
        <v>10</v>
      </c>
      <c r="C51" s="187">
        <v>5</v>
      </c>
      <c r="D51" s="188" t="s">
        <v>102</v>
      </c>
      <c r="E51" s="187" t="s">
        <v>1</v>
      </c>
      <c r="F51" s="53">
        <v>160</v>
      </c>
      <c r="G51" s="53">
        <v>240</v>
      </c>
    </row>
    <row r="52" spans="1:7" x14ac:dyDescent="0.35">
      <c r="A52" s="201" t="s">
        <v>137</v>
      </c>
      <c r="B52" s="189">
        <v>10</v>
      </c>
      <c r="C52" s="189">
        <v>5</v>
      </c>
      <c r="D52" s="190" t="s">
        <v>103</v>
      </c>
      <c r="E52" s="189" t="s">
        <v>1</v>
      </c>
      <c r="F52" s="53">
        <v>70</v>
      </c>
      <c r="G52" s="53">
        <v>105</v>
      </c>
    </row>
    <row r="53" spans="1:7" x14ac:dyDescent="0.35">
      <c r="A53" s="201" t="s">
        <v>137</v>
      </c>
      <c r="B53" s="191">
        <v>10</v>
      </c>
      <c r="C53" s="191">
        <v>6</v>
      </c>
      <c r="D53" s="192" t="s">
        <v>102</v>
      </c>
      <c r="E53" s="191" t="s">
        <v>1</v>
      </c>
      <c r="F53" s="53">
        <v>160</v>
      </c>
      <c r="G53" s="53">
        <v>240</v>
      </c>
    </row>
    <row r="54" spans="1:7" x14ac:dyDescent="0.35">
      <c r="A54" s="201" t="s">
        <v>137</v>
      </c>
      <c r="B54" s="193">
        <v>10</v>
      </c>
      <c r="C54" s="193">
        <v>6</v>
      </c>
      <c r="D54" s="194" t="s">
        <v>103</v>
      </c>
      <c r="E54" s="193" t="s">
        <v>1</v>
      </c>
      <c r="F54" s="53">
        <v>70</v>
      </c>
      <c r="G54" s="53">
        <v>105</v>
      </c>
    </row>
    <row r="55" spans="1:7" x14ac:dyDescent="0.35">
      <c r="A55" s="201" t="s">
        <v>137</v>
      </c>
      <c r="B55" s="195">
        <v>10</v>
      </c>
      <c r="C55" s="195">
        <v>7</v>
      </c>
      <c r="D55" s="196" t="s">
        <v>102</v>
      </c>
      <c r="E55" s="195" t="s">
        <v>1</v>
      </c>
      <c r="F55" s="53">
        <v>176</v>
      </c>
      <c r="G55" s="53">
        <v>264</v>
      </c>
    </row>
    <row r="56" spans="1:7" x14ac:dyDescent="0.35">
      <c r="A56" s="201" t="s">
        <v>137</v>
      </c>
      <c r="B56" s="195">
        <v>10</v>
      </c>
      <c r="C56" s="195">
        <v>7</v>
      </c>
      <c r="D56" s="196" t="s">
        <v>103</v>
      </c>
      <c r="E56" s="195" t="s">
        <v>1</v>
      </c>
      <c r="F56" s="53">
        <v>77</v>
      </c>
      <c r="G56" s="53">
        <v>115.5</v>
      </c>
    </row>
    <row r="57" spans="1:7" x14ac:dyDescent="0.35">
      <c r="A57" s="201" t="s">
        <v>137</v>
      </c>
      <c r="B57" s="197">
        <v>10</v>
      </c>
      <c r="C57" s="197">
        <v>8</v>
      </c>
      <c r="D57" s="198" t="s">
        <v>102</v>
      </c>
      <c r="E57" s="197" t="s">
        <v>1</v>
      </c>
      <c r="F57" s="53">
        <v>160</v>
      </c>
      <c r="G57" s="53">
        <v>240</v>
      </c>
    </row>
    <row r="58" spans="1:7" x14ac:dyDescent="0.35">
      <c r="A58" s="201" t="s">
        <v>137</v>
      </c>
      <c r="B58" s="197">
        <v>10</v>
      </c>
      <c r="C58" s="197">
        <v>8</v>
      </c>
      <c r="D58" s="198" t="s">
        <v>103</v>
      </c>
      <c r="E58" s="197" t="s">
        <v>1</v>
      </c>
      <c r="F58" s="53">
        <v>70</v>
      </c>
      <c r="G58" s="53">
        <v>105</v>
      </c>
    </row>
    <row r="59" spans="1:7" x14ac:dyDescent="0.35">
      <c r="A59" s="201" t="s">
        <v>137</v>
      </c>
      <c r="B59" s="199">
        <v>10</v>
      </c>
      <c r="C59" s="199">
        <v>9</v>
      </c>
      <c r="D59" s="200" t="s">
        <v>102</v>
      </c>
      <c r="E59" s="199" t="s">
        <v>1</v>
      </c>
      <c r="F59" s="53">
        <v>160</v>
      </c>
      <c r="G59" s="53">
        <v>240</v>
      </c>
    </row>
    <row r="60" spans="1:7" x14ac:dyDescent="0.35">
      <c r="A60" s="201" t="s">
        <v>137</v>
      </c>
      <c r="B60" s="199">
        <v>10</v>
      </c>
      <c r="C60" s="199">
        <v>9</v>
      </c>
      <c r="D60" s="200" t="s">
        <v>103</v>
      </c>
      <c r="E60" s="199" t="s">
        <v>1</v>
      </c>
      <c r="F60" s="53">
        <v>70</v>
      </c>
      <c r="G60" s="53">
        <v>105</v>
      </c>
    </row>
    <row r="61" spans="1:7" x14ac:dyDescent="0.35">
      <c r="A61" s="201" t="s">
        <v>137</v>
      </c>
      <c r="B61" s="202">
        <v>10</v>
      </c>
      <c r="C61" s="202">
        <v>10</v>
      </c>
      <c r="D61" s="203" t="s">
        <v>102</v>
      </c>
      <c r="E61" s="202" t="s">
        <v>1</v>
      </c>
      <c r="F61" s="53">
        <v>160</v>
      </c>
      <c r="G61" s="53">
        <v>240</v>
      </c>
    </row>
    <row r="62" spans="1:7" x14ac:dyDescent="0.35">
      <c r="A62" s="201" t="s">
        <v>137</v>
      </c>
      <c r="B62" s="202">
        <v>10</v>
      </c>
      <c r="C62" s="202">
        <v>10</v>
      </c>
      <c r="D62" s="203" t="s">
        <v>103</v>
      </c>
      <c r="E62" s="202" t="s">
        <v>1</v>
      </c>
      <c r="F62" s="53">
        <v>70</v>
      </c>
      <c r="G62" s="53">
        <v>105</v>
      </c>
    </row>
    <row r="63" spans="1:7" x14ac:dyDescent="0.35">
      <c r="A63" t="s">
        <v>143</v>
      </c>
      <c r="B63" s="202">
        <v>10</v>
      </c>
      <c r="C63" s="202">
        <v>1</v>
      </c>
      <c r="D63" s="203" t="s">
        <v>102</v>
      </c>
      <c r="E63" s="202" t="s">
        <v>1</v>
      </c>
      <c r="F63" s="53">
        <v>138.21</v>
      </c>
      <c r="G63" s="53">
        <f t="shared" ref="G63:G82" si="1">F63*1.5</f>
        <v>207.315</v>
      </c>
    </row>
    <row r="64" spans="1:7" x14ac:dyDescent="0.35">
      <c r="A64" s="201" t="s">
        <v>143</v>
      </c>
      <c r="B64" s="202">
        <v>10</v>
      </c>
      <c r="C64" s="202">
        <v>1</v>
      </c>
      <c r="D64" s="203" t="s">
        <v>103</v>
      </c>
      <c r="E64" s="202" t="s">
        <v>1</v>
      </c>
      <c r="F64" s="53">
        <v>84.83</v>
      </c>
      <c r="G64" s="53">
        <f t="shared" si="1"/>
        <v>127.245</v>
      </c>
    </row>
    <row r="65" spans="1:7" x14ac:dyDescent="0.35">
      <c r="A65" s="201" t="s">
        <v>143</v>
      </c>
      <c r="B65" s="191">
        <v>10</v>
      </c>
      <c r="C65" s="191">
        <v>2</v>
      </c>
      <c r="D65" s="192" t="s">
        <v>102</v>
      </c>
      <c r="E65" s="191" t="s">
        <v>1</v>
      </c>
      <c r="F65" s="53">
        <v>181.27</v>
      </c>
      <c r="G65" s="53">
        <f t="shared" si="1"/>
        <v>271.90500000000003</v>
      </c>
    </row>
    <row r="66" spans="1:7" x14ac:dyDescent="0.35">
      <c r="A66" s="201" t="s">
        <v>143</v>
      </c>
      <c r="B66" s="191">
        <v>10</v>
      </c>
      <c r="C66" s="191">
        <v>2</v>
      </c>
      <c r="D66" s="192" t="s">
        <v>103</v>
      </c>
      <c r="E66" s="191" t="s">
        <v>1</v>
      </c>
      <c r="F66" s="53">
        <v>98.31</v>
      </c>
      <c r="G66" s="53">
        <f t="shared" si="1"/>
        <v>147.465</v>
      </c>
    </row>
    <row r="67" spans="1:7" x14ac:dyDescent="0.35">
      <c r="A67" s="201" t="s">
        <v>143</v>
      </c>
      <c r="B67" s="202">
        <v>10</v>
      </c>
      <c r="C67" s="202">
        <v>3</v>
      </c>
      <c r="D67" s="203" t="s">
        <v>102</v>
      </c>
      <c r="E67" s="202" t="s">
        <v>1</v>
      </c>
      <c r="F67" s="53">
        <v>169</v>
      </c>
      <c r="G67" s="53">
        <f t="shared" si="1"/>
        <v>253.5</v>
      </c>
    </row>
    <row r="68" spans="1:7" x14ac:dyDescent="0.35">
      <c r="A68" s="201" t="s">
        <v>143</v>
      </c>
      <c r="B68" s="202">
        <v>10</v>
      </c>
      <c r="C68" s="202">
        <v>3</v>
      </c>
      <c r="D68" s="203" t="s">
        <v>103</v>
      </c>
      <c r="E68" s="202" t="s">
        <v>1</v>
      </c>
      <c r="F68" s="53">
        <v>87.63</v>
      </c>
      <c r="G68" s="53">
        <f t="shared" si="1"/>
        <v>131.44499999999999</v>
      </c>
    </row>
    <row r="69" spans="1:7" x14ac:dyDescent="0.35">
      <c r="A69" s="201" t="s">
        <v>143</v>
      </c>
      <c r="B69" s="191">
        <v>10</v>
      </c>
      <c r="C69" s="191">
        <v>4</v>
      </c>
      <c r="D69" s="192" t="s">
        <v>102</v>
      </c>
      <c r="E69" s="191" t="s">
        <v>1</v>
      </c>
      <c r="F69" s="53">
        <v>177.77</v>
      </c>
      <c r="G69" s="53">
        <f t="shared" si="1"/>
        <v>266.65500000000003</v>
      </c>
    </row>
    <row r="70" spans="1:7" x14ac:dyDescent="0.35">
      <c r="A70" s="201" t="s">
        <v>143</v>
      </c>
      <c r="B70" s="202">
        <v>10</v>
      </c>
      <c r="C70" s="202">
        <v>4</v>
      </c>
      <c r="D70" s="203" t="s">
        <v>103</v>
      </c>
      <c r="E70" s="202" t="s">
        <v>1</v>
      </c>
      <c r="F70" s="53">
        <v>97.77</v>
      </c>
      <c r="G70" s="53">
        <f t="shared" si="1"/>
        <v>146.655</v>
      </c>
    </row>
    <row r="71" spans="1:7" x14ac:dyDescent="0.35">
      <c r="A71" s="201" t="s">
        <v>143</v>
      </c>
      <c r="B71" s="191">
        <v>10</v>
      </c>
      <c r="C71" s="191">
        <v>5</v>
      </c>
      <c r="D71" s="192" t="s">
        <v>102</v>
      </c>
      <c r="E71" s="191" t="s">
        <v>1</v>
      </c>
      <c r="F71" s="53">
        <v>141.11000000000001</v>
      </c>
      <c r="G71" s="53">
        <f t="shared" si="1"/>
        <v>211.66500000000002</v>
      </c>
    </row>
    <row r="72" spans="1:7" x14ac:dyDescent="0.35">
      <c r="A72" s="201" t="s">
        <v>143</v>
      </c>
      <c r="B72" s="202">
        <v>10</v>
      </c>
      <c r="C72" s="202">
        <v>5</v>
      </c>
      <c r="D72" s="203" t="s">
        <v>103</v>
      </c>
      <c r="E72" s="202" t="s">
        <v>1</v>
      </c>
      <c r="F72" s="53">
        <v>91.12</v>
      </c>
      <c r="G72" s="53">
        <f t="shared" si="1"/>
        <v>136.68</v>
      </c>
    </row>
    <row r="73" spans="1:7" x14ac:dyDescent="0.35">
      <c r="A73" s="201" t="s">
        <v>143</v>
      </c>
      <c r="B73" s="191">
        <v>10</v>
      </c>
      <c r="C73" s="191">
        <v>6</v>
      </c>
      <c r="D73" s="192" t="s">
        <v>102</v>
      </c>
      <c r="E73" s="191" t="s">
        <v>1</v>
      </c>
      <c r="F73" s="53">
        <v>138.21</v>
      </c>
      <c r="G73" s="53">
        <f t="shared" si="1"/>
        <v>207.315</v>
      </c>
    </row>
    <row r="74" spans="1:7" x14ac:dyDescent="0.35">
      <c r="A74" s="201" t="s">
        <v>143</v>
      </c>
      <c r="B74" s="202">
        <v>10</v>
      </c>
      <c r="C74" s="202">
        <v>6</v>
      </c>
      <c r="D74" s="203" t="s">
        <v>103</v>
      </c>
      <c r="E74" s="202" t="s">
        <v>1</v>
      </c>
      <c r="F74" s="53">
        <v>84.83</v>
      </c>
      <c r="G74" s="53">
        <f t="shared" si="1"/>
        <v>127.245</v>
      </c>
    </row>
    <row r="75" spans="1:7" x14ac:dyDescent="0.35">
      <c r="A75" s="201" t="s">
        <v>143</v>
      </c>
      <c r="B75" s="202">
        <v>10</v>
      </c>
      <c r="C75" s="202">
        <v>7</v>
      </c>
      <c r="D75" s="203" t="s">
        <v>102</v>
      </c>
      <c r="E75" s="202" t="s">
        <v>1</v>
      </c>
      <c r="F75" s="53">
        <v>167.75</v>
      </c>
      <c r="G75" s="53">
        <f t="shared" si="1"/>
        <v>251.625</v>
      </c>
    </row>
    <row r="76" spans="1:7" x14ac:dyDescent="0.35">
      <c r="A76" s="201" t="s">
        <v>143</v>
      </c>
      <c r="B76" s="202">
        <v>10</v>
      </c>
      <c r="C76" s="202">
        <v>7</v>
      </c>
      <c r="D76" s="203" t="s">
        <v>103</v>
      </c>
      <c r="E76" s="202" t="s">
        <v>1</v>
      </c>
      <c r="F76" s="53">
        <v>88.92</v>
      </c>
      <c r="G76" s="53">
        <f t="shared" si="1"/>
        <v>133.38</v>
      </c>
    </row>
    <row r="77" spans="1:7" x14ac:dyDescent="0.35">
      <c r="A77" s="201" t="s">
        <v>143</v>
      </c>
      <c r="B77" s="202">
        <v>10</v>
      </c>
      <c r="C77" s="202">
        <v>8</v>
      </c>
      <c r="D77" s="203" t="s">
        <v>102</v>
      </c>
      <c r="E77" s="202" t="s">
        <v>1</v>
      </c>
      <c r="F77" s="53">
        <v>181.27</v>
      </c>
      <c r="G77" s="53">
        <f t="shared" si="1"/>
        <v>271.90500000000003</v>
      </c>
    </row>
    <row r="78" spans="1:7" x14ac:dyDescent="0.35">
      <c r="A78" s="201" t="s">
        <v>143</v>
      </c>
      <c r="B78" s="202">
        <v>10</v>
      </c>
      <c r="C78" s="202">
        <v>8</v>
      </c>
      <c r="D78" s="203" t="s">
        <v>103</v>
      </c>
      <c r="E78" s="202" t="s">
        <v>1</v>
      </c>
      <c r="F78" s="53">
        <v>98.31</v>
      </c>
      <c r="G78" s="53">
        <f t="shared" si="1"/>
        <v>147.465</v>
      </c>
    </row>
    <row r="79" spans="1:7" x14ac:dyDescent="0.35">
      <c r="A79" s="201" t="s">
        <v>143</v>
      </c>
      <c r="B79" s="202">
        <v>10</v>
      </c>
      <c r="C79" s="202">
        <v>9</v>
      </c>
      <c r="D79" s="203" t="s">
        <v>102</v>
      </c>
      <c r="E79" s="202" t="s">
        <v>1</v>
      </c>
      <c r="F79" s="53">
        <v>181.27</v>
      </c>
      <c r="G79" s="53">
        <f t="shared" si="1"/>
        <v>271.90500000000003</v>
      </c>
    </row>
    <row r="80" spans="1:7" x14ac:dyDescent="0.35">
      <c r="A80" s="201" t="s">
        <v>143</v>
      </c>
      <c r="B80" s="202">
        <v>10</v>
      </c>
      <c r="C80" s="202">
        <v>9</v>
      </c>
      <c r="D80" s="203" t="s">
        <v>103</v>
      </c>
      <c r="E80" s="202" t="s">
        <v>1</v>
      </c>
      <c r="F80" s="53">
        <v>98.31</v>
      </c>
      <c r="G80" s="53">
        <f t="shared" si="1"/>
        <v>147.465</v>
      </c>
    </row>
    <row r="81" spans="1:7" x14ac:dyDescent="0.35">
      <c r="A81" s="201" t="s">
        <v>143</v>
      </c>
      <c r="B81" s="202">
        <v>10</v>
      </c>
      <c r="C81" s="202">
        <v>10</v>
      </c>
      <c r="D81" s="203" t="s">
        <v>102</v>
      </c>
      <c r="E81" s="202" t="s">
        <v>1</v>
      </c>
      <c r="F81" s="53">
        <v>169</v>
      </c>
      <c r="G81" s="53">
        <f t="shared" si="1"/>
        <v>253.5</v>
      </c>
    </row>
    <row r="82" spans="1:7" x14ac:dyDescent="0.35">
      <c r="A82" s="201" t="s">
        <v>143</v>
      </c>
      <c r="B82" s="202">
        <v>10</v>
      </c>
      <c r="C82" s="202">
        <v>10</v>
      </c>
      <c r="D82" s="203" t="s">
        <v>103</v>
      </c>
      <c r="E82" s="202" t="s">
        <v>1</v>
      </c>
      <c r="F82" s="53">
        <v>87.63</v>
      </c>
      <c r="G82" s="53">
        <f t="shared" si="1"/>
        <v>131.44499999999999</v>
      </c>
    </row>
    <row r="83" spans="1:7" s="201" customFormat="1" x14ac:dyDescent="0.35">
      <c r="A83" s="201" t="s">
        <v>149</v>
      </c>
      <c r="B83" s="202">
        <v>10</v>
      </c>
      <c r="C83" s="202">
        <v>1</v>
      </c>
      <c r="D83" s="203" t="s">
        <v>102</v>
      </c>
      <c r="E83" s="202" t="s">
        <v>1</v>
      </c>
      <c r="F83" s="53">
        <v>89.78</v>
      </c>
      <c r="G83" s="53">
        <v>134.66999999999999</v>
      </c>
    </row>
    <row r="84" spans="1:7" s="201" customFormat="1" x14ac:dyDescent="0.35">
      <c r="A84" s="201" t="s">
        <v>149</v>
      </c>
      <c r="B84" s="202">
        <v>10</v>
      </c>
      <c r="C84" s="202">
        <v>1</v>
      </c>
      <c r="D84" s="203" t="s">
        <v>103</v>
      </c>
      <c r="E84" s="202" t="s">
        <v>1</v>
      </c>
      <c r="F84" s="53">
        <v>82.3</v>
      </c>
      <c r="G84" s="53">
        <v>123.44</v>
      </c>
    </row>
    <row r="85" spans="1:7" s="201" customFormat="1" x14ac:dyDescent="0.35">
      <c r="A85" s="201" t="s">
        <v>149</v>
      </c>
      <c r="B85" s="191">
        <v>10</v>
      </c>
      <c r="C85" s="191">
        <v>2</v>
      </c>
      <c r="D85" s="192" t="s">
        <v>102</v>
      </c>
      <c r="E85" s="191" t="s">
        <v>1</v>
      </c>
      <c r="F85" s="53">
        <v>89.78</v>
      </c>
      <c r="G85" s="53">
        <v>134.66999999999999</v>
      </c>
    </row>
    <row r="86" spans="1:7" s="201" customFormat="1" x14ac:dyDescent="0.35">
      <c r="A86" s="201" t="s">
        <v>149</v>
      </c>
      <c r="B86" s="191">
        <v>10</v>
      </c>
      <c r="C86" s="191">
        <v>2</v>
      </c>
      <c r="D86" s="192" t="s">
        <v>103</v>
      </c>
      <c r="E86" s="191" t="s">
        <v>1</v>
      </c>
      <c r="F86" s="53">
        <v>82.3</v>
      </c>
      <c r="G86" s="53">
        <v>123.44</v>
      </c>
    </row>
    <row r="87" spans="1:7" s="201" customFormat="1" x14ac:dyDescent="0.35">
      <c r="A87" s="201" t="s">
        <v>149</v>
      </c>
      <c r="B87" s="202">
        <v>10</v>
      </c>
      <c r="C87" s="202">
        <v>3</v>
      </c>
      <c r="D87" s="203" t="s">
        <v>102</v>
      </c>
      <c r="E87" s="202" t="s">
        <v>1</v>
      </c>
      <c r="F87" s="53">
        <v>89.78</v>
      </c>
      <c r="G87" s="53">
        <v>134.66999999999999</v>
      </c>
    </row>
    <row r="88" spans="1:7" s="201" customFormat="1" x14ac:dyDescent="0.35">
      <c r="A88" s="201" t="s">
        <v>149</v>
      </c>
      <c r="B88" s="202">
        <v>10</v>
      </c>
      <c r="C88" s="202">
        <v>3</v>
      </c>
      <c r="D88" s="203" t="s">
        <v>103</v>
      </c>
      <c r="E88" s="202" t="s">
        <v>1</v>
      </c>
      <c r="F88" s="53">
        <v>82.3</v>
      </c>
      <c r="G88" s="53">
        <v>123.44</v>
      </c>
    </row>
    <row r="89" spans="1:7" s="201" customFormat="1" x14ac:dyDescent="0.35">
      <c r="A89" s="201" t="s">
        <v>149</v>
      </c>
      <c r="B89" s="191">
        <v>10</v>
      </c>
      <c r="C89" s="191">
        <v>4</v>
      </c>
      <c r="D89" s="192" t="s">
        <v>102</v>
      </c>
      <c r="E89" s="191" t="s">
        <v>1</v>
      </c>
      <c r="F89" s="53">
        <v>89.78</v>
      </c>
      <c r="G89" s="53">
        <v>134.66999999999999</v>
      </c>
    </row>
    <row r="90" spans="1:7" s="201" customFormat="1" x14ac:dyDescent="0.35">
      <c r="A90" s="201" t="s">
        <v>149</v>
      </c>
      <c r="B90" s="202">
        <v>10</v>
      </c>
      <c r="C90" s="202">
        <v>4</v>
      </c>
      <c r="D90" s="203" t="s">
        <v>103</v>
      </c>
      <c r="E90" s="202" t="s">
        <v>1</v>
      </c>
      <c r="F90" s="53">
        <v>82.3</v>
      </c>
      <c r="G90" s="53">
        <v>123.44</v>
      </c>
    </row>
    <row r="91" spans="1:7" s="201" customFormat="1" x14ac:dyDescent="0.35">
      <c r="A91" s="201" t="s">
        <v>149</v>
      </c>
      <c r="B91" s="191">
        <v>10</v>
      </c>
      <c r="C91" s="191">
        <v>5</v>
      </c>
      <c r="D91" s="192" t="s">
        <v>102</v>
      </c>
      <c r="E91" s="191" t="s">
        <v>1</v>
      </c>
      <c r="F91" s="53">
        <v>89.78</v>
      </c>
      <c r="G91" s="53">
        <v>134.66999999999999</v>
      </c>
    </row>
    <row r="92" spans="1:7" s="201" customFormat="1" x14ac:dyDescent="0.35">
      <c r="A92" s="201" t="s">
        <v>149</v>
      </c>
      <c r="B92" s="202">
        <v>10</v>
      </c>
      <c r="C92" s="202">
        <v>5</v>
      </c>
      <c r="D92" s="203" t="s">
        <v>103</v>
      </c>
      <c r="E92" s="202" t="s">
        <v>1</v>
      </c>
      <c r="F92" s="53">
        <v>82.3</v>
      </c>
      <c r="G92" s="53">
        <v>123.44</v>
      </c>
    </row>
    <row r="93" spans="1:7" s="201" customFormat="1" x14ac:dyDescent="0.35">
      <c r="A93" s="201" t="s">
        <v>149</v>
      </c>
      <c r="B93" s="191">
        <v>10</v>
      </c>
      <c r="C93" s="191">
        <v>6</v>
      </c>
      <c r="D93" s="192" t="s">
        <v>102</v>
      </c>
      <c r="E93" s="191" t="s">
        <v>1</v>
      </c>
      <c r="F93" s="53">
        <v>89.78</v>
      </c>
      <c r="G93" s="53">
        <v>134.66999999999999</v>
      </c>
    </row>
    <row r="94" spans="1:7" s="201" customFormat="1" x14ac:dyDescent="0.35">
      <c r="A94" s="201" t="s">
        <v>149</v>
      </c>
      <c r="B94" s="202">
        <v>10</v>
      </c>
      <c r="C94" s="202">
        <v>6</v>
      </c>
      <c r="D94" s="203" t="s">
        <v>103</v>
      </c>
      <c r="E94" s="202" t="s">
        <v>1</v>
      </c>
      <c r="F94" s="53">
        <v>82.3</v>
      </c>
      <c r="G94" s="53">
        <v>123.44</v>
      </c>
    </row>
    <row r="95" spans="1:7" s="201" customFormat="1" x14ac:dyDescent="0.35">
      <c r="A95" s="201" t="s">
        <v>149</v>
      </c>
      <c r="B95" s="202">
        <v>10</v>
      </c>
      <c r="C95" s="202">
        <v>7</v>
      </c>
      <c r="D95" s="203" t="s">
        <v>102</v>
      </c>
      <c r="E95" s="202" t="s">
        <v>1</v>
      </c>
      <c r="F95" s="53">
        <v>89.78</v>
      </c>
      <c r="G95" s="53" t="s">
        <v>46</v>
      </c>
    </row>
    <row r="96" spans="1:7" s="201" customFormat="1" x14ac:dyDescent="0.35">
      <c r="A96" s="201" t="s">
        <v>149</v>
      </c>
      <c r="B96" s="202">
        <v>10</v>
      </c>
      <c r="C96" s="202">
        <v>7</v>
      </c>
      <c r="D96" s="203" t="s">
        <v>103</v>
      </c>
      <c r="E96" s="202" t="s">
        <v>1</v>
      </c>
      <c r="F96" s="53">
        <v>82.3</v>
      </c>
      <c r="G96" s="53" t="s">
        <v>46</v>
      </c>
    </row>
    <row r="97" spans="1:7" s="201" customFormat="1" x14ac:dyDescent="0.35">
      <c r="A97" s="201" t="s">
        <v>149</v>
      </c>
      <c r="B97" s="202">
        <v>10</v>
      </c>
      <c r="C97" s="202">
        <v>8</v>
      </c>
      <c r="D97" s="203" t="s">
        <v>102</v>
      </c>
      <c r="E97" s="202" t="s">
        <v>1</v>
      </c>
      <c r="F97" s="53">
        <v>89.78</v>
      </c>
      <c r="G97" s="53">
        <v>134.66999999999999</v>
      </c>
    </row>
    <row r="98" spans="1:7" s="201" customFormat="1" x14ac:dyDescent="0.35">
      <c r="A98" s="201" t="s">
        <v>149</v>
      </c>
      <c r="B98" s="202">
        <v>10</v>
      </c>
      <c r="C98" s="202">
        <v>8</v>
      </c>
      <c r="D98" s="203" t="s">
        <v>103</v>
      </c>
      <c r="E98" s="202" t="s">
        <v>1</v>
      </c>
      <c r="F98" s="53">
        <v>82.3</v>
      </c>
      <c r="G98" s="53">
        <v>123.44</v>
      </c>
    </row>
    <row r="99" spans="1:7" s="201" customFormat="1" x14ac:dyDescent="0.35">
      <c r="A99" s="201" t="s">
        <v>149</v>
      </c>
      <c r="B99" s="202">
        <v>10</v>
      </c>
      <c r="C99" s="202">
        <v>9</v>
      </c>
      <c r="D99" s="203" t="s">
        <v>102</v>
      </c>
      <c r="E99" s="202" t="s">
        <v>1</v>
      </c>
      <c r="F99" s="53">
        <v>89.78</v>
      </c>
      <c r="G99" s="53">
        <v>134.66999999999999</v>
      </c>
    </row>
    <row r="100" spans="1:7" s="201" customFormat="1" x14ac:dyDescent="0.35">
      <c r="A100" s="201" t="s">
        <v>149</v>
      </c>
      <c r="B100" s="202">
        <v>10</v>
      </c>
      <c r="C100" s="202">
        <v>9</v>
      </c>
      <c r="D100" s="203" t="s">
        <v>103</v>
      </c>
      <c r="E100" s="202" t="s">
        <v>1</v>
      </c>
      <c r="F100" s="53">
        <v>82.3</v>
      </c>
      <c r="G100" s="53">
        <v>123.44</v>
      </c>
    </row>
    <row r="101" spans="1:7" s="201" customFormat="1" x14ac:dyDescent="0.35">
      <c r="A101" s="201" t="s">
        <v>149</v>
      </c>
      <c r="B101" s="202">
        <v>10</v>
      </c>
      <c r="C101" s="202">
        <v>10</v>
      </c>
      <c r="D101" s="203" t="s">
        <v>102</v>
      </c>
      <c r="E101" s="202" t="s">
        <v>1</v>
      </c>
      <c r="F101" s="53">
        <v>89.78</v>
      </c>
      <c r="G101" s="53">
        <v>134.66999999999999</v>
      </c>
    </row>
    <row r="102" spans="1:7" s="201" customFormat="1" x14ac:dyDescent="0.35">
      <c r="A102" s="201" t="s">
        <v>149</v>
      </c>
      <c r="B102" s="202">
        <v>10</v>
      </c>
      <c r="C102" s="202">
        <v>10</v>
      </c>
      <c r="D102" s="203" t="s">
        <v>103</v>
      </c>
      <c r="E102" s="202" t="s">
        <v>1</v>
      </c>
      <c r="F102" s="53">
        <v>82.3</v>
      </c>
      <c r="G102" s="53">
        <v>123.44</v>
      </c>
    </row>
    <row r="103" spans="1:7" x14ac:dyDescent="0.35">
      <c r="A103" t="s">
        <v>147</v>
      </c>
      <c r="B103" s="191">
        <v>10</v>
      </c>
      <c r="C103" s="191">
        <v>4</v>
      </c>
      <c r="D103" s="192" t="s">
        <v>102</v>
      </c>
      <c r="E103" s="191" t="s">
        <v>1</v>
      </c>
      <c r="F103" s="53">
        <v>175</v>
      </c>
      <c r="G103" s="53">
        <v>175</v>
      </c>
    </row>
    <row r="104" spans="1:7" x14ac:dyDescent="0.35">
      <c r="A104" s="201" t="s">
        <v>147</v>
      </c>
      <c r="B104" s="202">
        <v>10</v>
      </c>
      <c r="C104" s="202">
        <v>4</v>
      </c>
      <c r="D104" s="203" t="s">
        <v>103</v>
      </c>
      <c r="E104" s="202" t="s">
        <v>1</v>
      </c>
      <c r="F104" s="53">
        <v>120</v>
      </c>
      <c r="G104" s="53">
        <v>120</v>
      </c>
    </row>
    <row r="105" spans="1:7" x14ac:dyDescent="0.35">
      <c r="A105" s="201" t="s">
        <v>147</v>
      </c>
      <c r="B105" s="191">
        <v>10</v>
      </c>
      <c r="C105" s="191">
        <v>5</v>
      </c>
      <c r="D105" s="192" t="s">
        <v>102</v>
      </c>
      <c r="E105" s="191" t="s">
        <v>1</v>
      </c>
      <c r="F105" s="53">
        <v>175</v>
      </c>
      <c r="G105" s="53">
        <v>175</v>
      </c>
    </row>
    <row r="106" spans="1:7" x14ac:dyDescent="0.35">
      <c r="A106" s="201" t="s">
        <v>147</v>
      </c>
      <c r="B106" s="202">
        <v>10</v>
      </c>
      <c r="C106" s="202">
        <v>5</v>
      </c>
      <c r="D106" s="203" t="s">
        <v>103</v>
      </c>
      <c r="E106" s="202" t="s">
        <v>1</v>
      </c>
      <c r="F106" s="53">
        <v>120</v>
      </c>
      <c r="G106" s="53">
        <v>120</v>
      </c>
    </row>
    <row r="107" spans="1:7" x14ac:dyDescent="0.35">
      <c r="A107" s="201" t="s">
        <v>147</v>
      </c>
      <c r="B107" s="202">
        <v>10</v>
      </c>
      <c r="C107" s="202">
        <v>7</v>
      </c>
      <c r="D107" s="203" t="s">
        <v>102</v>
      </c>
      <c r="E107" s="202" t="s">
        <v>1</v>
      </c>
      <c r="F107" s="53">
        <v>175</v>
      </c>
      <c r="G107" s="53">
        <v>175</v>
      </c>
    </row>
    <row r="108" spans="1:7" x14ac:dyDescent="0.35">
      <c r="A108" s="201" t="s">
        <v>147</v>
      </c>
      <c r="B108" s="202">
        <v>10</v>
      </c>
      <c r="C108" s="202">
        <v>7</v>
      </c>
      <c r="D108" s="203" t="s">
        <v>103</v>
      </c>
      <c r="E108" s="202" t="s">
        <v>1</v>
      </c>
      <c r="F108" s="53">
        <v>120</v>
      </c>
      <c r="G108" s="53">
        <v>120</v>
      </c>
    </row>
  </sheetData>
  <autoFilter ref="A2:G2" xr:uid="{00000000-0009-0000-0000-00000A000000}"/>
  <mergeCells count="1">
    <mergeCell ref="A1:G1"/>
  </mergeCells>
  <pageMargins left="0.7" right="0.7" top="0.75" bottom="0.75" header="0.3" footer="0.3"/>
  <pageSetup paperSize="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21"/>
  <sheetViews>
    <sheetView zoomScaleNormal="100" workbookViewId="0">
      <pane ySplit="2" topLeftCell="A3" activePane="bottomLeft" state="frozen"/>
      <selection pane="bottomLeft" sqref="A1:G1"/>
    </sheetView>
  </sheetViews>
  <sheetFormatPr defaultRowHeight="14.5" x14ac:dyDescent="0.35"/>
  <cols>
    <col min="1" max="1" width="26.1796875" bestFit="1" customWidth="1"/>
    <col min="4" max="4" width="24.54296875" bestFit="1" customWidth="1"/>
    <col min="5" max="5" width="11.453125" customWidth="1"/>
    <col min="6" max="6" width="10" style="222" customWidth="1"/>
    <col min="7" max="7" width="11.453125" style="222" customWidth="1"/>
  </cols>
  <sheetData>
    <row r="1" spans="1:14" s="201" customFormat="1" ht="62.25" customHeight="1" x14ac:dyDescent="0.75">
      <c r="A1" s="252" t="s">
        <v>13</v>
      </c>
      <c r="B1" s="252"/>
      <c r="C1" s="252"/>
      <c r="D1" s="252"/>
      <c r="E1" s="252"/>
      <c r="F1" s="252"/>
      <c r="G1" s="252"/>
    </row>
    <row r="2" spans="1:14" ht="58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12</v>
      </c>
      <c r="G2" s="4" t="s">
        <v>11</v>
      </c>
    </row>
    <row r="3" spans="1:14" s="201" customFormat="1" x14ac:dyDescent="0.35">
      <c r="A3" s="192" t="s">
        <v>224</v>
      </c>
      <c r="B3" s="191">
        <v>11</v>
      </c>
      <c r="C3" s="191">
        <v>1</v>
      </c>
      <c r="D3" s="192" t="s">
        <v>88</v>
      </c>
      <c r="E3" s="191" t="s">
        <v>1</v>
      </c>
      <c r="F3" s="223">
        <v>87.16</v>
      </c>
      <c r="G3" s="223">
        <v>130.74</v>
      </c>
    </row>
    <row r="4" spans="1:14" s="201" customFormat="1" x14ac:dyDescent="0.35">
      <c r="A4" s="192" t="s">
        <v>224</v>
      </c>
      <c r="B4" s="191">
        <v>11</v>
      </c>
      <c r="C4" s="191">
        <v>2</v>
      </c>
      <c r="D4" s="192" t="s">
        <v>88</v>
      </c>
      <c r="E4" s="191" t="s">
        <v>1</v>
      </c>
      <c r="F4" s="223">
        <v>91.13</v>
      </c>
      <c r="G4" s="223">
        <v>136.69999999999999</v>
      </c>
      <c r="I4" s="219"/>
      <c r="J4" s="219"/>
      <c r="K4" s="220"/>
      <c r="L4" s="219"/>
      <c r="M4" s="221"/>
      <c r="N4" s="221"/>
    </row>
    <row r="5" spans="1:14" s="201" customFormat="1" x14ac:dyDescent="0.35">
      <c r="A5" s="192" t="s">
        <v>224</v>
      </c>
      <c r="B5" s="191">
        <v>11</v>
      </c>
      <c r="C5" s="191">
        <v>3</v>
      </c>
      <c r="D5" s="192" t="s">
        <v>88</v>
      </c>
      <c r="E5" s="191" t="s">
        <v>1</v>
      </c>
      <c r="F5" s="223">
        <v>90.96</v>
      </c>
      <c r="G5" s="223">
        <v>136.44</v>
      </c>
      <c r="I5" s="219"/>
      <c r="J5" s="219"/>
      <c r="K5" s="220"/>
      <c r="L5" s="219"/>
      <c r="M5" s="221"/>
      <c r="N5" s="221"/>
    </row>
    <row r="6" spans="1:14" s="201" customFormat="1" x14ac:dyDescent="0.35">
      <c r="A6" s="192" t="s">
        <v>224</v>
      </c>
      <c r="B6" s="191">
        <v>11</v>
      </c>
      <c r="C6" s="191">
        <v>4</v>
      </c>
      <c r="D6" s="192" t="s">
        <v>88</v>
      </c>
      <c r="E6" s="191" t="s">
        <v>1</v>
      </c>
      <c r="F6" s="223">
        <v>100.28</v>
      </c>
      <c r="G6" s="223">
        <v>150.41999999999999</v>
      </c>
      <c r="I6" s="219"/>
      <c r="J6" s="219"/>
      <c r="K6" s="220"/>
      <c r="L6" s="219"/>
      <c r="M6" s="221"/>
      <c r="N6" s="221"/>
    </row>
    <row r="7" spans="1:14" s="201" customFormat="1" x14ac:dyDescent="0.35">
      <c r="A7" s="192" t="s">
        <v>224</v>
      </c>
      <c r="B7" s="191">
        <v>11</v>
      </c>
      <c r="C7" s="191">
        <v>5</v>
      </c>
      <c r="D7" s="192" t="s">
        <v>88</v>
      </c>
      <c r="E7" s="191" t="s">
        <v>1</v>
      </c>
      <c r="F7" s="223">
        <v>89.08</v>
      </c>
      <c r="G7" s="223">
        <v>133.62</v>
      </c>
      <c r="I7" s="219"/>
      <c r="J7" s="219"/>
      <c r="K7" s="220"/>
      <c r="L7" s="219"/>
      <c r="M7" s="221"/>
      <c r="N7" s="221"/>
    </row>
    <row r="8" spans="1:14" s="201" customFormat="1" x14ac:dyDescent="0.35">
      <c r="A8" s="192" t="s">
        <v>224</v>
      </c>
      <c r="B8" s="191">
        <v>11</v>
      </c>
      <c r="C8" s="191">
        <v>6</v>
      </c>
      <c r="D8" s="192" t="s">
        <v>88</v>
      </c>
      <c r="E8" s="191" t="s">
        <v>1</v>
      </c>
      <c r="F8" s="223">
        <v>91.46</v>
      </c>
      <c r="G8" s="223">
        <v>137.19</v>
      </c>
      <c r="I8" s="219"/>
      <c r="J8" s="219"/>
      <c r="K8" s="220"/>
      <c r="L8" s="219"/>
      <c r="M8" s="221"/>
      <c r="N8" s="221"/>
    </row>
    <row r="9" spans="1:14" s="201" customFormat="1" x14ac:dyDescent="0.35">
      <c r="A9" s="192" t="s">
        <v>224</v>
      </c>
      <c r="B9" s="191">
        <v>11</v>
      </c>
      <c r="C9" s="191">
        <v>7</v>
      </c>
      <c r="D9" s="192" t="s">
        <v>88</v>
      </c>
      <c r="E9" s="191" t="s">
        <v>1</v>
      </c>
      <c r="F9" s="223">
        <v>92.85</v>
      </c>
      <c r="G9" s="223">
        <v>139.28</v>
      </c>
      <c r="I9" s="219"/>
      <c r="J9" s="219"/>
      <c r="K9" s="220"/>
      <c r="L9" s="219"/>
      <c r="M9" s="221"/>
      <c r="N9" s="221"/>
    </row>
    <row r="10" spans="1:14" s="201" customFormat="1" x14ac:dyDescent="0.35">
      <c r="A10" s="192" t="s">
        <v>224</v>
      </c>
      <c r="B10" s="191">
        <v>11</v>
      </c>
      <c r="C10" s="191">
        <v>8</v>
      </c>
      <c r="D10" s="192" t="s">
        <v>88</v>
      </c>
      <c r="E10" s="191" t="s">
        <v>1</v>
      </c>
      <c r="F10" s="223">
        <v>91.29</v>
      </c>
      <c r="G10" s="223">
        <v>136.94</v>
      </c>
      <c r="I10" s="219"/>
      <c r="J10" s="219"/>
      <c r="K10" s="220"/>
      <c r="L10" s="219"/>
      <c r="M10" s="221"/>
      <c r="N10" s="221"/>
    </row>
    <row r="11" spans="1:14" s="201" customFormat="1" x14ac:dyDescent="0.35">
      <c r="A11" s="192" t="s">
        <v>224</v>
      </c>
      <c r="B11" s="191">
        <v>11</v>
      </c>
      <c r="C11" s="191">
        <v>9</v>
      </c>
      <c r="D11" s="192" t="s">
        <v>88</v>
      </c>
      <c r="E11" s="191" t="s">
        <v>1</v>
      </c>
      <c r="F11" s="223">
        <v>94.63</v>
      </c>
      <c r="G11" s="223">
        <v>141.94999999999999</v>
      </c>
      <c r="I11" s="219"/>
      <c r="J11" s="219"/>
      <c r="K11" s="220"/>
      <c r="L11" s="219"/>
      <c r="M11" s="221"/>
      <c r="N11" s="221"/>
    </row>
    <row r="12" spans="1:14" s="201" customFormat="1" x14ac:dyDescent="0.35">
      <c r="A12" s="192" t="s">
        <v>224</v>
      </c>
      <c r="B12" s="191">
        <v>11</v>
      </c>
      <c r="C12" s="191">
        <v>10</v>
      </c>
      <c r="D12" s="192" t="s">
        <v>88</v>
      </c>
      <c r="E12" s="191" t="s">
        <v>1</v>
      </c>
      <c r="F12" s="223">
        <v>86.44</v>
      </c>
      <c r="G12" s="223">
        <v>129.66</v>
      </c>
      <c r="I12" s="219"/>
      <c r="J12" s="219"/>
      <c r="K12" s="220"/>
      <c r="L12" s="219"/>
      <c r="M12" s="221"/>
      <c r="N12" s="221"/>
    </row>
    <row r="13" spans="1:14" s="201" customFormat="1" x14ac:dyDescent="0.35">
      <c r="A13" s="192" t="s">
        <v>224</v>
      </c>
      <c r="B13" s="191">
        <v>11</v>
      </c>
      <c r="C13" s="191">
        <v>1</v>
      </c>
      <c r="D13" s="192" t="s">
        <v>89</v>
      </c>
      <c r="E13" s="191" t="s">
        <v>1</v>
      </c>
      <c r="F13" s="223">
        <v>87.13</v>
      </c>
      <c r="G13" s="223">
        <v>130.69999999999999</v>
      </c>
      <c r="I13" s="219"/>
      <c r="J13" s="219"/>
      <c r="K13" s="220"/>
      <c r="L13" s="219"/>
      <c r="M13" s="221"/>
      <c r="N13" s="221"/>
    </row>
    <row r="14" spans="1:14" s="201" customFormat="1" x14ac:dyDescent="0.35">
      <c r="A14" s="192" t="s">
        <v>224</v>
      </c>
      <c r="B14" s="202">
        <v>11</v>
      </c>
      <c r="C14" s="202">
        <v>2</v>
      </c>
      <c r="D14" s="203" t="s">
        <v>89</v>
      </c>
      <c r="E14" s="202" t="s">
        <v>1</v>
      </c>
      <c r="F14" s="223">
        <v>88.67</v>
      </c>
      <c r="G14" s="223">
        <v>133.01</v>
      </c>
      <c r="I14" s="219"/>
      <c r="J14" s="219"/>
      <c r="K14" s="220"/>
      <c r="L14" s="219"/>
      <c r="M14" s="221"/>
      <c r="N14" s="221"/>
    </row>
    <row r="15" spans="1:14" s="201" customFormat="1" x14ac:dyDescent="0.35">
      <c r="A15" s="192" t="s">
        <v>224</v>
      </c>
      <c r="B15" s="202">
        <v>11</v>
      </c>
      <c r="C15" s="202">
        <v>3</v>
      </c>
      <c r="D15" s="203" t="s">
        <v>89</v>
      </c>
      <c r="E15" s="202" t="s">
        <v>1</v>
      </c>
      <c r="F15" s="223">
        <v>88.92</v>
      </c>
      <c r="G15" s="223">
        <v>133.38</v>
      </c>
      <c r="I15" s="219"/>
      <c r="J15" s="219"/>
      <c r="K15" s="220"/>
      <c r="L15" s="219"/>
      <c r="M15" s="221"/>
      <c r="N15" s="221"/>
    </row>
    <row r="16" spans="1:14" s="201" customFormat="1" x14ac:dyDescent="0.35">
      <c r="A16" s="192" t="s">
        <v>224</v>
      </c>
      <c r="B16" s="202">
        <v>11</v>
      </c>
      <c r="C16" s="202">
        <v>4</v>
      </c>
      <c r="D16" s="203" t="s">
        <v>89</v>
      </c>
      <c r="E16" s="202" t="s">
        <v>1</v>
      </c>
      <c r="F16" s="223">
        <v>128.25</v>
      </c>
      <c r="G16" s="223">
        <v>192.38</v>
      </c>
      <c r="I16" s="219"/>
      <c r="J16" s="219"/>
      <c r="K16" s="220"/>
      <c r="L16" s="219"/>
      <c r="M16" s="221"/>
      <c r="N16" s="221"/>
    </row>
    <row r="17" spans="1:14" s="201" customFormat="1" x14ac:dyDescent="0.35">
      <c r="A17" s="192" t="s">
        <v>224</v>
      </c>
      <c r="B17" s="202">
        <v>11</v>
      </c>
      <c r="C17" s="202">
        <v>5</v>
      </c>
      <c r="D17" s="203" t="s">
        <v>89</v>
      </c>
      <c r="E17" s="202" t="s">
        <v>1</v>
      </c>
      <c r="F17" s="223">
        <v>128.25</v>
      </c>
      <c r="G17" s="223">
        <v>192.38</v>
      </c>
      <c r="I17" s="219"/>
      <c r="J17" s="219"/>
      <c r="K17" s="220"/>
      <c r="L17" s="219"/>
      <c r="M17" s="221"/>
      <c r="N17" s="221"/>
    </row>
    <row r="18" spans="1:14" s="201" customFormat="1" x14ac:dyDescent="0.35">
      <c r="A18" s="192" t="s">
        <v>224</v>
      </c>
      <c r="B18" s="202">
        <v>11</v>
      </c>
      <c r="C18" s="202">
        <v>6</v>
      </c>
      <c r="D18" s="203" t="s">
        <v>89</v>
      </c>
      <c r="E18" s="202" t="s">
        <v>1</v>
      </c>
      <c r="F18" s="223">
        <v>88.42</v>
      </c>
      <c r="G18" s="223">
        <v>132.63</v>
      </c>
      <c r="I18" s="219"/>
      <c r="J18" s="219"/>
      <c r="K18" s="220"/>
      <c r="L18" s="219"/>
      <c r="M18" s="221"/>
      <c r="N18" s="221"/>
    </row>
    <row r="19" spans="1:14" s="201" customFormat="1" x14ac:dyDescent="0.35">
      <c r="A19" s="192" t="s">
        <v>224</v>
      </c>
      <c r="B19" s="202">
        <v>11</v>
      </c>
      <c r="C19" s="202">
        <v>7</v>
      </c>
      <c r="D19" s="203" t="s">
        <v>89</v>
      </c>
      <c r="E19" s="202" t="s">
        <v>1</v>
      </c>
      <c r="F19" s="223">
        <v>105.43</v>
      </c>
      <c r="G19" s="223">
        <v>158.15</v>
      </c>
      <c r="I19" s="219"/>
      <c r="J19" s="219"/>
      <c r="K19" s="220"/>
      <c r="L19" s="219"/>
      <c r="M19" s="221"/>
      <c r="N19" s="221"/>
    </row>
    <row r="20" spans="1:14" s="201" customFormat="1" x14ac:dyDescent="0.35">
      <c r="A20" s="192" t="s">
        <v>224</v>
      </c>
      <c r="B20" s="202">
        <v>11</v>
      </c>
      <c r="C20" s="202">
        <v>8</v>
      </c>
      <c r="D20" s="203" t="s">
        <v>89</v>
      </c>
      <c r="E20" s="202" t="s">
        <v>1</v>
      </c>
      <c r="F20" s="223">
        <v>87.67</v>
      </c>
      <c r="G20" s="223">
        <v>131.51</v>
      </c>
      <c r="I20" s="219"/>
      <c r="J20" s="219"/>
      <c r="K20" s="220"/>
      <c r="L20" s="219"/>
      <c r="M20" s="221"/>
      <c r="N20" s="221"/>
    </row>
    <row r="21" spans="1:14" s="201" customFormat="1" x14ac:dyDescent="0.35">
      <c r="A21" s="192" t="s">
        <v>224</v>
      </c>
      <c r="B21" s="202">
        <v>11</v>
      </c>
      <c r="C21" s="202">
        <v>9</v>
      </c>
      <c r="D21" s="203" t="s">
        <v>89</v>
      </c>
      <c r="E21" s="202" t="s">
        <v>1</v>
      </c>
      <c r="F21" s="223">
        <v>88.92</v>
      </c>
      <c r="G21" s="223">
        <v>133.38</v>
      </c>
      <c r="I21" s="219"/>
      <c r="J21" s="219"/>
      <c r="K21" s="220"/>
      <c r="L21" s="219"/>
      <c r="M21" s="221"/>
      <c r="N21" s="221"/>
    </row>
    <row r="22" spans="1:14" s="201" customFormat="1" x14ac:dyDescent="0.35">
      <c r="A22" s="192" t="s">
        <v>224</v>
      </c>
      <c r="B22" s="202">
        <v>11</v>
      </c>
      <c r="C22" s="202">
        <v>10</v>
      </c>
      <c r="D22" s="203" t="s">
        <v>89</v>
      </c>
      <c r="E22" s="202" t="s">
        <v>1</v>
      </c>
      <c r="F22" s="223">
        <v>88.92</v>
      </c>
      <c r="G22" s="223">
        <v>133.38</v>
      </c>
      <c r="I22" s="219"/>
      <c r="J22" s="219"/>
      <c r="K22" s="220"/>
      <c r="L22" s="219"/>
      <c r="M22" s="221"/>
      <c r="N22" s="221"/>
    </row>
    <row r="23" spans="1:14" s="201" customFormat="1" x14ac:dyDescent="0.35">
      <c r="A23" s="192" t="s">
        <v>224</v>
      </c>
      <c r="B23" s="191">
        <v>11</v>
      </c>
      <c r="C23" s="191">
        <v>1</v>
      </c>
      <c r="D23" s="192" t="s">
        <v>90</v>
      </c>
      <c r="E23" s="191" t="s">
        <v>1</v>
      </c>
      <c r="F23" s="223">
        <v>82.49</v>
      </c>
      <c r="G23" s="223">
        <v>123.74</v>
      </c>
      <c r="I23" s="219"/>
      <c r="J23" s="219"/>
      <c r="K23" s="220"/>
      <c r="L23" s="219"/>
      <c r="M23" s="221"/>
      <c r="N23" s="221"/>
    </row>
    <row r="24" spans="1:14" s="201" customFormat="1" x14ac:dyDescent="0.35">
      <c r="A24" s="192" t="s">
        <v>224</v>
      </c>
      <c r="B24" s="202">
        <v>11</v>
      </c>
      <c r="C24" s="202">
        <v>2</v>
      </c>
      <c r="D24" s="203" t="s">
        <v>90</v>
      </c>
      <c r="E24" s="202" t="s">
        <v>1</v>
      </c>
      <c r="F24" s="223">
        <v>80</v>
      </c>
      <c r="G24" s="223">
        <v>120</v>
      </c>
      <c r="I24" s="219"/>
      <c r="J24" s="219"/>
      <c r="K24" s="220"/>
      <c r="L24" s="219"/>
      <c r="M24" s="221"/>
      <c r="N24" s="221"/>
    </row>
    <row r="25" spans="1:14" s="201" customFormat="1" x14ac:dyDescent="0.35">
      <c r="A25" s="192" t="s">
        <v>224</v>
      </c>
      <c r="B25" s="202">
        <v>11</v>
      </c>
      <c r="C25" s="202">
        <v>3</v>
      </c>
      <c r="D25" s="203" t="s">
        <v>90</v>
      </c>
      <c r="E25" s="202" t="s">
        <v>1</v>
      </c>
      <c r="F25" s="223">
        <v>84.92</v>
      </c>
      <c r="G25" s="223">
        <v>127.38</v>
      </c>
      <c r="I25" s="219"/>
      <c r="J25" s="219"/>
      <c r="K25" s="220"/>
      <c r="L25" s="219"/>
      <c r="M25" s="221"/>
      <c r="N25" s="221"/>
    </row>
    <row r="26" spans="1:14" s="201" customFormat="1" x14ac:dyDescent="0.35">
      <c r="A26" s="192" t="s">
        <v>224</v>
      </c>
      <c r="B26" s="202">
        <v>11</v>
      </c>
      <c r="C26" s="202">
        <v>4</v>
      </c>
      <c r="D26" s="203" t="s">
        <v>90</v>
      </c>
      <c r="E26" s="202" t="s">
        <v>1</v>
      </c>
      <c r="F26" s="223">
        <v>115.28</v>
      </c>
      <c r="G26" s="223">
        <v>172.92</v>
      </c>
      <c r="I26" s="219"/>
      <c r="J26" s="219"/>
      <c r="K26" s="220"/>
      <c r="L26" s="219"/>
      <c r="M26" s="221"/>
      <c r="N26" s="221"/>
    </row>
    <row r="27" spans="1:14" s="201" customFormat="1" x14ac:dyDescent="0.35">
      <c r="A27" s="192" t="s">
        <v>224</v>
      </c>
      <c r="B27" s="202">
        <v>11</v>
      </c>
      <c r="C27" s="202">
        <v>5</v>
      </c>
      <c r="D27" s="203" t="s">
        <v>90</v>
      </c>
      <c r="E27" s="202" t="s">
        <v>1</v>
      </c>
      <c r="F27" s="223">
        <v>121.28</v>
      </c>
      <c r="G27" s="223">
        <v>181.92</v>
      </c>
      <c r="I27" s="219"/>
      <c r="J27" s="219"/>
      <c r="K27" s="220"/>
      <c r="L27" s="219"/>
      <c r="M27" s="221"/>
      <c r="N27" s="221"/>
    </row>
    <row r="28" spans="1:14" s="201" customFormat="1" x14ac:dyDescent="0.35">
      <c r="A28" s="192" t="s">
        <v>224</v>
      </c>
      <c r="B28" s="202">
        <v>11</v>
      </c>
      <c r="C28" s="202">
        <v>6</v>
      </c>
      <c r="D28" s="203" t="s">
        <v>90</v>
      </c>
      <c r="E28" s="202" t="s">
        <v>1</v>
      </c>
      <c r="F28" s="223">
        <v>86.17</v>
      </c>
      <c r="G28" s="223">
        <v>129.26</v>
      </c>
      <c r="I28" s="219"/>
      <c r="J28" s="219"/>
      <c r="K28" s="220"/>
      <c r="L28" s="219"/>
      <c r="M28" s="221"/>
      <c r="N28" s="221"/>
    </row>
    <row r="29" spans="1:14" s="201" customFormat="1" x14ac:dyDescent="0.35">
      <c r="A29" s="192" t="s">
        <v>224</v>
      </c>
      <c r="B29" s="202">
        <v>11</v>
      </c>
      <c r="C29" s="202">
        <v>7</v>
      </c>
      <c r="D29" s="203" t="s">
        <v>90</v>
      </c>
      <c r="E29" s="202" t="s">
        <v>1</v>
      </c>
      <c r="F29" s="223">
        <v>118.88</v>
      </c>
      <c r="G29" s="223">
        <v>178.32</v>
      </c>
      <c r="I29" s="219"/>
      <c r="J29" s="219"/>
      <c r="K29" s="220"/>
      <c r="L29" s="219"/>
      <c r="M29" s="221"/>
      <c r="N29" s="221"/>
    </row>
    <row r="30" spans="1:14" s="201" customFormat="1" x14ac:dyDescent="0.35">
      <c r="A30" s="192" t="s">
        <v>224</v>
      </c>
      <c r="B30" s="202">
        <v>11</v>
      </c>
      <c r="C30" s="202">
        <v>8</v>
      </c>
      <c r="D30" s="203" t="s">
        <v>90</v>
      </c>
      <c r="E30" s="202" t="s">
        <v>1</v>
      </c>
      <c r="F30" s="223">
        <v>79</v>
      </c>
      <c r="G30" s="223">
        <v>118.5</v>
      </c>
      <c r="I30" s="219"/>
      <c r="J30" s="219"/>
      <c r="K30" s="220"/>
      <c r="L30" s="219"/>
      <c r="M30" s="221"/>
      <c r="N30" s="221"/>
    </row>
    <row r="31" spans="1:14" s="201" customFormat="1" x14ac:dyDescent="0.35">
      <c r="A31" s="192" t="s">
        <v>224</v>
      </c>
      <c r="B31" s="202">
        <v>11</v>
      </c>
      <c r="C31" s="202">
        <v>9</v>
      </c>
      <c r="D31" s="203" t="s">
        <v>90</v>
      </c>
      <c r="E31" s="202" t="s">
        <v>1</v>
      </c>
      <c r="F31" s="223">
        <v>80.25</v>
      </c>
      <c r="G31" s="223">
        <v>120.38</v>
      </c>
      <c r="I31" s="219"/>
      <c r="J31" s="219"/>
      <c r="K31" s="220"/>
      <c r="L31" s="219"/>
      <c r="M31" s="221"/>
      <c r="N31" s="221"/>
    </row>
    <row r="32" spans="1:14" s="201" customFormat="1" x14ac:dyDescent="0.35">
      <c r="A32" s="192" t="s">
        <v>224</v>
      </c>
      <c r="B32" s="202">
        <v>11</v>
      </c>
      <c r="C32" s="202">
        <v>10</v>
      </c>
      <c r="D32" s="203" t="s">
        <v>90</v>
      </c>
      <c r="E32" s="202" t="s">
        <v>1</v>
      </c>
      <c r="F32" s="223">
        <v>83.58</v>
      </c>
      <c r="G32" s="223">
        <v>125.37</v>
      </c>
      <c r="I32" s="219"/>
      <c r="J32" s="219"/>
      <c r="K32" s="220"/>
      <c r="L32" s="219"/>
      <c r="M32" s="221"/>
      <c r="N32" s="221"/>
    </row>
    <row r="33" spans="1:14" s="201" customFormat="1" x14ac:dyDescent="0.35">
      <c r="A33" s="192" t="s">
        <v>224</v>
      </c>
      <c r="B33" s="191">
        <v>11</v>
      </c>
      <c r="C33" s="191">
        <v>1</v>
      </c>
      <c r="D33" s="192" t="s">
        <v>14</v>
      </c>
      <c r="E33" s="191" t="s">
        <v>1</v>
      </c>
      <c r="F33" s="223">
        <v>82.95</v>
      </c>
      <c r="G33" s="223">
        <v>124.43</v>
      </c>
      <c r="I33" s="219"/>
      <c r="J33" s="219"/>
      <c r="K33" s="220"/>
      <c r="L33" s="219"/>
      <c r="M33" s="221"/>
      <c r="N33" s="221"/>
    </row>
    <row r="34" spans="1:14" s="201" customFormat="1" x14ac:dyDescent="0.35">
      <c r="A34" s="192" t="s">
        <v>224</v>
      </c>
      <c r="B34" s="202">
        <v>11</v>
      </c>
      <c r="C34" s="202">
        <v>2</v>
      </c>
      <c r="D34" s="203" t="s">
        <v>14</v>
      </c>
      <c r="E34" s="202" t="s">
        <v>1</v>
      </c>
      <c r="F34" s="223">
        <v>87.33</v>
      </c>
      <c r="G34" s="223">
        <v>131</v>
      </c>
      <c r="I34" s="219"/>
      <c r="J34" s="219"/>
      <c r="K34" s="220"/>
      <c r="L34" s="219"/>
      <c r="M34" s="221"/>
      <c r="N34" s="221"/>
    </row>
    <row r="35" spans="1:14" s="201" customFormat="1" x14ac:dyDescent="0.35">
      <c r="A35" s="192" t="s">
        <v>224</v>
      </c>
      <c r="B35" s="202">
        <v>11</v>
      </c>
      <c r="C35" s="202">
        <v>3</v>
      </c>
      <c r="D35" s="203" t="s">
        <v>14</v>
      </c>
      <c r="E35" s="202" t="s">
        <v>1</v>
      </c>
      <c r="F35" s="223">
        <v>86.5</v>
      </c>
      <c r="G35" s="223">
        <v>129.75</v>
      </c>
      <c r="I35" s="219"/>
      <c r="J35" s="219"/>
      <c r="K35" s="220"/>
      <c r="L35" s="219"/>
      <c r="M35" s="221"/>
      <c r="N35" s="221"/>
    </row>
    <row r="36" spans="1:14" s="201" customFormat="1" x14ac:dyDescent="0.35">
      <c r="A36" s="192" t="s">
        <v>224</v>
      </c>
      <c r="B36" s="202">
        <v>11</v>
      </c>
      <c r="C36" s="202">
        <v>4</v>
      </c>
      <c r="D36" s="203" t="s">
        <v>14</v>
      </c>
      <c r="E36" s="202" t="s">
        <v>1</v>
      </c>
      <c r="F36" s="223">
        <v>103.26</v>
      </c>
      <c r="G36" s="223">
        <v>154.88999999999999</v>
      </c>
      <c r="I36" s="219"/>
      <c r="J36" s="219"/>
      <c r="K36" s="220"/>
      <c r="L36" s="219"/>
      <c r="M36" s="221"/>
      <c r="N36" s="221"/>
    </row>
    <row r="37" spans="1:14" s="201" customFormat="1" x14ac:dyDescent="0.35">
      <c r="A37" s="192" t="s">
        <v>224</v>
      </c>
      <c r="B37" s="202">
        <v>11</v>
      </c>
      <c r="C37" s="202">
        <v>5</v>
      </c>
      <c r="D37" s="203" t="s">
        <v>14</v>
      </c>
      <c r="E37" s="202" t="s">
        <v>1</v>
      </c>
      <c r="F37" s="223">
        <v>98.11</v>
      </c>
      <c r="G37" s="223">
        <v>147.16999999999999</v>
      </c>
      <c r="I37" s="219"/>
      <c r="J37" s="219"/>
      <c r="K37" s="220"/>
      <c r="L37" s="219"/>
      <c r="M37" s="221"/>
      <c r="N37" s="221"/>
    </row>
    <row r="38" spans="1:14" s="201" customFormat="1" x14ac:dyDescent="0.35">
      <c r="A38" s="192" t="s">
        <v>224</v>
      </c>
      <c r="B38" s="202">
        <v>11</v>
      </c>
      <c r="C38" s="202">
        <v>6</v>
      </c>
      <c r="D38" s="203" t="s">
        <v>14</v>
      </c>
      <c r="E38" s="202" t="s">
        <v>1</v>
      </c>
      <c r="F38" s="223">
        <v>87.75</v>
      </c>
      <c r="G38" s="223">
        <v>131.63</v>
      </c>
      <c r="I38" s="219"/>
      <c r="J38" s="219"/>
      <c r="K38" s="220"/>
      <c r="L38" s="219"/>
      <c r="M38" s="221"/>
      <c r="N38" s="221"/>
    </row>
    <row r="39" spans="1:14" s="201" customFormat="1" x14ac:dyDescent="0.35">
      <c r="A39" s="192" t="s">
        <v>224</v>
      </c>
      <c r="B39" s="202">
        <v>11</v>
      </c>
      <c r="C39" s="202">
        <v>7</v>
      </c>
      <c r="D39" s="203" t="s">
        <v>14</v>
      </c>
      <c r="E39" s="202" t="s">
        <v>1</v>
      </c>
      <c r="F39" s="223">
        <v>112.62</v>
      </c>
      <c r="G39" s="223">
        <v>168.93</v>
      </c>
      <c r="I39" s="219"/>
      <c r="J39" s="219"/>
      <c r="K39" s="220"/>
      <c r="L39" s="219"/>
      <c r="M39" s="221"/>
      <c r="N39" s="221"/>
    </row>
    <row r="40" spans="1:14" s="201" customFormat="1" x14ac:dyDescent="0.35">
      <c r="A40" s="192" t="s">
        <v>224</v>
      </c>
      <c r="B40" s="202">
        <v>11</v>
      </c>
      <c r="C40" s="202">
        <v>8</v>
      </c>
      <c r="D40" s="203" t="s">
        <v>14</v>
      </c>
      <c r="E40" s="202" t="s">
        <v>1</v>
      </c>
      <c r="F40" s="223">
        <v>83.17</v>
      </c>
      <c r="G40" s="223">
        <v>124.76</v>
      </c>
      <c r="I40" s="219"/>
      <c r="J40" s="219"/>
      <c r="K40" s="220"/>
      <c r="L40" s="219"/>
      <c r="M40" s="221"/>
      <c r="N40" s="221"/>
    </row>
    <row r="41" spans="1:14" s="201" customFormat="1" x14ac:dyDescent="0.35">
      <c r="A41" s="192" t="s">
        <v>224</v>
      </c>
      <c r="B41" s="202">
        <v>11</v>
      </c>
      <c r="C41" s="202">
        <v>9</v>
      </c>
      <c r="D41" s="203" t="s">
        <v>14</v>
      </c>
      <c r="E41" s="202" t="s">
        <v>1</v>
      </c>
      <c r="F41" s="223">
        <v>87.5</v>
      </c>
      <c r="G41" s="223">
        <v>131.25</v>
      </c>
      <c r="I41" s="219"/>
      <c r="J41" s="219"/>
      <c r="K41" s="220"/>
      <c r="L41" s="219"/>
      <c r="M41" s="221"/>
      <c r="N41" s="221"/>
    </row>
    <row r="42" spans="1:14" s="201" customFormat="1" x14ac:dyDescent="0.35">
      <c r="A42" s="192" t="s">
        <v>224</v>
      </c>
      <c r="B42" s="202">
        <v>11</v>
      </c>
      <c r="C42" s="202">
        <v>10</v>
      </c>
      <c r="D42" s="203" t="s">
        <v>14</v>
      </c>
      <c r="E42" s="202" t="s">
        <v>1</v>
      </c>
      <c r="F42" s="223">
        <v>86.5</v>
      </c>
      <c r="G42" s="223">
        <v>129.75</v>
      </c>
      <c r="I42" s="219"/>
      <c r="J42" s="219"/>
      <c r="K42" s="220"/>
      <c r="L42" s="219"/>
      <c r="M42" s="221"/>
      <c r="N42" s="221"/>
    </row>
    <row r="43" spans="1:14" s="201" customFormat="1" x14ac:dyDescent="0.35">
      <c r="A43" s="192" t="s">
        <v>224</v>
      </c>
      <c r="B43" s="225">
        <v>11</v>
      </c>
      <c r="C43" s="225">
        <v>1</v>
      </c>
      <c r="D43" s="226" t="s">
        <v>221</v>
      </c>
      <c r="E43" s="225" t="s">
        <v>1</v>
      </c>
      <c r="F43" s="227">
        <v>84.32</v>
      </c>
      <c r="G43" s="227">
        <v>126.48</v>
      </c>
      <c r="I43" s="219"/>
      <c r="J43" s="219"/>
      <c r="K43" s="220"/>
      <c r="L43" s="219"/>
      <c r="M43" s="221"/>
      <c r="N43" s="221"/>
    </row>
    <row r="44" spans="1:14" s="201" customFormat="1" x14ac:dyDescent="0.35">
      <c r="A44" s="192" t="s">
        <v>224</v>
      </c>
      <c r="B44" s="225">
        <v>11</v>
      </c>
      <c r="C44" s="225">
        <v>2</v>
      </c>
      <c r="D44" s="226" t="s">
        <v>221</v>
      </c>
      <c r="E44" s="225" t="s">
        <v>1</v>
      </c>
      <c r="F44" s="227">
        <v>84</v>
      </c>
      <c r="G44" s="227">
        <v>126</v>
      </c>
      <c r="I44" s="219"/>
      <c r="J44" s="219"/>
      <c r="K44" s="220"/>
      <c r="L44" s="219"/>
      <c r="M44" s="221"/>
      <c r="N44" s="221"/>
    </row>
    <row r="45" spans="1:14" s="201" customFormat="1" x14ac:dyDescent="0.35">
      <c r="A45" s="192" t="s">
        <v>224</v>
      </c>
      <c r="B45" s="225">
        <v>11</v>
      </c>
      <c r="C45" s="225">
        <v>3</v>
      </c>
      <c r="D45" s="226" t="s">
        <v>221</v>
      </c>
      <c r="E45" s="225" t="s">
        <v>1</v>
      </c>
      <c r="F45" s="227">
        <v>83</v>
      </c>
      <c r="G45" s="227">
        <v>124.5</v>
      </c>
      <c r="I45" s="219"/>
      <c r="J45" s="219"/>
      <c r="K45" s="220"/>
      <c r="L45" s="219"/>
      <c r="M45" s="221"/>
      <c r="N45" s="221"/>
    </row>
    <row r="46" spans="1:14" s="201" customFormat="1" x14ac:dyDescent="0.35">
      <c r="A46" s="192" t="s">
        <v>224</v>
      </c>
      <c r="B46" s="225">
        <v>11</v>
      </c>
      <c r="C46" s="225">
        <v>4</v>
      </c>
      <c r="D46" s="226" t="s">
        <v>221</v>
      </c>
      <c r="E46" s="225" t="s">
        <v>1</v>
      </c>
      <c r="F46" s="227">
        <v>98.45</v>
      </c>
      <c r="G46" s="227">
        <v>147.68</v>
      </c>
      <c r="I46" s="219"/>
      <c r="J46" s="219"/>
      <c r="K46" s="220"/>
      <c r="L46" s="219"/>
      <c r="M46" s="221"/>
      <c r="N46" s="221"/>
    </row>
    <row r="47" spans="1:14" s="201" customFormat="1" x14ac:dyDescent="0.35">
      <c r="A47" s="192" t="s">
        <v>224</v>
      </c>
      <c r="B47" s="225">
        <v>11</v>
      </c>
      <c r="C47" s="225">
        <v>5</v>
      </c>
      <c r="D47" s="226" t="s">
        <v>221</v>
      </c>
      <c r="E47" s="225" t="s">
        <v>1</v>
      </c>
      <c r="F47" s="227">
        <v>97.34</v>
      </c>
      <c r="G47" s="227">
        <v>146.01</v>
      </c>
      <c r="I47" s="219"/>
      <c r="J47" s="219"/>
      <c r="K47" s="220"/>
      <c r="L47" s="219"/>
      <c r="M47" s="221"/>
      <c r="N47" s="221"/>
    </row>
    <row r="48" spans="1:14" s="201" customFormat="1" x14ac:dyDescent="0.35">
      <c r="A48" s="192" t="s">
        <v>224</v>
      </c>
      <c r="B48" s="225">
        <v>11</v>
      </c>
      <c r="C48" s="225">
        <v>6</v>
      </c>
      <c r="D48" s="226" t="s">
        <v>221</v>
      </c>
      <c r="E48" s="225" t="s">
        <v>1</v>
      </c>
      <c r="F48" s="227">
        <v>85.67</v>
      </c>
      <c r="G48" s="227">
        <v>128.51</v>
      </c>
      <c r="I48" s="219"/>
      <c r="J48" s="219"/>
      <c r="K48" s="220"/>
      <c r="L48" s="219"/>
      <c r="M48" s="221"/>
      <c r="N48" s="221"/>
    </row>
    <row r="49" spans="1:14" s="201" customFormat="1" x14ac:dyDescent="0.35">
      <c r="A49" s="192" t="s">
        <v>224</v>
      </c>
      <c r="B49" s="225">
        <v>11</v>
      </c>
      <c r="C49" s="225">
        <v>7</v>
      </c>
      <c r="D49" s="226" t="s">
        <v>221</v>
      </c>
      <c r="E49" s="225" t="s">
        <v>1</v>
      </c>
      <c r="F49" s="227">
        <v>104.56</v>
      </c>
      <c r="G49" s="227">
        <v>156.84</v>
      </c>
      <c r="I49" s="219"/>
      <c r="J49" s="219"/>
      <c r="K49" s="220"/>
      <c r="L49" s="219"/>
      <c r="M49" s="221"/>
      <c r="N49" s="221"/>
    </row>
    <row r="50" spans="1:14" s="201" customFormat="1" x14ac:dyDescent="0.35">
      <c r="A50" s="192" t="s">
        <v>224</v>
      </c>
      <c r="B50" s="225">
        <v>11</v>
      </c>
      <c r="C50" s="225">
        <v>8</v>
      </c>
      <c r="D50" s="226" t="s">
        <v>221</v>
      </c>
      <c r="E50" s="225" t="s">
        <v>1</v>
      </c>
      <c r="F50" s="227">
        <v>82.97</v>
      </c>
      <c r="G50" s="227">
        <v>124.46</v>
      </c>
      <c r="I50" s="219"/>
      <c r="J50" s="219"/>
      <c r="K50" s="220"/>
      <c r="L50" s="219"/>
      <c r="M50" s="221"/>
      <c r="N50" s="221"/>
    </row>
    <row r="51" spans="1:14" s="201" customFormat="1" x14ac:dyDescent="0.35">
      <c r="A51" s="192" t="s">
        <v>224</v>
      </c>
      <c r="B51" s="225">
        <v>11</v>
      </c>
      <c r="C51" s="225">
        <v>9</v>
      </c>
      <c r="D51" s="226" t="s">
        <v>221</v>
      </c>
      <c r="E51" s="225" t="s">
        <v>1</v>
      </c>
      <c r="F51" s="227">
        <v>84.38</v>
      </c>
      <c r="G51" s="227">
        <v>126.57</v>
      </c>
      <c r="I51" s="219"/>
      <c r="J51" s="219"/>
      <c r="K51" s="220"/>
      <c r="L51" s="219"/>
      <c r="M51" s="221"/>
      <c r="N51" s="221"/>
    </row>
    <row r="52" spans="1:14" s="201" customFormat="1" x14ac:dyDescent="0.35">
      <c r="A52" s="192" t="s">
        <v>224</v>
      </c>
      <c r="B52" s="225">
        <v>11</v>
      </c>
      <c r="C52" s="225">
        <v>10</v>
      </c>
      <c r="D52" s="226" t="s">
        <v>221</v>
      </c>
      <c r="E52" s="225" t="s">
        <v>1</v>
      </c>
      <c r="F52" s="227">
        <v>83.23</v>
      </c>
      <c r="G52" s="227">
        <v>124.85</v>
      </c>
      <c r="I52" s="219"/>
      <c r="J52" s="219"/>
      <c r="K52" s="220"/>
      <c r="L52" s="219"/>
      <c r="M52" s="221"/>
      <c r="N52" s="221"/>
    </row>
    <row r="53" spans="1:14" s="201" customFormat="1" x14ac:dyDescent="0.35">
      <c r="A53" s="192" t="s">
        <v>224</v>
      </c>
      <c r="B53" s="191">
        <v>11</v>
      </c>
      <c r="C53" s="191">
        <v>1</v>
      </c>
      <c r="D53" s="192" t="s">
        <v>91</v>
      </c>
      <c r="E53" s="191" t="s">
        <v>1</v>
      </c>
      <c r="F53" s="223">
        <v>77.959999999999994</v>
      </c>
      <c r="G53" s="223">
        <v>116.94</v>
      </c>
      <c r="I53" s="219"/>
      <c r="J53" s="219"/>
      <c r="K53" s="220"/>
      <c r="L53" s="219"/>
      <c r="M53" s="221"/>
      <c r="N53" s="221"/>
    </row>
    <row r="54" spans="1:14" s="201" customFormat="1" x14ac:dyDescent="0.35">
      <c r="A54" s="192" t="s">
        <v>224</v>
      </c>
      <c r="B54" s="202">
        <v>11</v>
      </c>
      <c r="C54" s="202">
        <v>2</v>
      </c>
      <c r="D54" s="203" t="s">
        <v>91</v>
      </c>
      <c r="E54" s="202" t="s">
        <v>1</v>
      </c>
      <c r="F54" s="223">
        <v>76.66</v>
      </c>
      <c r="G54" s="223">
        <v>114.99</v>
      </c>
      <c r="I54" s="219"/>
      <c r="J54" s="219"/>
      <c r="K54" s="220"/>
      <c r="L54" s="219"/>
      <c r="M54" s="221"/>
      <c r="N54" s="221"/>
    </row>
    <row r="55" spans="1:14" s="201" customFormat="1" x14ac:dyDescent="0.35">
      <c r="A55" s="192" t="s">
        <v>224</v>
      </c>
      <c r="B55" s="202">
        <v>11</v>
      </c>
      <c r="C55" s="202">
        <v>3</v>
      </c>
      <c r="D55" s="203" t="s">
        <v>91</v>
      </c>
      <c r="E55" s="202" t="s">
        <v>1</v>
      </c>
      <c r="F55" s="223">
        <v>80.33</v>
      </c>
      <c r="G55" s="223">
        <v>120.5</v>
      </c>
      <c r="I55" s="219"/>
      <c r="J55" s="219"/>
      <c r="K55" s="220"/>
      <c r="L55" s="219"/>
      <c r="M55" s="221"/>
      <c r="N55" s="221"/>
    </row>
    <row r="56" spans="1:14" s="201" customFormat="1" x14ac:dyDescent="0.35">
      <c r="A56" s="192" t="s">
        <v>224</v>
      </c>
      <c r="B56" s="202">
        <v>11</v>
      </c>
      <c r="C56" s="202">
        <v>4</v>
      </c>
      <c r="D56" s="203" t="s">
        <v>91</v>
      </c>
      <c r="E56" s="202" t="s">
        <v>1</v>
      </c>
      <c r="F56" s="223">
        <v>88.07</v>
      </c>
      <c r="G56" s="223">
        <v>132.11000000000001</v>
      </c>
      <c r="I56" s="219"/>
      <c r="J56" s="219"/>
      <c r="K56" s="220"/>
      <c r="L56" s="219"/>
      <c r="M56" s="221"/>
      <c r="N56" s="221"/>
    </row>
    <row r="57" spans="1:14" s="201" customFormat="1" x14ac:dyDescent="0.35">
      <c r="A57" s="192" t="s">
        <v>224</v>
      </c>
      <c r="B57" s="202">
        <v>11</v>
      </c>
      <c r="C57" s="202">
        <v>5</v>
      </c>
      <c r="D57" s="203" t="s">
        <v>91</v>
      </c>
      <c r="E57" s="202" t="s">
        <v>1</v>
      </c>
      <c r="F57" s="223">
        <v>135.53</v>
      </c>
      <c r="G57" s="223">
        <v>203.3</v>
      </c>
      <c r="I57" s="219"/>
      <c r="J57" s="219"/>
      <c r="K57" s="220"/>
      <c r="L57" s="219"/>
      <c r="M57" s="221"/>
      <c r="N57" s="221"/>
    </row>
    <row r="58" spans="1:14" s="201" customFormat="1" x14ac:dyDescent="0.35">
      <c r="A58" s="192" t="s">
        <v>224</v>
      </c>
      <c r="B58" s="202">
        <v>11</v>
      </c>
      <c r="C58" s="202">
        <v>6</v>
      </c>
      <c r="D58" s="203" t="s">
        <v>91</v>
      </c>
      <c r="E58" s="202" t="s">
        <v>1</v>
      </c>
      <c r="F58" s="223">
        <v>75.33</v>
      </c>
      <c r="G58" s="223">
        <v>113</v>
      </c>
      <c r="I58" s="219"/>
      <c r="J58" s="219"/>
      <c r="K58" s="220"/>
      <c r="L58" s="219"/>
      <c r="M58" s="221"/>
      <c r="N58" s="221"/>
    </row>
    <row r="59" spans="1:14" s="201" customFormat="1" x14ac:dyDescent="0.35">
      <c r="A59" s="192" t="s">
        <v>224</v>
      </c>
      <c r="B59" s="202">
        <v>11</v>
      </c>
      <c r="C59" s="202">
        <v>7</v>
      </c>
      <c r="D59" s="203" t="s">
        <v>91</v>
      </c>
      <c r="E59" s="202" t="s">
        <v>1</v>
      </c>
      <c r="F59" s="223">
        <v>91.62</v>
      </c>
      <c r="G59" s="223">
        <v>137.43</v>
      </c>
      <c r="I59" s="219"/>
      <c r="J59" s="219"/>
      <c r="K59" s="220"/>
      <c r="L59" s="219"/>
      <c r="M59" s="221"/>
      <c r="N59" s="221"/>
    </row>
    <row r="60" spans="1:14" s="201" customFormat="1" x14ac:dyDescent="0.35">
      <c r="A60" s="192" t="s">
        <v>224</v>
      </c>
      <c r="B60" s="202">
        <v>11</v>
      </c>
      <c r="C60" s="202">
        <v>8</v>
      </c>
      <c r="D60" s="203" t="s">
        <v>91</v>
      </c>
      <c r="E60" s="202" t="s">
        <v>1</v>
      </c>
      <c r="F60" s="223">
        <v>74.08</v>
      </c>
      <c r="G60" s="223">
        <v>111.12</v>
      </c>
      <c r="I60" s="219"/>
      <c r="J60" s="219"/>
      <c r="K60" s="220"/>
      <c r="L60" s="219"/>
      <c r="M60" s="221"/>
      <c r="N60" s="221"/>
    </row>
    <row r="61" spans="1:14" s="201" customFormat="1" x14ac:dyDescent="0.35">
      <c r="A61" s="192" t="s">
        <v>224</v>
      </c>
      <c r="B61" s="202">
        <v>11</v>
      </c>
      <c r="C61" s="202">
        <v>9</v>
      </c>
      <c r="D61" s="203" t="s">
        <v>91</v>
      </c>
      <c r="E61" s="202" t="s">
        <v>1</v>
      </c>
      <c r="F61" s="223">
        <v>76.83</v>
      </c>
      <c r="G61" s="223">
        <v>115.25</v>
      </c>
      <c r="I61" s="219"/>
      <c r="J61" s="219"/>
      <c r="K61" s="220"/>
      <c r="L61" s="219"/>
      <c r="M61" s="221"/>
      <c r="N61" s="221"/>
    </row>
    <row r="62" spans="1:14" s="201" customFormat="1" x14ac:dyDescent="0.35">
      <c r="A62" s="192" t="s">
        <v>224</v>
      </c>
      <c r="B62" s="202">
        <v>11</v>
      </c>
      <c r="C62" s="202">
        <v>10</v>
      </c>
      <c r="D62" s="203" t="s">
        <v>91</v>
      </c>
      <c r="E62" s="202" t="s">
        <v>1</v>
      </c>
      <c r="F62" s="223">
        <v>80.33</v>
      </c>
      <c r="G62" s="223">
        <v>120.5</v>
      </c>
      <c r="I62" s="219"/>
      <c r="J62" s="219"/>
      <c r="K62" s="220"/>
      <c r="L62" s="219"/>
      <c r="M62" s="221"/>
      <c r="N62" s="221"/>
    </row>
    <row r="63" spans="1:14" s="201" customFormat="1" x14ac:dyDescent="0.35">
      <c r="A63" s="192" t="s">
        <v>224</v>
      </c>
      <c r="B63" s="191">
        <v>11</v>
      </c>
      <c r="C63" s="191">
        <v>1</v>
      </c>
      <c r="D63" s="192" t="s">
        <v>92</v>
      </c>
      <c r="E63" s="191" t="s">
        <v>1</v>
      </c>
      <c r="F63" s="223">
        <v>83.07</v>
      </c>
      <c r="G63" s="223">
        <v>124.61</v>
      </c>
      <c r="I63" s="219"/>
      <c r="J63" s="219"/>
      <c r="K63" s="220"/>
      <c r="L63" s="219"/>
      <c r="M63" s="221"/>
      <c r="N63" s="221"/>
    </row>
    <row r="64" spans="1:14" s="201" customFormat="1" x14ac:dyDescent="0.35">
      <c r="A64" s="192" t="s">
        <v>224</v>
      </c>
      <c r="B64" s="202">
        <v>11</v>
      </c>
      <c r="C64" s="202">
        <v>2</v>
      </c>
      <c r="D64" s="203" t="s">
        <v>92</v>
      </c>
      <c r="E64" s="202" t="s">
        <v>1</v>
      </c>
      <c r="F64" s="223">
        <v>83.77</v>
      </c>
      <c r="G64" s="223">
        <v>125.66</v>
      </c>
      <c r="M64" s="222"/>
      <c r="N64" s="222"/>
    </row>
    <row r="65" spans="1:14" s="201" customFormat="1" x14ac:dyDescent="0.35">
      <c r="A65" s="192" t="s">
        <v>224</v>
      </c>
      <c r="B65" s="202">
        <v>11</v>
      </c>
      <c r="C65" s="202">
        <v>3</v>
      </c>
      <c r="D65" s="203" t="s">
        <v>92</v>
      </c>
      <c r="E65" s="202" t="s">
        <v>1</v>
      </c>
      <c r="F65" s="223">
        <v>85.27</v>
      </c>
      <c r="G65" s="223">
        <v>127.91</v>
      </c>
      <c r="M65" s="222"/>
      <c r="N65" s="222"/>
    </row>
    <row r="66" spans="1:14" s="201" customFormat="1" x14ac:dyDescent="0.35">
      <c r="A66" s="192" t="s">
        <v>224</v>
      </c>
      <c r="B66" s="202">
        <v>11</v>
      </c>
      <c r="C66" s="202">
        <v>4</v>
      </c>
      <c r="D66" s="203" t="s">
        <v>92</v>
      </c>
      <c r="E66" s="202" t="s">
        <v>1</v>
      </c>
      <c r="F66" s="223">
        <v>72.150000000000006</v>
      </c>
      <c r="G66" s="223">
        <v>108.23</v>
      </c>
      <c r="M66" s="222"/>
      <c r="N66" s="222"/>
    </row>
    <row r="67" spans="1:14" s="201" customFormat="1" x14ac:dyDescent="0.35">
      <c r="A67" s="192" t="s">
        <v>224</v>
      </c>
      <c r="B67" s="202">
        <v>11</v>
      </c>
      <c r="C67" s="202">
        <v>5</v>
      </c>
      <c r="D67" s="203" t="s">
        <v>92</v>
      </c>
      <c r="E67" s="202" t="s">
        <v>1</v>
      </c>
      <c r="F67" s="223">
        <v>125.58</v>
      </c>
      <c r="G67" s="223">
        <v>188.37</v>
      </c>
      <c r="M67" s="222"/>
      <c r="N67" s="222"/>
    </row>
    <row r="68" spans="1:14" s="201" customFormat="1" x14ac:dyDescent="0.35">
      <c r="A68" s="192" t="s">
        <v>224</v>
      </c>
      <c r="B68" s="202">
        <v>11</v>
      </c>
      <c r="C68" s="202">
        <v>6</v>
      </c>
      <c r="D68" s="203" t="s">
        <v>92</v>
      </c>
      <c r="E68" s="202" t="s">
        <v>1</v>
      </c>
      <c r="F68" s="223">
        <v>84.77</v>
      </c>
      <c r="G68" s="223">
        <v>127.16</v>
      </c>
      <c r="M68" s="222"/>
      <c r="N68" s="222"/>
    </row>
    <row r="69" spans="1:14" s="201" customFormat="1" x14ac:dyDescent="0.35">
      <c r="A69" s="192" t="s">
        <v>224</v>
      </c>
      <c r="B69" s="202">
        <v>11</v>
      </c>
      <c r="C69" s="202">
        <v>7</v>
      </c>
      <c r="D69" s="203" t="s">
        <v>92</v>
      </c>
      <c r="E69" s="202" t="s">
        <v>1</v>
      </c>
      <c r="F69" s="223">
        <v>125.58</v>
      </c>
      <c r="G69" s="223">
        <v>188.37</v>
      </c>
      <c r="M69" s="222"/>
      <c r="N69" s="222"/>
    </row>
    <row r="70" spans="1:14" s="201" customFormat="1" x14ac:dyDescent="0.35">
      <c r="A70" s="192" t="s">
        <v>224</v>
      </c>
      <c r="B70" s="202">
        <v>11</v>
      </c>
      <c r="C70" s="202">
        <v>8</v>
      </c>
      <c r="D70" s="203" t="s">
        <v>92</v>
      </c>
      <c r="E70" s="202" t="s">
        <v>1</v>
      </c>
      <c r="F70" s="223">
        <v>83.77</v>
      </c>
      <c r="G70" s="223">
        <v>125.66</v>
      </c>
      <c r="M70" s="222"/>
      <c r="N70" s="222"/>
    </row>
    <row r="71" spans="1:14" s="201" customFormat="1" x14ac:dyDescent="0.35">
      <c r="A71" s="192" t="s">
        <v>224</v>
      </c>
      <c r="B71" s="202">
        <v>11</v>
      </c>
      <c r="C71" s="202">
        <v>9</v>
      </c>
      <c r="D71" s="203" t="s">
        <v>92</v>
      </c>
      <c r="E71" s="202" t="s">
        <v>1</v>
      </c>
      <c r="F71" s="223">
        <v>83.94</v>
      </c>
      <c r="G71" s="223">
        <v>125.91</v>
      </c>
      <c r="M71" s="222"/>
      <c r="N71" s="222"/>
    </row>
    <row r="72" spans="1:14" s="201" customFormat="1" x14ac:dyDescent="0.35">
      <c r="A72" s="192" t="s">
        <v>224</v>
      </c>
      <c r="B72" s="202">
        <v>11</v>
      </c>
      <c r="C72" s="202">
        <v>10</v>
      </c>
      <c r="D72" s="203" t="s">
        <v>92</v>
      </c>
      <c r="E72" s="202" t="s">
        <v>1</v>
      </c>
      <c r="F72" s="223">
        <v>85.27</v>
      </c>
      <c r="G72" s="223">
        <v>127.91</v>
      </c>
      <c r="M72" s="222"/>
      <c r="N72" s="222"/>
    </row>
    <row r="73" spans="1:14" s="201" customFormat="1" x14ac:dyDescent="0.35">
      <c r="A73" s="192" t="s">
        <v>224</v>
      </c>
      <c r="B73" s="191">
        <v>11</v>
      </c>
      <c r="C73" s="191">
        <v>1</v>
      </c>
      <c r="D73" s="192" t="s">
        <v>93</v>
      </c>
      <c r="E73" s="191" t="s">
        <v>1</v>
      </c>
      <c r="F73" s="223">
        <v>73.7</v>
      </c>
      <c r="G73" s="223">
        <v>110.55</v>
      </c>
      <c r="M73" s="222"/>
      <c r="N73" s="222"/>
    </row>
    <row r="74" spans="1:14" s="201" customFormat="1" x14ac:dyDescent="0.35">
      <c r="A74" s="192" t="s">
        <v>224</v>
      </c>
      <c r="B74" s="202">
        <v>11</v>
      </c>
      <c r="C74" s="202">
        <v>2</v>
      </c>
      <c r="D74" s="203" t="s">
        <v>93</v>
      </c>
      <c r="E74" s="202" t="s">
        <v>1</v>
      </c>
      <c r="F74" s="223">
        <v>72.989999999999995</v>
      </c>
      <c r="G74" s="223">
        <v>109.49</v>
      </c>
      <c r="M74" s="222"/>
      <c r="N74" s="222"/>
    </row>
    <row r="75" spans="1:14" s="201" customFormat="1" x14ac:dyDescent="0.35">
      <c r="A75" s="192" t="s">
        <v>224</v>
      </c>
      <c r="B75" s="202">
        <v>11</v>
      </c>
      <c r="C75" s="202">
        <v>3</v>
      </c>
      <c r="D75" s="203" t="s">
        <v>93</v>
      </c>
      <c r="E75" s="202" t="s">
        <v>1</v>
      </c>
      <c r="F75" s="223">
        <v>75.569999999999993</v>
      </c>
      <c r="G75" s="223">
        <v>113.36</v>
      </c>
      <c r="M75" s="222"/>
      <c r="N75" s="222"/>
    </row>
    <row r="76" spans="1:14" s="201" customFormat="1" x14ac:dyDescent="0.35">
      <c r="A76" s="192" t="s">
        <v>224</v>
      </c>
      <c r="B76" s="202">
        <v>11</v>
      </c>
      <c r="C76" s="202">
        <v>4</v>
      </c>
      <c r="D76" s="203" t="s">
        <v>93</v>
      </c>
      <c r="E76" s="202" t="s">
        <v>1</v>
      </c>
      <c r="F76" s="223">
        <v>90.62</v>
      </c>
      <c r="G76" s="223">
        <v>135.93</v>
      </c>
      <c r="M76" s="222"/>
      <c r="N76" s="222"/>
    </row>
    <row r="77" spans="1:14" s="201" customFormat="1" x14ac:dyDescent="0.35">
      <c r="A77" s="192" t="s">
        <v>224</v>
      </c>
      <c r="B77" s="202">
        <v>11</v>
      </c>
      <c r="C77" s="202">
        <v>5</v>
      </c>
      <c r="D77" s="203" t="s">
        <v>93</v>
      </c>
      <c r="E77" s="202" t="s">
        <v>1</v>
      </c>
      <c r="F77" s="223">
        <v>90.62</v>
      </c>
      <c r="G77" s="223">
        <v>135.93</v>
      </c>
      <c r="M77" s="222"/>
      <c r="N77" s="222"/>
    </row>
    <row r="78" spans="1:14" s="201" customFormat="1" x14ac:dyDescent="0.35">
      <c r="A78" s="192" t="s">
        <v>224</v>
      </c>
      <c r="B78" s="202">
        <v>11</v>
      </c>
      <c r="C78" s="202">
        <v>6</v>
      </c>
      <c r="D78" s="203" t="s">
        <v>93</v>
      </c>
      <c r="E78" s="202" t="s">
        <v>1</v>
      </c>
      <c r="F78" s="223">
        <v>78.150000000000006</v>
      </c>
      <c r="G78" s="223">
        <v>117.23</v>
      </c>
      <c r="M78" s="222"/>
      <c r="N78" s="222"/>
    </row>
    <row r="79" spans="1:14" s="201" customFormat="1" x14ac:dyDescent="0.35">
      <c r="A79" s="192" t="s">
        <v>224</v>
      </c>
      <c r="B79" s="202">
        <v>11</v>
      </c>
      <c r="C79" s="202">
        <v>7</v>
      </c>
      <c r="D79" s="203" t="s">
        <v>93</v>
      </c>
      <c r="E79" s="202" t="s">
        <v>1</v>
      </c>
      <c r="F79" s="223">
        <v>95.07</v>
      </c>
      <c r="G79" s="223">
        <v>142.61000000000001</v>
      </c>
      <c r="M79" s="222"/>
      <c r="N79" s="222"/>
    </row>
    <row r="80" spans="1:14" s="201" customFormat="1" x14ac:dyDescent="0.35">
      <c r="A80" s="192" t="s">
        <v>224</v>
      </c>
      <c r="B80" s="202">
        <v>11</v>
      </c>
      <c r="C80" s="202">
        <v>8</v>
      </c>
      <c r="D80" s="203" t="s">
        <v>93</v>
      </c>
      <c r="E80" s="202" t="s">
        <v>1</v>
      </c>
      <c r="F80" s="223">
        <v>72.900000000000006</v>
      </c>
      <c r="G80" s="223">
        <v>109.35</v>
      </c>
      <c r="M80" s="222"/>
      <c r="N80" s="222"/>
    </row>
    <row r="81" spans="1:14" s="201" customFormat="1" x14ac:dyDescent="0.35">
      <c r="A81" s="192" t="s">
        <v>224</v>
      </c>
      <c r="B81" s="202">
        <v>11</v>
      </c>
      <c r="C81" s="202">
        <v>9</v>
      </c>
      <c r="D81" s="203" t="s">
        <v>93</v>
      </c>
      <c r="E81" s="202" t="s">
        <v>1</v>
      </c>
      <c r="F81" s="223">
        <v>75.569999999999993</v>
      </c>
      <c r="G81" s="223">
        <v>113.36</v>
      </c>
      <c r="M81" s="222"/>
      <c r="N81" s="222"/>
    </row>
    <row r="82" spans="1:14" s="201" customFormat="1" x14ac:dyDescent="0.35">
      <c r="A82" s="192" t="s">
        <v>224</v>
      </c>
      <c r="B82" s="202">
        <v>11</v>
      </c>
      <c r="C82" s="202">
        <v>10</v>
      </c>
      <c r="D82" s="203" t="s">
        <v>93</v>
      </c>
      <c r="E82" s="202" t="s">
        <v>1</v>
      </c>
      <c r="F82" s="223">
        <v>81.52</v>
      </c>
      <c r="G82" s="223">
        <v>122.28</v>
      </c>
      <c r="M82" s="222"/>
      <c r="N82" s="222"/>
    </row>
    <row r="83" spans="1:14" s="201" customFormat="1" x14ac:dyDescent="0.35">
      <c r="A83" s="192" t="s">
        <v>224</v>
      </c>
      <c r="B83" s="191">
        <v>11</v>
      </c>
      <c r="C83" s="191">
        <v>1</v>
      </c>
      <c r="D83" s="192" t="s">
        <v>94</v>
      </c>
      <c r="E83" s="191" t="s">
        <v>1</v>
      </c>
      <c r="F83" s="223">
        <v>84.13</v>
      </c>
      <c r="G83" s="223">
        <v>126.2</v>
      </c>
      <c r="M83" s="222"/>
      <c r="N83" s="222"/>
    </row>
    <row r="84" spans="1:14" s="201" customFormat="1" x14ac:dyDescent="0.35">
      <c r="A84" s="192" t="s">
        <v>224</v>
      </c>
      <c r="B84" s="202">
        <v>11</v>
      </c>
      <c r="C84" s="202">
        <v>2</v>
      </c>
      <c r="D84" s="203" t="s">
        <v>94</v>
      </c>
      <c r="E84" s="202" t="s">
        <v>1</v>
      </c>
      <c r="F84" s="223">
        <v>89.7</v>
      </c>
      <c r="G84" s="223">
        <v>134.55000000000001</v>
      </c>
      <c r="M84" s="222"/>
      <c r="N84" s="222"/>
    </row>
    <row r="85" spans="1:14" s="201" customFormat="1" x14ac:dyDescent="0.35">
      <c r="A85" s="192" t="s">
        <v>224</v>
      </c>
      <c r="B85" s="202">
        <v>11</v>
      </c>
      <c r="C85" s="202">
        <v>3</v>
      </c>
      <c r="D85" s="203" t="s">
        <v>94</v>
      </c>
      <c r="E85" s="202" t="s">
        <v>1</v>
      </c>
      <c r="F85" s="223">
        <v>86.2</v>
      </c>
      <c r="G85" s="223">
        <v>129.30000000000001</v>
      </c>
      <c r="M85" s="222"/>
      <c r="N85" s="222"/>
    </row>
    <row r="86" spans="1:14" s="201" customFormat="1" x14ac:dyDescent="0.35">
      <c r="A86" s="192" t="s">
        <v>224</v>
      </c>
      <c r="B86" s="202">
        <v>11</v>
      </c>
      <c r="C86" s="202">
        <v>4</v>
      </c>
      <c r="D86" s="203" t="s">
        <v>94</v>
      </c>
      <c r="E86" s="202" t="s">
        <v>1</v>
      </c>
      <c r="F86" s="223">
        <v>98.7</v>
      </c>
      <c r="G86" s="223">
        <v>148.05000000000001</v>
      </c>
      <c r="M86" s="222"/>
      <c r="N86" s="222"/>
    </row>
    <row r="87" spans="1:14" s="201" customFormat="1" x14ac:dyDescent="0.35">
      <c r="A87" s="192" t="s">
        <v>224</v>
      </c>
      <c r="B87" s="202">
        <v>11</v>
      </c>
      <c r="C87" s="202">
        <v>5</v>
      </c>
      <c r="D87" s="203" t="s">
        <v>94</v>
      </c>
      <c r="E87" s="202" t="s">
        <v>1</v>
      </c>
      <c r="F87" s="223">
        <v>100.7</v>
      </c>
      <c r="G87" s="223">
        <v>151.05000000000001</v>
      </c>
      <c r="M87" s="222"/>
      <c r="N87" s="222"/>
    </row>
    <row r="88" spans="1:14" s="201" customFormat="1" x14ac:dyDescent="0.35">
      <c r="A88" s="192" t="s">
        <v>224</v>
      </c>
      <c r="B88" s="202">
        <v>11</v>
      </c>
      <c r="C88" s="202">
        <v>6</v>
      </c>
      <c r="D88" s="203" t="s">
        <v>94</v>
      </c>
      <c r="E88" s="202" t="s">
        <v>1</v>
      </c>
      <c r="F88" s="223">
        <v>90.12</v>
      </c>
      <c r="G88" s="223">
        <v>135.18</v>
      </c>
      <c r="M88" s="222"/>
      <c r="N88" s="222"/>
    </row>
    <row r="89" spans="1:14" s="201" customFormat="1" x14ac:dyDescent="0.35">
      <c r="A89" s="192" t="s">
        <v>224</v>
      </c>
      <c r="B89" s="202">
        <v>11</v>
      </c>
      <c r="C89" s="202">
        <v>7</v>
      </c>
      <c r="D89" s="203" t="s">
        <v>94</v>
      </c>
      <c r="E89" s="202" t="s">
        <v>1</v>
      </c>
      <c r="F89" s="223">
        <v>108.7</v>
      </c>
      <c r="G89" s="223">
        <v>163.05000000000001</v>
      </c>
      <c r="M89" s="222"/>
      <c r="N89" s="222"/>
    </row>
    <row r="90" spans="1:14" s="201" customFormat="1" x14ac:dyDescent="0.35">
      <c r="A90" s="192" t="s">
        <v>224</v>
      </c>
      <c r="B90" s="202">
        <v>11</v>
      </c>
      <c r="C90" s="202">
        <v>8</v>
      </c>
      <c r="D90" s="203" t="s">
        <v>94</v>
      </c>
      <c r="E90" s="202" t="s">
        <v>1</v>
      </c>
      <c r="F90" s="223">
        <v>84.62</v>
      </c>
      <c r="G90" s="223">
        <v>126.93</v>
      </c>
      <c r="M90" s="222"/>
      <c r="N90" s="222"/>
    </row>
    <row r="91" spans="1:14" s="201" customFormat="1" x14ac:dyDescent="0.35">
      <c r="A91" s="192" t="s">
        <v>224</v>
      </c>
      <c r="B91" s="202">
        <v>11</v>
      </c>
      <c r="C91" s="202">
        <v>9</v>
      </c>
      <c r="D91" s="203" t="s">
        <v>94</v>
      </c>
      <c r="E91" s="202" t="s">
        <v>1</v>
      </c>
      <c r="F91" s="223">
        <v>89.95</v>
      </c>
      <c r="G91" s="223">
        <v>134.93</v>
      </c>
      <c r="M91" s="222"/>
      <c r="N91" s="222"/>
    </row>
    <row r="92" spans="1:14" s="201" customFormat="1" x14ac:dyDescent="0.35">
      <c r="A92" s="192" t="s">
        <v>224</v>
      </c>
      <c r="B92" s="202">
        <v>11</v>
      </c>
      <c r="C92" s="202">
        <v>10</v>
      </c>
      <c r="D92" s="203" t="s">
        <v>94</v>
      </c>
      <c r="E92" s="202" t="s">
        <v>1</v>
      </c>
      <c r="F92" s="223">
        <v>86.2</v>
      </c>
      <c r="G92" s="223">
        <v>129.30000000000001</v>
      </c>
      <c r="M92" s="222"/>
      <c r="N92" s="222"/>
    </row>
    <row r="93" spans="1:14" s="201" customFormat="1" x14ac:dyDescent="0.35">
      <c r="A93" s="192" t="s">
        <v>224</v>
      </c>
      <c r="B93" s="191">
        <v>11</v>
      </c>
      <c r="C93" s="191">
        <v>1</v>
      </c>
      <c r="D93" s="192" t="s">
        <v>95</v>
      </c>
      <c r="E93" s="191" t="s">
        <v>1</v>
      </c>
      <c r="F93" s="223">
        <v>82.58</v>
      </c>
      <c r="G93" s="223">
        <v>123.87</v>
      </c>
      <c r="M93" s="222"/>
      <c r="N93" s="222"/>
    </row>
    <row r="94" spans="1:14" s="201" customFormat="1" x14ac:dyDescent="0.35">
      <c r="A94" s="192" t="s">
        <v>224</v>
      </c>
      <c r="B94" s="202">
        <v>11</v>
      </c>
      <c r="C94" s="202">
        <v>2</v>
      </c>
      <c r="D94" s="203" t="s">
        <v>95</v>
      </c>
      <c r="E94" s="202" t="s">
        <v>1</v>
      </c>
      <c r="F94" s="223">
        <v>89.67</v>
      </c>
      <c r="G94" s="223">
        <v>134.51</v>
      </c>
      <c r="M94" s="222"/>
      <c r="N94" s="222"/>
    </row>
    <row r="95" spans="1:14" s="201" customFormat="1" x14ac:dyDescent="0.35">
      <c r="A95" s="192" t="s">
        <v>224</v>
      </c>
      <c r="B95" s="202">
        <v>11</v>
      </c>
      <c r="C95" s="202">
        <v>3</v>
      </c>
      <c r="D95" s="203" t="s">
        <v>95</v>
      </c>
      <c r="E95" s="202" t="s">
        <v>1</v>
      </c>
      <c r="F95" s="223">
        <v>89.25</v>
      </c>
      <c r="G95" s="223">
        <v>133.88</v>
      </c>
      <c r="M95" s="222"/>
      <c r="N95" s="222"/>
    </row>
    <row r="96" spans="1:14" s="201" customFormat="1" x14ac:dyDescent="0.35">
      <c r="A96" s="192" t="s">
        <v>224</v>
      </c>
      <c r="B96" s="202">
        <v>11</v>
      </c>
      <c r="C96" s="202">
        <v>4</v>
      </c>
      <c r="D96" s="203" t="s">
        <v>95</v>
      </c>
      <c r="E96" s="202" t="s">
        <v>1</v>
      </c>
      <c r="F96" s="223">
        <v>84.75</v>
      </c>
      <c r="G96" s="223">
        <v>127.13</v>
      </c>
    </row>
    <row r="97" spans="1:7" s="201" customFormat="1" x14ac:dyDescent="0.35">
      <c r="A97" s="192" t="s">
        <v>224</v>
      </c>
      <c r="B97" s="202">
        <v>11</v>
      </c>
      <c r="C97" s="202">
        <v>5</v>
      </c>
      <c r="D97" s="203" t="s">
        <v>95</v>
      </c>
      <c r="E97" s="202" t="s">
        <v>1</v>
      </c>
      <c r="F97" s="223">
        <v>142</v>
      </c>
      <c r="G97" s="223">
        <v>213</v>
      </c>
    </row>
    <row r="98" spans="1:7" s="201" customFormat="1" x14ac:dyDescent="0.35">
      <c r="A98" s="192" t="s">
        <v>224</v>
      </c>
      <c r="B98" s="202">
        <v>11</v>
      </c>
      <c r="C98" s="202">
        <v>6</v>
      </c>
      <c r="D98" s="203" t="s">
        <v>95</v>
      </c>
      <c r="E98" s="202" t="s">
        <v>1</v>
      </c>
      <c r="F98" s="223">
        <v>90</v>
      </c>
      <c r="G98" s="223">
        <v>135</v>
      </c>
    </row>
    <row r="99" spans="1:7" s="201" customFormat="1" x14ac:dyDescent="0.35">
      <c r="A99" s="192" t="s">
        <v>224</v>
      </c>
      <c r="B99" s="202">
        <v>11</v>
      </c>
      <c r="C99" s="202">
        <v>7</v>
      </c>
      <c r="D99" s="203" t="s">
        <v>95</v>
      </c>
      <c r="E99" s="202" t="s">
        <v>1</v>
      </c>
      <c r="F99" s="223">
        <v>105.74</v>
      </c>
      <c r="G99" s="223">
        <v>158.61000000000001</v>
      </c>
    </row>
    <row r="100" spans="1:7" s="201" customFormat="1" x14ac:dyDescent="0.35">
      <c r="A100" s="192" t="s">
        <v>224</v>
      </c>
      <c r="B100" s="202">
        <v>11</v>
      </c>
      <c r="C100" s="202">
        <v>8</v>
      </c>
      <c r="D100" s="203" t="s">
        <v>95</v>
      </c>
      <c r="E100" s="202" t="s">
        <v>1</v>
      </c>
      <c r="F100" s="223">
        <v>89.83</v>
      </c>
      <c r="G100" s="223">
        <v>134.75</v>
      </c>
    </row>
    <row r="101" spans="1:7" s="201" customFormat="1" x14ac:dyDescent="0.35">
      <c r="A101" s="192" t="s">
        <v>224</v>
      </c>
      <c r="B101" s="202">
        <v>11</v>
      </c>
      <c r="C101" s="202">
        <v>9</v>
      </c>
      <c r="D101" s="203" t="s">
        <v>95</v>
      </c>
      <c r="E101" s="202" t="s">
        <v>1</v>
      </c>
      <c r="F101" s="223">
        <v>89.83</v>
      </c>
      <c r="G101" s="223">
        <v>134.75</v>
      </c>
    </row>
    <row r="102" spans="1:7" s="201" customFormat="1" x14ac:dyDescent="0.35">
      <c r="A102" s="192" t="s">
        <v>224</v>
      </c>
      <c r="B102" s="202">
        <v>11</v>
      </c>
      <c r="C102" s="202">
        <v>10</v>
      </c>
      <c r="D102" s="203" t="s">
        <v>95</v>
      </c>
      <c r="E102" s="202" t="s">
        <v>1</v>
      </c>
      <c r="F102" s="223">
        <v>89.25</v>
      </c>
      <c r="G102" s="223">
        <v>133.88</v>
      </c>
    </row>
    <row r="103" spans="1:7" s="201" customFormat="1" x14ac:dyDescent="0.35">
      <c r="A103" s="192" t="s">
        <v>224</v>
      </c>
      <c r="B103" s="191">
        <v>11</v>
      </c>
      <c r="C103" s="191">
        <v>1</v>
      </c>
      <c r="D103" s="192" t="s">
        <v>96</v>
      </c>
      <c r="E103" s="191" t="s">
        <v>1</v>
      </c>
      <c r="F103" s="223">
        <v>87.34</v>
      </c>
      <c r="G103" s="223">
        <v>131.01</v>
      </c>
    </row>
    <row r="104" spans="1:7" s="201" customFormat="1" x14ac:dyDescent="0.35">
      <c r="A104" s="192" t="s">
        <v>224</v>
      </c>
      <c r="B104" s="202">
        <v>11</v>
      </c>
      <c r="C104" s="202">
        <v>2</v>
      </c>
      <c r="D104" s="203" t="s">
        <v>96</v>
      </c>
      <c r="E104" s="202" t="s">
        <v>1</v>
      </c>
      <c r="F104" s="223">
        <v>86.38</v>
      </c>
      <c r="G104" s="223">
        <v>129.57</v>
      </c>
    </row>
    <row r="105" spans="1:7" s="201" customFormat="1" x14ac:dyDescent="0.35">
      <c r="A105" s="192" t="s">
        <v>224</v>
      </c>
      <c r="B105" s="202">
        <v>11</v>
      </c>
      <c r="C105" s="202">
        <v>3</v>
      </c>
      <c r="D105" s="203" t="s">
        <v>96</v>
      </c>
      <c r="E105" s="202" t="s">
        <v>1</v>
      </c>
      <c r="F105" s="223">
        <v>84.22</v>
      </c>
      <c r="G105" s="223">
        <v>126.33</v>
      </c>
    </row>
    <row r="106" spans="1:7" s="201" customFormat="1" x14ac:dyDescent="0.35">
      <c r="A106" s="192" t="s">
        <v>224</v>
      </c>
      <c r="B106" s="202">
        <v>11</v>
      </c>
      <c r="C106" s="202">
        <v>4</v>
      </c>
      <c r="D106" s="203" t="s">
        <v>96</v>
      </c>
      <c r="E106" s="202" t="s">
        <v>1</v>
      </c>
      <c r="F106" s="223">
        <v>110.59</v>
      </c>
      <c r="G106" s="223">
        <v>165.89</v>
      </c>
    </row>
    <row r="107" spans="1:7" s="201" customFormat="1" x14ac:dyDescent="0.35">
      <c r="A107" s="192" t="s">
        <v>224</v>
      </c>
      <c r="B107" s="202">
        <v>11</v>
      </c>
      <c r="C107" s="202">
        <v>5</v>
      </c>
      <c r="D107" s="203" t="s">
        <v>96</v>
      </c>
      <c r="E107" s="202" t="s">
        <v>1</v>
      </c>
      <c r="F107" s="223">
        <v>107.21</v>
      </c>
      <c r="G107" s="223">
        <v>160.82</v>
      </c>
    </row>
    <row r="108" spans="1:7" s="201" customFormat="1" x14ac:dyDescent="0.35">
      <c r="A108" s="192" t="s">
        <v>224</v>
      </c>
      <c r="B108" s="202">
        <v>11</v>
      </c>
      <c r="C108" s="202">
        <v>6</v>
      </c>
      <c r="D108" s="203" t="s">
        <v>96</v>
      </c>
      <c r="E108" s="202" t="s">
        <v>1</v>
      </c>
      <c r="F108" s="223">
        <v>86.8</v>
      </c>
      <c r="G108" s="223">
        <v>130.19999999999999</v>
      </c>
    </row>
    <row r="109" spans="1:7" s="201" customFormat="1" x14ac:dyDescent="0.35">
      <c r="A109" s="192" t="s">
        <v>224</v>
      </c>
      <c r="B109" s="202">
        <v>11</v>
      </c>
      <c r="C109" s="202">
        <v>7</v>
      </c>
      <c r="D109" s="203" t="s">
        <v>96</v>
      </c>
      <c r="E109" s="202" t="s">
        <v>1</v>
      </c>
      <c r="F109" s="223">
        <v>107.65</v>
      </c>
      <c r="G109" s="223">
        <v>161.47999999999999</v>
      </c>
    </row>
    <row r="110" spans="1:7" s="201" customFormat="1" x14ac:dyDescent="0.35">
      <c r="A110" s="192" t="s">
        <v>224</v>
      </c>
      <c r="B110" s="202">
        <v>11</v>
      </c>
      <c r="C110" s="202">
        <v>8</v>
      </c>
      <c r="D110" s="203" t="s">
        <v>96</v>
      </c>
      <c r="E110" s="202" t="s">
        <v>1</v>
      </c>
      <c r="F110" s="223">
        <v>86.55</v>
      </c>
      <c r="G110" s="223">
        <v>129.83000000000001</v>
      </c>
    </row>
    <row r="111" spans="1:7" s="201" customFormat="1" x14ac:dyDescent="0.35">
      <c r="A111" s="192" t="s">
        <v>224</v>
      </c>
      <c r="B111" s="202">
        <v>11</v>
      </c>
      <c r="C111" s="202">
        <v>9</v>
      </c>
      <c r="D111" s="203" t="s">
        <v>96</v>
      </c>
      <c r="E111" s="202" t="s">
        <v>1</v>
      </c>
      <c r="F111" s="223">
        <v>86.55</v>
      </c>
      <c r="G111" s="223">
        <v>129.83000000000001</v>
      </c>
    </row>
    <row r="112" spans="1:7" s="201" customFormat="1" x14ac:dyDescent="0.35">
      <c r="A112" s="192" t="s">
        <v>224</v>
      </c>
      <c r="B112" s="202">
        <v>11</v>
      </c>
      <c r="C112" s="202">
        <v>10</v>
      </c>
      <c r="D112" s="203" t="s">
        <v>96</v>
      </c>
      <c r="E112" s="202" t="s">
        <v>1</v>
      </c>
      <c r="F112" s="223">
        <v>84.22</v>
      </c>
      <c r="G112" s="223">
        <v>126.33</v>
      </c>
    </row>
    <row r="113" spans="1:7" s="201" customFormat="1" x14ac:dyDescent="0.35">
      <c r="A113" s="192" t="s">
        <v>224</v>
      </c>
      <c r="B113" s="225">
        <v>11</v>
      </c>
      <c r="C113" s="225">
        <v>1</v>
      </c>
      <c r="D113" s="226" t="s">
        <v>222</v>
      </c>
      <c r="E113" s="225" t="s">
        <v>1</v>
      </c>
      <c r="F113" s="227">
        <v>82.23</v>
      </c>
      <c r="G113" s="227">
        <v>123.35</v>
      </c>
    </row>
    <row r="114" spans="1:7" s="201" customFormat="1" x14ac:dyDescent="0.35">
      <c r="A114" s="192" t="s">
        <v>224</v>
      </c>
      <c r="B114" s="225">
        <v>11</v>
      </c>
      <c r="C114" s="225">
        <v>2</v>
      </c>
      <c r="D114" s="226" t="s">
        <v>222</v>
      </c>
      <c r="E114" s="225" t="s">
        <v>1</v>
      </c>
      <c r="F114" s="227">
        <v>82</v>
      </c>
      <c r="G114" s="227">
        <v>123</v>
      </c>
    </row>
    <row r="115" spans="1:7" s="201" customFormat="1" x14ac:dyDescent="0.35">
      <c r="A115" s="192" t="s">
        <v>224</v>
      </c>
      <c r="B115" s="225">
        <v>11</v>
      </c>
      <c r="C115" s="225">
        <v>3</v>
      </c>
      <c r="D115" s="226" t="s">
        <v>222</v>
      </c>
      <c r="E115" s="225" t="s">
        <v>1</v>
      </c>
      <c r="F115" s="227">
        <v>82.89</v>
      </c>
      <c r="G115" s="227">
        <v>124.34</v>
      </c>
    </row>
    <row r="116" spans="1:7" s="201" customFormat="1" x14ac:dyDescent="0.35">
      <c r="A116" s="192" t="s">
        <v>224</v>
      </c>
      <c r="B116" s="225">
        <v>11</v>
      </c>
      <c r="C116" s="225">
        <v>4</v>
      </c>
      <c r="D116" s="226" t="s">
        <v>222</v>
      </c>
      <c r="E116" s="225" t="s">
        <v>1</v>
      </c>
      <c r="F116" s="227">
        <v>102.45</v>
      </c>
      <c r="G116" s="227">
        <v>153.68</v>
      </c>
    </row>
    <row r="117" spans="1:7" s="201" customFormat="1" x14ac:dyDescent="0.35">
      <c r="A117" s="192" t="s">
        <v>224</v>
      </c>
      <c r="B117" s="225">
        <v>11</v>
      </c>
      <c r="C117" s="225">
        <v>5</v>
      </c>
      <c r="D117" s="226" t="s">
        <v>222</v>
      </c>
      <c r="E117" s="225" t="s">
        <v>1</v>
      </c>
      <c r="F117" s="227">
        <v>94.67</v>
      </c>
      <c r="G117" s="227">
        <v>142.01</v>
      </c>
    </row>
    <row r="118" spans="1:7" s="201" customFormat="1" x14ac:dyDescent="0.35">
      <c r="A118" s="192" t="s">
        <v>224</v>
      </c>
      <c r="B118" s="225">
        <v>11</v>
      </c>
      <c r="C118" s="225">
        <v>6</v>
      </c>
      <c r="D118" s="226" t="s">
        <v>222</v>
      </c>
      <c r="E118" s="225" t="s">
        <v>1</v>
      </c>
      <c r="F118" s="227">
        <v>87.23</v>
      </c>
      <c r="G118" s="227">
        <v>130.85</v>
      </c>
    </row>
    <row r="119" spans="1:7" s="201" customFormat="1" x14ac:dyDescent="0.35">
      <c r="A119" s="192" t="s">
        <v>224</v>
      </c>
      <c r="B119" s="225">
        <v>11</v>
      </c>
      <c r="C119" s="225">
        <v>7</v>
      </c>
      <c r="D119" s="226" t="s">
        <v>222</v>
      </c>
      <c r="E119" s="225" t="s">
        <v>1</v>
      </c>
      <c r="F119" s="227">
        <v>102.45</v>
      </c>
      <c r="G119" s="227">
        <v>153.68</v>
      </c>
    </row>
    <row r="120" spans="1:7" s="201" customFormat="1" x14ac:dyDescent="0.35">
      <c r="A120" s="192" t="s">
        <v>224</v>
      </c>
      <c r="B120" s="225">
        <v>11</v>
      </c>
      <c r="C120" s="225">
        <v>8</v>
      </c>
      <c r="D120" s="226" t="s">
        <v>222</v>
      </c>
      <c r="E120" s="225" t="s">
        <v>1</v>
      </c>
      <c r="F120" s="227">
        <v>81.36</v>
      </c>
      <c r="G120" s="227">
        <v>122.04</v>
      </c>
    </row>
    <row r="121" spans="1:7" s="201" customFormat="1" x14ac:dyDescent="0.35">
      <c r="A121" s="192" t="s">
        <v>224</v>
      </c>
      <c r="B121" s="225">
        <v>11</v>
      </c>
      <c r="C121" s="225">
        <v>9</v>
      </c>
      <c r="D121" s="226" t="s">
        <v>222</v>
      </c>
      <c r="E121" s="225" t="s">
        <v>1</v>
      </c>
      <c r="F121" s="227">
        <v>84.78</v>
      </c>
      <c r="G121" s="227">
        <v>127.17</v>
      </c>
    </row>
    <row r="122" spans="1:7" s="201" customFormat="1" x14ac:dyDescent="0.35">
      <c r="A122" s="192" t="s">
        <v>224</v>
      </c>
      <c r="B122" s="225">
        <v>11</v>
      </c>
      <c r="C122" s="225">
        <v>10</v>
      </c>
      <c r="D122" s="226" t="s">
        <v>222</v>
      </c>
      <c r="E122" s="225" t="s">
        <v>1</v>
      </c>
      <c r="F122" s="227">
        <v>83.97</v>
      </c>
      <c r="G122" s="227">
        <v>125.96</v>
      </c>
    </row>
    <row r="123" spans="1:7" s="201" customFormat="1" x14ac:dyDescent="0.35">
      <c r="A123" s="192" t="s">
        <v>224</v>
      </c>
      <c r="B123" s="225">
        <v>11</v>
      </c>
      <c r="C123" s="225">
        <v>1</v>
      </c>
      <c r="D123" s="226" t="s">
        <v>223</v>
      </c>
      <c r="E123" s="225" t="s">
        <v>1</v>
      </c>
      <c r="F123" s="227">
        <v>85.67</v>
      </c>
      <c r="G123" s="227">
        <v>128.51</v>
      </c>
    </row>
    <row r="124" spans="1:7" s="201" customFormat="1" x14ac:dyDescent="0.35">
      <c r="A124" s="192" t="s">
        <v>224</v>
      </c>
      <c r="B124" s="225">
        <v>11</v>
      </c>
      <c r="C124" s="225">
        <v>2</v>
      </c>
      <c r="D124" s="226" t="s">
        <v>223</v>
      </c>
      <c r="E124" s="225" t="s">
        <v>1</v>
      </c>
      <c r="F124" s="227">
        <v>85.01</v>
      </c>
      <c r="G124" s="227">
        <v>127.52</v>
      </c>
    </row>
    <row r="125" spans="1:7" s="201" customFormat="1" x14ac:dyDescent="0.35">
      <c r="A125" s="192" t="s">
        <v>224</v>
      </c>
      <c r="B125" s="225">
        <v>11</v>
      </c>
      <c r="C125" s="225">
        <v>3</v>
      </c>
      <c r="D125" s="226" t="s">
        <v>223</v>
      </c>
      <c r="E125" s="225" t="s">
        <v>1</v>
      </c>
      <c r="F125" s="227">
        <v>82.59</v>
      </c>
      <c r="G125" s="227">
        <v>123.89</v>
      </c>
    </row>
    <row r="126" spans="1:7" s="201" customFormat="1" x14ac:dyDescent="0.35">
      <c r="A126" s="192" t="s">
        <v>224</v>
      </c>
      <c r="B126" s="225">
        <v>11</v>
      </c>
      <c r="C126" s="225">
        <v>4</v>
      </c>
      <c r="D126" s="226" t="s">
        <v>223</v>
      </c>
      <c r="E126" s="225" t="s">
        <v>1</v>
      </c>
      <c r="F126" s="227">
        <v>105.23</v>
      </c>
      <c r="G126" s="227">
        <v>157.85</v>
      </c>
    </row>
    <row r="127" spans="1:7" s="201" customFormat="1" x14ac:dyDescent="0.35">
      <c r="A127" s="192" t="s">
        <v>224</v>
      </c>
      <c r="B127" s="225">
        <v>11</v>
      </c>
      <c r="C127" s="225">
        <v>5</v>
      </c>
      <c r="D127" s="226" t="s">
        <v>223</v>
      </c>
      <c r="E127" s="225" t="s">
        <v>1</v>
      </c>
      <c r="F127" s="227">
        <v>92.3</v>
      </c>
      <c r="G127" s="227">
        <v>138.44999999999999</v>
      </c>
    </row>
    <row r="128" spans="1:7" s="201" customFormat="1" x14ac:dyDescent="0.35">
      <c r="A128" s="192" t="s">
        <v>224</v>
      </c>
      <c r="B128" s="225">
        <v>11</v>
      </c>
      <c r="C128" s="225">
        <v>6</v>
      </c>
      <c r="D128" s="226" t="s">
        <v>223</v>
      </c>
      <c r="E128" s="225" t="s">
        <v>1</v>
      </c>
      <c r="F128" s="227">
        <v>82.39</v>
      </c>
      <c r="G128" s="227">
        <v>123.59</v>
      </c>
    </row>
    <row r="129" spans="1:7" s="201" customFormat="1" x14ac:dyDescent="0.35">
      <c r="A129" s="192" t="s">
        <v>224</v>
      </c>
      <c r="B129" s="225">
        <v>11</v>
      </c>
      <c r="C129" s="225">
        <v>7</v>
      </c>
      <c r="D129" s="226" t="s">
        <v>223</v>
      </c>
      <c r="E129" s="225" t="s">
        <v>1</v>
      </c>
      <c r="F129" s="227">
        <v>105.24</v>
      </c>
      <c r="G129" s="227">
        <v>157.86000000000001</v>
      </c>
    </row>
    <row r="130" spans="1:7" s="201" customFormat="1" x14ac:dyDescent="0.35">
      <c r="A130" s="192" t="s">
        <v>224</v>
      </c>
      <c r="B130" s="225">
        <v>11</v>
      </c>
      <c r="C130" s="225">
        <v>8</v>
      </c>
      <c r="D130" s="226" t="s">
        <v>223</v>
      </c>
      <c r="E130" s="225" t="s">
        <v>1</v>
      </c>
      <c r="F130" s="227">
        <v>84.91</v>
      </c>
      <c r="G130" s="227">
        <v>127.37</v>
      </c>
    </row>
    <row r="131" spans="1:7" s="201" customFormat="1" x14ac:dyDescent="0.35">
      <c r="A131" s="192" t="s">
        <v>224</v>
      </c>
      <c r="B131" s="225">
        <v>11</v>
      </c>
      <c r="C131" s="225">
        <v>9</v>
      </c>
      <c r="D131" s="226" t="s">
        <v>223</v>
      </c>
      <c r="E131" s="225" t="s">
        <v>1</v>
      </c>
      <c r="F131" s="227">
        <v>83.75</v>
      </c>
      <c r="G131" s="227">
        <v>125.63</v>
      </c>
    </row>
    <row r="132" spans="1:7" s="201" customFormat="1" x14ac:dyDescent="0.35">
      <c r="A132" s="192" t="s">
        <v>224</v>
      </c>
      <c r="B132" s="225">
        <v>11</v>
      </c>
      <c r="C132" s="225">
        <v>10</v>
      </c>
      <c r="D132" s="226" t="s">
        <v>223</v>
      </c>
      <c r="E132" s="225" t="s">
        <v>1</v>
      </c>
      <c r="F132" s="227">
        <v>82.95</v>
      </c>
      <c r="G132" s="227">
        <v>124.43</v>
      </c>
    </row>
    <row r="133" spans="1:7" s="201" customFormat="1" x14ac:dyDescent="0.35">
      <c r="A133" s="192" t="s">
        <v>224</v>
      </c>
      <c r="B133" s="191">
        <v>11</v>
      </c>
      <c r="C133" s="191">
        <v>1</v>
      </c>
      <c r="D133" s="192" t="s">
        <v>97</v>
      </c>
      <c r="E133" s="191" t="s">
        <v>1</v>
      </c>
      <c r="F133" s="223">
        <v>86.83</v>
      </c>
      <c r="G133" s="223">
        <v>130.25</v>
      </c>
    </row>
    <row r="134" spans="1:7" s="201" customFormat="1" x14ac:dyDescent="0.35">
      <c r="A134" s="192" t="s">
        <v>224</v>
      </c>
      <c r="B134" s="202">
        <v>11</v>
      </c>
      <c r="C134" s="202">
        <v>2</v>
      </c>
      <c r="D134" s="203" t="s">
        <v>97</v>
      </c>
      <c r="E134" s="202" t="s">
        <v>1</v>
      </c>
      <c r="F134" s="223">
        <v>84.55</v>
      </c>
      <c r="G134" s="223">
        <v>126.83</v>
      </c>
    </row>
    <row r="135" spans="1:7" s="201" customFormat="1" x14ac:dyDescent="0.35">
      <c r="A135" s="192" t="s">
        <v>224</v>
      </c>
      <c r="B135" s="202">
        <v>11</v>
      </c>
      <c r="C135" s="202">
        <v>3</v>
      </c>
      <c r="D135" s="203" t="s">
        <v>97</v>
      </c>
      <c r="E135" s="202" t="s">
        <v>1</v>
      </c>
      <c r="F135" s="223">
        <v>87.45</v>
      </c>
      <c r="G135" s="223">
        <v>131.18</v>
      </c>
    </row>
    <row r="136" spans="1:7" s="201" customFormat="1" x14ac:dyDescent="0.35">
      <c r="A136" s="192" t="s">
        <v>224</v>
      </c>
      <c r="B136" s="202">
        <v>11</v>
      </c>
      <c r="C136" s="202">
        <v>4</v>
      </c>
      <c r="D136" s="203" t="s">
        <v>97</v>
      </c>
      <c r="E136" s="202" t="s">
        <v>1</v>
      </c>
      <c r="F136" s="223">
        <v>123.57</v>
      </c>
      <c r="G136" s="223">
        <v>185.36</v>
      </c>
    </row>
    <row r="137" spans="1:7" s="201" customFormat="1" x14ac:dyDescent="0.35">
      <c r="A137" s="192" t="s">
        <v>224</v>
      </c>
      <c r="B137" s="202">
        <v>11</v>
      </c>
      <c r="C137" s="202">
        <v>5</v>
      </c>
      <c r="D137" s="203" t="s">
        <v>97</v>
      </c>
      <c r="E137" s="202" t="s">
        <v>1</v>
      </c>
      <c r="F137" s="223">
        <v>123.77</v>
      </c>
      <c r="G137" s="223">
        <v>185.66</v>
      </c>
    </row>
    <row r="138" spans="1:7" s="201" customFormat="1" x14ac:dyDescent="0.35">
      <c r="A138" s="192" t="s">
        <v>224</v>
      </c>
      <c r="B138" s="202">
        <v>11</v>
      </c>
      <c r="C138" s="202">
        <v>6</v>
      </c>
      <c r="D138" s="203" t="s">
        <v>97</v>
      </c>
      <c r="E138" s="202" t="s">
        <v>1</v>
      </c>
      <c r="F138" s="223">
        <v>90.12</v>
      </c>
      <c r="G138" s="223">
        <v>135.18</v>
      </c>
    </row>
    <row r="139" spans="1:7" s="201" customFormat="1" x14ac:dyDescent="0.35">
      <c r="A139" s="192" t="s">
        <v>224</v>
      </c>
      <c r="B139" s="202">
        <v>11</v>
      </c>
      <c r="C139" s="202">
        <v>7</v>
      </c>
      <c r="D139" s="203" t="s">
        <v>97</v>
      </c>
      <c r="E139" s="202" t="s">
        <v>1</v>
      </c>
      <c r="F139" s="223">
        <v>124.97</v>
      </c>
      <c r="G139" s="223">
        <v>187.46</v>
      </c>
    </row>
    <row r="140" spans="1:7" s="201" customFormat="1" x14ac:dyDescent="0.35">
      <c r="A140" s="192" t="s">
        <v>224</v>
      </c>
      <c r="B140" s="202">
        <v>11</v>
      </c>
      <c r="C140" s="202">
        <v>8</v>
      </c>
      <c r="D140" s="203" t="s">
        <v>97</v>
      </c>
      <c r="E140" s="202" t="s">
        <v>1</v>
      </c>
      <c r="F140" s="223">
        <v>86.2</v>
      </c>
      <c r="G140" s="223">
        <v>129.30000000000001</v>
      </c>
    </row>
    <row r="141" spans="1:7" s="201" customFormat="1" x14ac:dyDescent="0.35">
      <c r="A141" s="192" t="s">
        <v>224</v>
      </c>
      <c r="B141" s="202">
        <v>11</v>
      </c>
      <c r="C141" s="202">
        <v>9</v>
      </c>
      <c r="D141" s="203" t="s">
        <v>97</v>
      </c>
      <c r="E141" s="202" t="s">
        <v>1</v>
      </c>
      <c r="F141" s="223">
        <v>89.95</v>
      </c>
      <c r="G141" s="223">
        <v>134.93</v>
      </c>
    </row>
    <row r="142" spans="1:7" s="201" customFormat="1" x14ac:dyDescent="0.35">
      <c r="A142" s="192" t="s">
        <v>224</v>
      </c>
      <c r="B142" s="202">
        <v>11</v>
      </c>
      <c r="C142" s="202">
        <v>10</v>
      </c>
      <c r="D142" s="203" t="s">
        <v>97</v>
      </c>
      <c r="E142" s="202" t="s">
        <v>1</v>
      </c>
      <c r="F142" s="223">
        <v>87.45</v>
      </c>
      <c r="G142" s="223">
        <v>131.18</v>
      </c>
    </row>
    <row r="143" spans="1:7" x14ac:dyDescent="0.35">
      <c r="A143" t="s">
        <v>217</v>
      </c>
      <c r="B143" s="191">
        <v>11</v>
      </c>
      <c r="C143" s="191">
        <v>1</v>
      </c>
      <c r="D143" s="192" t="s">
        <v>14</v>
      </c>
      <c r="E143" s="191" t="s">
        <v>1</v>
      </c>
      <c r="F143" s="224">
        <v>171.07197507988445</v>
      </c>
      <c r="G143" s="224">
        <v>279.27466640931641</v>
      </c>
    </row>
    <row r="144" spans="1:7" x14ac:dyDescent="0.35">
      <c r="A144" t="s">
        <v>217</v>
      </c>
      <c r="B144" s="191">
        <v>11</v>
      </c>
      <c r="C144" s="191">
        <v>2</v>
      </c>
      <c r="D144" s="192" t="s">
        <v>14</v>
      </c>
      <c r="E144" s="191" t="s">
        <v>1</v>
      </c>
      <c r="F144" s="224">
        <v>171.07197507988445</v>
      </c>
      <c r="G144" s="224">
        <v>279.27466640931641</v>
      </c>
    </row>
    <row r="145" spans="1:7" x14ac:dyDescent="0.35">
      <c r="A145" t="s">
        <v>217</v>
      </c>
      <c r="B145" s="191">
        <v>11</v>
      </c>
      <c r="C145" s="191">
        <v>3</v>
      </c>
      <c r="D145" s="192" t="s">
        <v>14</v>
      </c>
      <c r="E145" s="191" t="s">
        <v>1</v>
      </c>
      <c r="F145" s="224">
        <v>154.46958805952002</v>
      </c>
      <c r="G145" s="224">
        <v>308.93917611904004</v>
      </c>
    </row>
    <row r="146" spans="1:7" x14ac:dyDescent="0.35">
      <c r="A146" t="s">
        <v>217</v>
      </c>
      <c r="B146" s="1">
        <v>11</v>
      </c>
      <c r="C146" s="1">
        <v>4</v>
      </c>
      <c r="D146" s="2" t="s">
        <v>14</v>
      </c>
      <c r="E146" s="1" t="s">
        <v>1</v>
      </c>
      <c r="F146" s="224">
        <v>254.0866003521711</v>
      </c>
      <c r="G146" s="224">
        <v>390.61275141487812</v>
      </c>
    </row>
    <row r="147" spans="1:7" x14ac:dyDescent="0.35">
      <c r="A147" t="s">
        <v>217</v>
      </c>
      <c r="B147" s="1">
        <v>11</v>
      </c>
      <c r="C147" s="1">
        <v>5</v>
      </c>
      <c r="D147" s="2" t="s">
        <v>14</v>
      </c>
      <c r="E147" s="1" t="s">
        <v>1</v>
      </c>
      <c r="F147" s="224">
        <v>223.31643058162445</v>
      </c>
      <c r="G147" s="224">
        <v>368.18211008362982</v>
      </c>
    </row>
    <row r="148" spans="1:7" x14ac:dyDescent="0.35">
      <c r="A148" t="s">
        <v>217</v>
      </c>
      <c r="B148" s="1">
        <v>11</v>
      </c>
      <c r="C148" s="1">
        <v>6</v>
      </c>
      <c r="D148" s="2" t="s">
        <v>14</v>
      </c>
      <c r="E148" s="1" t="s">
        <v>1</v>
      </c>
      <c r="F148" s="224">
        <v>171.07197507988445</v>
      </c>
      <c r="G148" s="224">
        <v>279.27466640931641</v>
      </c>
    </row>
    <row r="149" spans="1:7" x14ac:dyDescent="0.35">
      <c r="A149" t="s">
        <v>217</v>
      </c>
      <c r="B149" s="1">
        <v>11</v>
      </c>
      <c r="C149" s="1">
        <v>7</v>
      </c>
      <c r="D149" s="2" t="s">
        <v>14</v>
      </c>
      <c r="E149" s="1" t="s">
        <v>1</v>
      </c>
      <c r="F149" s="224">
        <v>301.99853632117237</v>
      </c>
      <c r="G149" s="224">
        <v>462.09058065105808</v>
      </c>
    </row>
    <row r="150" spans="1:7" x14ac:dyDescent="0.35">
      <c r="A150" t="s">
        <v>217</v>
      </c>
      <c r="B150" s="1">
        <v>11</v>
      </c>
      <c r="C150" s="1">
        <v>8</v>
      </c>
      <c r="D150" s="2" t="s">
        <v>14</v>
      </c>
      <c r="E150" s="1" t="s">
        <v>1</v>
      </c>
      <c r="F150" s="224">
        <v>171.07197507988445</v>
      </c>
      <c r="G150" s="224">
        <v>279.27466640931641</v>
      </c>
    </row>
    <row r="151" spans="1:7" x14ac:dyDescent="0.35">
      <c r="A151" t="s">
        <v>217</v>
      </c>
      <c r="B151" s="1">
        <v>11</v>
      </c>
      <c r="C151" s="1">
        <v>9</v>
      </c>
      <c r="D151" s="2" t="s">
        <v>14</v>
      </c>
      <c r="E151" s="1" t="s">
        <v>1</v>
      </c>
      <c r="F151" s="224">
        <v>203.04680318434015</v>
      </c>
      <c r="G151" s="224">
        <v>334.62304059275397</v>
      </c>
    </row>
    <row r="152" spans="1:7" x14ac:dyDescent="0.35">
      <c r="A152" t="s">
        <v>217</v>
      </c>
      <c r="B152" s="1">
        <v>11</v>
      </c>
      <c r="C152" s="1">
        <v>10</v>
      </c>
      <c r="D152" s="2" t="s">
        <v>14</v>
      </c>
      <c r="E152" s="1" t="s">
        <v>1</v>
      </c>
      <c r="F152" s="224">
        <v>154.46958805952002</v>
      </c>
      <c r="G152" s="224">
        <v>308.93917611904004</v>
      </c>
    </row>
    <row r="153" spans="1:7" x14ac:dyDescent="0.35">
      <c r="A153" t="s">
        <v>15</v>
      </c>
      <c r="B153" s="202">
        <v>11</v>
      </c>
      <c r="C153" s="202">
        <v>4</v>
      </c>
      <c r="D153" s="203" t="s">
        <v>14</v>
      </c>
      <c r="E153" s="202" t="s">
        <v>1</v>
      </c>
      <c r="F153" s="224">
        <v>150</v>
      </c>
      <c r="G153" s="224">
        <v>225</v>
      </c>
    </row>
    <row r="154" spans="1:7" x14ac:dyDescent="0.35">
      <c r="A154" t="s">
        <v>15</v>
      </c>
      <c r="B154" s="202">
        <v>11</v>
      </c>
      <c r="C154" s="202">
        <v>5</v>
      </c>
      <c r="D154" s="203" t="s">
        <v>14</v>
      </c>
      <c r="E154" s="202" t="s">
        <v>1</v>
      </c>
      <c r="F154" s="224">
        <v>140</v>
      </c>
      <c r="G154" s="224">
        <v>210</v>
      </c>
    </row>
    <row r="155" spans="1:7" x14ac:dyDescent="0.35">
      <c r="A155" t="s">
        <v>15</v>
      </c>
      <c r="B155" s="202">
        <v>11</v>
      </c>
      <c r="C155" s="202">
        <v>7</v>
      </c>
      <c r="D155" s="203" t="s">
        <v>14</v>
      </c>
      <c r="E155" s="202" t="s">
        <v>1</v>
      </c>
      <c r="F155" s="224">
        <v>160</v>
      </c>
      <c r="G155" s="224">
        <v>240</v>
      </c>
    </row>
    <row r="156" spans="1:7" x14ac:dyDescent="0.35">
      <c r="A156" t="s">
        <v>220</v>
      </c>
      <c r="B156" s="1">
        <v>11</v>
      </c>
      <c r="C156" s="1">
        <v>1</v>
      </c>
      <c r="D156" s="2" t="s">
        <v>88</v>
      </c>
      <c r="E156" s="1" t="s">
        <v>1</v>
      </c>
      <c r="F156" s="224">
        <v>100</v>
      </c>
      <c r="G156" s="224">
        <f t="shared" ref="G156:G187" si="0">+F156/2+F156</f>
        <v>150</v>
      </c>
    </row>
    <row r="157" spans="1:7" x14ac:dyDescent="0.35">
      <c r="A157" t="s">
        <v>220</v>
      </c>
      <c r="B157" s="1">
        <v>11</v>
      </c>
      <c r="C157" s="1">
        <v>2</v>
      </c>
      <c r="D157" s="2" t="s">
        <v>88</v>
      </c>
      <c r="E157" s="1" t="s">
        <v>1</v>
      </c>
      <c r="F157" s="224">
        <v>100</v>
      </c>
      <c r="G157" s="224">
        <f t="shared" si="0"/>
        <v>150</v>
      </c>
    </row>
    <row r="158" spans="1:7" x14ac:dyDescent="0.35">
      <c r="A158" t="s">
        <v>220</v>
      </c>
      <c r="B158" s="1">
        <v>11</v>
      </c>
      <c r="C158" s="1">
        <v>3</v>
      </c>
      <c r="D158" s="2" t="s">
        <v>88</v>
      </c>
      <c r="E158" s="1" t="s">
        <v>1</v>
      </c>
      <c r="F158" s="224">
        <v>100</v>
      </c>
      <c r="G158" s="224">
        <f t="shared" si="0"/>
        <v>150</v>
      </c>
    </row>
    <row r="159" spans="1:7" x14ac:dyDescent="0.35">
      <c r="A159" t="s">
        <v>220</v>
      </c>
      <c r="B159" s="1">
        <v>11</v>
      </c>
      <c r="C159" s="1">
        <v>4</v>
      </c>
      <c r="D159" s="2" t="s">
        <v>88</v>
      </c>
      <c r="E159" s="1" t="s">
        <v>1</v>
      </c>
      <c r="F159" s="224">
        <v>100</v>
      </c>
      <c r="G159" s="224">
        <f t="shared" si="0"/>
        <v>150</v>
      </c>
    </row>
    <row r="160" spans="1:7" x14ac:dyDescent="0.35">
      <c r="A160" t="s">
        <v>220</v>
      </c>
      <c r="B160" s="1">
        <v>11</v>
      </c>
      <c r="C160" s="1">
        <v>5</v>
      </c>
      <c r="D160" s="2" t="s">
        <v>88</v>
      </c>
      <c r="E160" s="1" t="s">
        <v>1</v>
      </c>
      <c r="F160" s="224">
        <v>100</v>
      </c>
      <c r="G160" s="224">
        <f t="shared" si="0"/>
        <v>150</v>
      </c>
    </row>
    <row r="161" spans="1:7" x14ac:dyDescent="0.35">
      <c r="A161" t="s">
        <v>220</v>
      </c>
      <c r="B161" s="1">
        <v>11</v>
      </c>
      <c r="C161" s="1">
        <v>6</v>
      </c>
      <c r="D161" s="2" t="s">
        <v>88</v>
      </c>
      <c r="E161" s="1" t="s">
        <v>1</v>
      </c>
      <c r="F161" s="224">
        <v>100</v>
      </c>
      <c r="G161" s="224">
        <f t="shared" si="0"/>
        <v>150</v>
      </c>
    </row>
    <row r="162" spans="1:7" x14ac:dyDescent="0.35">
      <c r="A162" t="s">
        <v>220</v>
      </c>
      <c r="B162" s="1">
        <v>11</v>
      </c>
      <c r="C162" s="1">
        <v>7</v>
      </c>
      <c r="D162" s="2" t="s">
        <v>88</v>
      </c>
      <c r="E162" s="1" t="s">
        <v>1</v>
      </c>
      <c r="F162" s="224">
        <v>100</v>
      </c>
      <c r="G162" s="224">
        <f t="shared" si="0"/>
        <v>150</v>
      </c>
    </row>
    <row r="163" spans="1:7" x14ac:dyDescent="0.35">
      <c r="A163" t="s">
        <v>220</v>
      </c>
      <c r="B163" s="1">
        <v>11</v>
      </c>
      <c r="C163" s="1">
        <v>8</v>
      </c>
      <c r="D163" s="2" t="s">
        <v>88</v>
      </c>
      <c r="E163" s="1" t="s">
        <v>1</v>
      </c>
      <c r="F163" s="224">
        <v>100</v>
      </c>
      <c r="G163" s="224">
        <f t="shared" si="0"/>
        <v>150</v>
      </c>
    </row>
    <row r="164" spans="1:7" x14ac:dyDescent="0.35">
      <c r="A164" t="s">
        <v>220</v>
      </c>
      <c r="B164" s="1">
        <v>11</v>
      </c>
      <c r="C164" s="1">
        <v>9</v>
      </c>
      <c r="D164" s="2" t="s">
        <v>88</v>
      </c>
      <c r="E164" s="1" t="s">
        <v>1</v>
      </c>
      <c r="F164" s="224">
        <v>100</v>
      </c>
      <c r="G164" s="224">
        <f t="shared" si="0"/>
        <v>150</v>
      </c>
    </row>
    <row r="165" spans="1:7" x14ac:dyDescent="0.35">
      <c r="A165" t="s">
        <v>220</v>
      </c>
      <c r="B165" s="1">
        <v>11</v>
      </c>
      <c r="C165" s="1">
        <v>1</v>
      </c>
      <c r="D165" s="2" t="s">
        <v>89</v>
      </c>
      <c r="E165" s="1" t="s">
        <v>1</v>
      </c>
      <c r="F165" s="224">
        <v>100</v>
      </c>
      <c r="G165" s="224">
        <f t="shared" si="0"/>
        <v>150</v>
      </c>
    </row>
    <row r="166" spans="1:7" x14ac:dyDescent="0.35">
      <c r="A166" t="s">
        <v>220</v>
      </c>
      <c r="B166" s="1">
        <v>11</v>
      </c>
      <c r="C166" s="1">
        <v>2</v>
      </c>
      <c r="D166" s="2" t="s">
        <v>89</v>
      </c>
      <c r="E166" s="1" t="s">
        <v>1</v>
      </c>
      <c r="F166" s="224">
        <v>100</v>
      </c>
      <c r="G166" s="224">
        <f t="shared" si="0"/>
        <v>150</v>
      </c>
    </row>
    <row r="167" spans="1:7" x14ac:dyDescent="0.35">
      <c r="A167" t="s">
        <v>220</v>
      </c>
      <c r="B167" s="202">
        <v>11</v>
      </c>
      <c r="C167" s="202">
        <v>3</v>
      </c>
      <c r="D167" s="203" t="s">
        <v>89</v>
      </c>
      <c r="E167" s="202" t="s">
        <v>1</v>
      </c>
      <c r="F167" s="224">
        <v>100</v>
      </c>
      <c r="G167" s="224">
        <f t="shared" si="0"/>
        <v>150</v>
      </c>
    </row>
    <row r="168" spans="1:7" x14ac:dyDescent="0.35">
      <c r="A168" t="s">
        <v>220</v>
      </c>
      <c r="B168" s="202">
        <v>11</v>
      </c>
      <c r="C168" s="202">
        <v>4</v>
      </c>
      <c r="D168" s="203" t="s">
        <v>89</v>
      </c>
      <c r="E168" s="202" t="s">
        <v>1</v>
      </c>
      <c r="F168" s="224">
        <v>100</v>
      </c>
      <c r="G168" s="224">
        <f t="shared" si="0"/>
        <v>150</v>
      </c>
    </row>
    <row r="169" spans="1:7" x14ac:dyDescent="0.35">
      <c r="A169" t="s">
        <v>220</v>
      </c>
      <c r="B169" s="202">
        <v>11</v>
      </c>
      <c r="C169" s="202">
        <v>5</v>
      </c>
      <c r="D169" s="203" t="s">
        <v>89</v>
      </c>
      <c r="E169" s="202" t="s">
        <v>1</v>
      </c>
      <c r="F169" s="224">
        <v>100</v>
      </c>
      <c r="G169" s="224">
        <f t="shared" si="0"/>
        <v>150</v>
      </c>
    </row>
    <row r="170" spans="1:7" x14ac:dyDescent="0.35">
      <c r="A170" t="s">
        <v>220</v>
      </c>
      <c r="B170" s="202">
        <v>11</v>
      </c>
      <c r="C170" s="202">
        <v>6</v>
      </c>
      <c r="D170" s="203" t="s">
        <v>89</v>
      </c>
      <c r="E170" s="202" t="s">
        <v>1</v>
      </c>
      <c r="F170" s="224">
        <v>100</v>
      </c>
      <c r="G170" s="224">
        <f t="shared" si="0"/>
        <v>150</v>
      </c>
    </row>
    <row r="171" spans="1:7" x14ac:dyDescent="0.35">
      <c r="A171" t="s">
        <v>220</v>
      </c>
      <c r="B171" s="202">
        <v>11</v>
      </c>
      <c r="C171" s="202">
        <v>7</v>
      </c>
      <c r="D171" s="203" t="s">
        <v>89</v>
      </c>
      <c r="E171" s="202" t="s">
        <v>1</v>
      </c>
      <c r="F171" s="224">
        <v>100</v>
      </c>
      <c r="G171" s="224">
        <f t="shared" si="0"/>
        <v>150</v>
      </c>
    </row>
    <row r="172" spans="1:7" x14ac:dyDescent="0.35">
      <c r="A172" t="s">
        <v>220</v>
      </c>
      <c r="B172" s="202">
        <v>11</v>
      </c>
      <c r="C172" s="202">
        <v>8</v>
      </c>
      <c r="D172" s="203" t="s">
        <v>89</v>
      </c>
      <c r="E172" s="202" t="s">
        <v>1</v>
      </c>
      <c r="F172" s="224">
        <v>100</v>
      </c>
      <c r="G172" s="224">
        <f t="shared" si="0"/>
        <v>150</v>
      </c>
    </row>
    <row r="173" spans="1:7" x14ac:dyDescent="0.35">
      <c r="A173" t="s">
        <v>220</v>
      </c>
      <c r="B173" s="202">
        <v>11</v>
      </c>
      <c r="C173" s="202">
        <v>9</v>
      </c>
      <c r="D173" s="203" t="s">
        <v>89</v>
      </c>
      <c r="E173" s="202" t="s">
        <v>1</v>
      </c>
      <c r="F173" s="224">
        <v>100</v>
      </c>
      <c r="G173" s="224">
        <f t="shared" si="0"/>
        <v>150</v>
      </c>
    </row>
    <row r="174" spans="1:7" x14ac:dyDescent="0.35">
      <c r="A174" t="s">
        <v>220</v>
      </c>
      <c r="B174" s="202">
        <v>11</v>
      </c>
      <c r="C174" s="202">
        <v>10</v>
      </c>
      <c r="D174" s="203" t="s">
        <v>89</v>
      </c>
      <c r="E174" s="202" t="s">
        <v>1</v>
      </c>
      <c r="F174" s="224">
        <v>100</v>
      </c>
      <c r="G174" s="224">
        <f t="shared" si="0"/>
        <v>150</v>
      </c>
    </row>
    <row r="175" spans="1:7" x14ac:dyDescent="0.35">
      <c r="A175" t="s">
        <v>220</v>
      </c>
      <c r="B175" s="191">
        <v>11</v>
      </c>
      <c r="C175" s="191">
        <v>1</v>
      </c>
      <c r="D175" s="192" t="s">
        <v>90</v>
      </c>
      <c r="E175" s="191" t="s">
        <v>1</v>
      </c>
      <c r="F175" s="224">
        <v>100</v>
      </c>
      <c r="G175" s="224">
        <f t="shared" si="0"/>
        <v>150</v>
      </c>
    </row>
    <row r="176" spans="1:7" x14ac:dyDescent="0.35">
      <c r="A176" t="s">
        <v>220</v>
      </c>
      <c r="B176" s="191">
        <v>11</v>
      </c>
      <c r="C176" s="191">
        <v>2</v>
      </c>
      <c r="D176" s="192" t="s">
        <v>90</v>
      </c>
      <c r="E176" s="191" t="s">
        <v>1</v>
      </c>
      <c r="F176" s="224">
        <v>100</v>
      </c>
      <c r="G176" s="224">
        <f t="shared" si="0"/>
        <v>150</v>
      </c>
    </row>
    <row r="177" spans="1:7" x14ac:dyDescent="0.35">
      <c r="A177" t="s">
        <v>220</v>
      </c>
      <c r="B177" s="202">
        <v>11</v>
      </c>
      <c r="C177" s="202">
        <v>3</v>
      </c>
      <c r="D177" s="203" t="s">
        <v>90</v>
      </c>
      <c r="E177" s="202" t="s">
        <v>1</v>
      </c>
      <c r="F177" s="224">
        <v>100</v>
      </c>
      <c r="G177" s="224">
        <f t="shared" si="0"/>
        <v>150</v>
      </c>
    </row>
    <row r="178" spans="1:7" x14ac:dyDescent="0.35">
      <c r="A178" t="s">
        <v>220</v>
      </c>
      <c r="B178" s="5">
        <v>11</v>
      </c>
      <c r="C178" s="5">
        <v>4</v>
      </c>
      <c r="D178" s="6" t="s">
        <v>90</v>
      </c>
      <c r="E178" s="5" t="s">
        <v>1</v>
      </c>
      <c r="F178" s="224">
        <v>100</v>
      </c>
      <c r="G178" s="224">
        <f t="shared" si="0"/>
        <v>150</v>
      </c>
    </row>
    <row r="179" spans="1:7" x14ac:dyDescent="0.35">
      <c r="A179" t="s">
        <v>220</v>
      </c>
      <c r="B179" s="5">
        <v>11</v>
      </c>
      <c r="C179" s="5">
        <v>5</v>
      </c>
      <c r="D179" s="6" t="s">
        <v>90</v>
      </c>
      <c r="E179" s="5" t="s">
        <v>1</v>
      </c>
      <c r="F179" s="224">
        <v>100</v>
      </c>
      <c r="G179" s="224">
        <f t="shared" si="0"/>
        <v>150</v>
      </c>
    </row>
    <row r="180" spans="1:7" x14ac:dyDescent="0.35">
      <c r="A180" t="s">
        <v>220</v>
      </c>
      <c r="B180" s="5">
        <v>11</v>
      </c>
      <c r="C180" s="5">
        <v>6</v>
      </c>
      <c r="D180" s="6" t="s">
        <v>90</v>
      </c>
      <c r="E180" s="5" t="s">
        <v>1</v>
      </c>
      <c r="F180" s="224">
        <v>100</v>
      </c>
      <c r="G180" s="224">
        <f t="shared" si="0"/>
        <v>150</v>
      </c>
    </row>
    <row r="181" spans="1:7" x14ac:dyDescent="0.35">
      <c r="A181" t="s">
        <v>220</v>
      </c>
      <c r="B181" s="5">
        <v>11</v>
      </c>
      <c r="C181" s="5">
        <v>7</v>
      </c>
      <c r="D181" s="6" t="s">
        <v>90</v>
      </c>
      <c r="E181" s="5" t="s">
        <v>1</v>
      </c>
      <c r="F181" s="224">
        <v>100</v>
      </c>
      <c r="G181" s="224">
        <f t="shared" si="0"/>
        <v>150</v>
      </c>
    </row>
    <row r="182" spans="1:7" x14ac:dyDescent="0.35">
      <c r="A182" t="s">
        <v>220</v>
      </c>
      <c r="B182" s="202">
        <v>11</v>
      </c>
      <c r="C182" s="202">
        <v>8</v>
      </c>
      <c r="D182" s="203" t="s">
        <v>90</v>
      </c>
      <c r="E182" s="202" t="s">
        <v>1</v>
      </c>
      <c r="F182" s="224">
        <v>100</v>
      </c>
      <c r="G182" s="224">
        <f t="shared" si="0"/>
        <v>150</v>
      </c>
    </row>
    <row r="183" spans="1:7" x14ac:dyDescent="0.35">
      <c r="A183" t="s">
        <v>220</v>
      </c>
      <c r="B183" s="5">
        <v>11</v>
      </c>
      <c r="C183" s="5">
        <v>9</v>
      </c>
      <c r="D183" s="6" t="s">
        <v>90</v>
      </c>
      <c r="E183" s="5" t="s">
        <v>1</v>
      </c>
      <c r="F183" s="224">
        <v>100</v>
      </c>
      <c r="G183" s="224">
        <f t="shared" si="0"/>
        <v>150</v>
      </c>
    </row>
    <row r="184" spans="1:7" x14ac:dyDescent="0.35">
      <c r="A184" t="s">
        <v>220</v>
      </c>
      <c r="B184" s="5">
        <v>11</v>
      </c>
      <c r="C184" s="5">
        <v>10</v>
      </c>
      <c r="D184" s="6" t="s">
        <v>90</v>
      </c>
      <c r="E184" s="5" t="s">
        <v>1</v>
      </c>
      <c r="F184" s="224">
        <v>100</v>
      </c>
      <c r="G184" s="224">
        <f t="shared" si="0"/>
        <v>150</v>
      </c>
    </row>
    <row r="185" spans="1:7" x14ac:dyDescent="0.35">
      <c r="A185" t="s">
        <v>220</v>
      </c>
      <c r="B185" s="191">
        <v>11</v>
      </c>
      <c r="C185" s="191">
        <v>1</v>
      </c>
      <c r="D185" s="192" t="s">
        <v>14</v>
      </c>
      <c r="E185" s="191" t="s">
        <v>1</v>
      </c>
      <c r="F185" s="224">
        <v>100</v>
      </c>
      <c r="G185" s="224">
        <f t="shared" si="0"/>
        <v>150</v>
      </c>
    </row>
    <row r="186" spans="1:7" x14ac:dyDescent="0.35">
      <c r="A186" t="s">
        <v>220</v>
      </c>
      <c r="B186" s="191">
        <v>11</v>
      </c>
      <c r="C186" s="191">
        <v>2</v>
      </c>
      <c r="D186" s="192" t="s">
        <v>14</v>
      </c>
      <c r="E186" s="191" t="s">
        <v>1</v>
      </c>
      <c r="F186" s="224">
        <v>100</v>
      </c>
      <c r="G186" s="224">
        <f t="shared" si="0"/>
        <v>150</v>
      </c>
    </row>
    <row r="187" spans="1:7" x14ac:dyDescent="0.35">
      <c r="A187" t="s">
        <v>220</v>
      </c>
      <c r="B187" s="202">
        <v>11</v>
      </c>
      <c r="C187" s="202">
        <v>3</v>
      </c>
      <c r="D187" s="203" t="s">
        <v>14</v>
      </c>
      <c r="E187" s="202" t="s">
        <v>1</v>
      </c>
      <c r="F187" s="224">
        <v>100</v>
      </c>
      <c r="G187" s="224">
        <f t="shared" si="0"/>
        <v>150</v>
      </c>
    </row>
    <row r="188" spans="1:7" x14ac:dyDescent="0.35">
      <c r="A188" t="s">
        <v>220</v>
      </c>
      <c r="B188" s="202">
        <v>11</v>
      </c>
      <c r="C188" s="202">
        <v>4</v>
      </c>
      <c r="D188" s="203" t="s">
        <v>14</v>
      </c>
      <c r="E188" s="202" t="s">
        <v>1</v>
      </c>
      <c r="F188" s="224">
        <v>100</v>
      </c>
      <c r="G188" s="224">
        <f t="shared" ref="G188:G219" si="1">+F188/2+F188</f>
        <v>150</v>
      </c>
    </row>
    <row r="189" spans="1:7" x14ac:dyDescent="0.35">
      <c r="A189" t="s">
        <v>220</v>
      </c>
      <c r="B189" s="5">
        <v>11</v>
      </c>
      <c r="C189" s="5">
        <v>5</v>
      </c>
      <c r="D189" s="203" t="s">
        <v>14</v>
      </c>
      <c r="E189" s="5" t="s">
        <v>1</v>
      </c>
      <c r="F189" s="224">
        <v>100</v>
      </c>
      <c r="G189" s="224">
        <f t="shared" si="1"/>
        <v>150</v>
      </c>
    </row>
    <row r="190" spans="1:7" x14ac:dyDescent="0.35">
      <c r="A190" t="s">
        <v>220</v>
      </c>
      <c r="B190" s="5">
        <v>11</v>
      </c>
      <c r="C190" s="5">
        <v>6</v>
      </c>
      <c r="D190" s="203" t="s">
        <v>14</v>
      </c>
      <c r="E190" s="5" t="s">
        <v>1</v>
      </c>
      <c r="F190" s="224">
        <v>100</v>
      </c>
      <c r="G190" s="224">
        <f t="shared" si="1"/>
        <v>150</v>
      </c>
    </row>
    <row r="191" spans="1:7" x14ac:dyDescent="0.35">
      <c r="A191" t="s">
        <v>220</v>
      </c>
      <c r="B191" s="5">
        <v>11</v>
      </c>
      <c r="C191" s="5">
        <v>7</v>
      </c>
      <c r="D191" s="203" t="s">
        <v>14</v>
      </c>
      <c r="E191" s="5" t="s">
        <v>1</v>
      </c>
      <c r="F191" s="224">
        <v>100</v>
      </c>
      <c r="G191" s="224">
        <f t="shared" si="1"/>
        <v>150</v>
      </c>
    </row>
    <row r="192" spans="1:7" x14ac:dyDescent="0.35">
      <c r="A192" t="s">
        <v>220</v>
      </c>
      <c r="B192" s="5">
        <v>11</v>
      </c>
      <c r="C192" s="5">
        <v>8</v>
      </c>
      <c r="D192" s="203" t="s">
        <v>14</v>
      </c>
      <c r="E192" s="5" t="s">
        <v>1</v>
      </c>
      <c r="F192" s="224">
        <v>100</v>
      </c>
      <c r="G192" s="224">
        <f t="shared" si="1"/>
        <v>150</v>
      </c>
    </row>
    <row r="193" spans="1:7" x14ac:dyDescent="0.35">
      <c r="A193" t="s">
        <v>220</v>
      </c>
      <c r="B193" s="5">
        <v>11</v>
      </c>
      <c r="C193" s="5">
        <v>9</v>
      </c>
      <c r="D193" s="203" t="s">
        <v>14</v>
      </c>
      <c r="E193" s="5" t="s">
        <v>1</v>
      </c>
      <c r="F193" s="224">
        <v>100</v>
      </c>
      <c r="G193" s="224">
        <f t="shared" si="1"/>
        <v>150</v>
      </c>
    </row>
    <row r="194" spans="1:7" x14ac:dyDescent="0.35">
      <c r="A194" t="s">
        <v>220</v>
      </c>
      <c r="B194" s="5">
        <v>11</v>
      </c>
      <c r="C194" s="5">
        <v>10</v>
      </c>
      <c r="D194" s="203" t="s">
        <v>14</v>
      </c>
      <c r="E194" s="5" t="s">
        <v>1</v>
      </c>
      <c r="F194" s="224">
        <v>100</v>
      </c>
      <c r="G194" s="224">
        <f t="shared" si="1"/>
        <v>150</v>
      </c>
    </row>
    <row r="195" spans="1:7" x14ac:dyDescent="0.35">
      <c r="A195" t="s">
        <v>220</v>
      </c>
      <c r="B195" s="191">
        <v>11</v>
      </c>
      <c r="C195" s="191">
        <v>1</v>
      </c>
      <c r="D195" s="192" t="s">
        <v>91</v>
      </c>
      <c r="E195" s="191" t="s">
        <v>1</v>
      </c>
      <c r="F195" s="224">
        <v>100</v>
      </c>
      <c r="G195" s="224">
        <f t="shared" si="1"/>
        <v>150</v>
      </c>
    </row>
    <row r="196" spans="1:7" x14ac:dyDescent="0.35">
      <c r="A196" t="s">
        <v>220</v>
      </c>
      <c r="B196" s="191">
        <v>11</v>
      </c>
      <c r="C196" s="191">
        <v>2</v>
      </c>
      <c r="D196" s="192" t="s">
        <v>91</v>
      </c>
      <c r="E196" s="191" t="s">
        <v>1</v>
      </c>
      <c r="F196" s="224">
        <v>100</v>
      </c>
      <c r="G196" s="224">
        <f t="shared" si="1"/>
        <v>150</v>
      </c>
    </row>
    <row r="197" spans="1:7" x14ac:dyDescent="0.35">
      <c r="A197" t="s">
        <v>220</v>
      </c>
      <c r="B197" s="5">
        <v>11</v>
      </c>
      <c r="C197" s="5">
        <v>3</v>
      </c>
      <c r="D197" s="6" t="s">
        <v>91</v>
      </c>
      <c r="E197" s="5" t="s">
        <v>1</v>
      </c>
      <c r="F197" s="224">
        <v>100</v>
      </c>
      <c r="G197" s="224">
        <f t="shared" si="1"/>
        <v>150</v>
      </c>
    </row>
    <row r="198" spans="1:7" x14ac:dyDescent="0.35">
      <c r="A198" t="s">
        <v>220</v>
      </c>
      <c r="B198" s="202">
        <v>11</v>
      </c>
      <c r="C198" s="202">
        <v>4</v>
      </c>
      <c r="D198" s="203" t="s">
        <v>91</v>
      </c>
      <c r="E198" s="202" t="s">
        <v>1</v>
      </c>
      <c r="F198" s="224">
        <v>100</v>
      </c>
      <c r="G198" s="224">
        <f t="shared" si="1"/>
        <v>150</v>
      </c>
    </row>
    <row r="199" spans="1:7" x14ac:dyDescent="0.35">
      <c r="A199" t="s">
        <v>220</v>
      </c>
      <c r="B199" s="202">
        <v>11</v>
      </c>
      <c r="C199" s="202">
        <v>5</v>
      </c>
      <c r="D199" s="203" t="s">
        <v>91</v>
      </c>
      <c r="E199" s="202" t="s">
        <v>1</v>
      </c>
      <c r="F199" s="224">
        <v>100</v>
      </c>
      <c r="G199" s="224">
        <f t="shared" si="1"/>
        <v>150</v>
      </c>
    </row>
    <row r="200" spans="1:7" x14ac:dyDescent="0.35">
      <c r="A200" t="s">
        <v>220</v>
      </c>
      <c r="B200" s="5">
        <v>11</v>
      </c>
      <c r="C200" s="5">
        <v>6</v>
      </c>
      <c r="D200" s="6" t="s">
        <v>91</v>
      </c>
      <c r="E200" s="5" t="s">
        <v>1</v>
      </c>
      <c r="F200" s="224">
        <v>100</v>
      </c>
      <c r="G200" s="224">
        <f t="shared" si="1"/>
        <v>150</v>
      </c>
    </row>
    <row r="201" spans="1:7" x14ac:dyDescent="0.35">
      <c r="A201" t="s">
        <v>220</v>
      </c>
      <c r="B201" s="5">
        <v>11</v>
      </c>
      <c r="C201" s="5">
        <v>7</v>
      </c>
      <c r="D201" s="6" t="s">
        <v>91</v>
      </c>
      <c r="E201" s="5" t="s">
        <v>1</v>
      </c>
      <c r="F201" s="224">
        <v>100</v>
      </c>
      <c r="G201" s="224">
        <f t="shared" si="1"/>
        <v>150</v>
      </c>
    </row>
    <row r="202" spans="1:7" x14ac:dyDescent="0.35">
      <c r="A202" t="s">
        <v>220</v>
      </c>
      <c r="B202" s="5">
        <v>11</v>
      </c>
      <c r="C202" s="5">
        <v>8</v>
      </c>
      <c r="D202" s="6" t="s">
        <v>91</v>
      </c>
      <c r="E202" s="5" t="s">
        <v>1</v>
      </c>
      <c r="F202" s="224">
        <v>100</v>
      </c>
      <c r="G202" s="224">
        <f t="shared" si="1"/>
        <v>150</v>
      </c>
    </row>
    <row r="203" spans="1:7" x14ac:dyDescent="0.35">
      <c r="A203" t="s">
        <v>220</v>
      </c>
      <c r="B203" s="5">
        <v>11</v>
      </c>
      <c r="C203" s="5">
        <v>9</v>
      </c>
      <c r="D203" s="6" t="s">
        <v>91</v>
      </c>
      <c r="E203" s="5" t="s">
        <v>1</v>
      </c>
      <c r="F203" s="224">
        <v>100</v>
      </c>
      <c r="G203" s="224">
        <f t="shared" si="1"/>
        <v>150</v>
      </c>
    </row>
    <row r="204" spans="1:7" x14ac:dyDescent="0.35">
      <c r="A204" t="s">
        <v>220</v>
      </c>
      <c r="B204" s="5">
        <v>11</v>
      </c>
      <c r="C204" s="5">
        <v>10</v>
      </c>
      <c r="D204" s="6" t="s">
        <v>91</v>
      </c>
      <c r="E204" s="5" t="s">
        <v>1</v>
      </c>
      <c r="F204" s="224">
        <v>100</v>
      </c>
      <c r="G204" s="224">
        <f t="shared" si="1"/>
        <v>150</v>
      </c>
    </row>
    <row r="205" spans="1:7" x14ac:dyDescent="0.35">
      <c r="A205" t="s">
        <v>220</v>
      </c>
      <c r="B205" s="191">
        <v>11</v>
      </c>
      <c r="C205" s="191">
        <v>1</v>
      </c>
      <c r="D205" s="192" t="s">
        <v>92</v>
      </c>
      <c r="E205" s="191" t="s">
        <v>1</v>
      </c>
      <c r="F205" s="224">
        <v>100</v>
      </c>
      <c r="G205" s="224">
        <f t="shared" si="1"/>
        <v>150</v>
      </c>
    </row>
    <row r="206" spans="1:7" x14ac:dyDescent="0.35">
      <c r="A206" t="s">
        <v>220</v>
      </c>
      <c r="B206" s="191">
        <v>11</v>
      </c>
      <c r="C206" s="191">
        <v>2</v>
      </c>
      <c r="D206" s="192" t="s">
        <v>92</v>
      </c>
      <c r="E206" s="191" t="s">
        <v>1</v>
      </c>
      <c r="F206" s="224">
        <v>100</v>
      </c>
      <c r="G206" s="224">
        <f t="shared" si="1"/>
        <v>150</v>
      </c>
    </row>
    <row r="207" spans="1:7" x14ac:dyDescent="0.35">
      <c r="A207" t="s">
        <v>220</v>
      </c>
      <c r="B207" s="202">
        <v>11</v>
      </c>
      <c r="C207" s="202">
        <v>3</v>
      </c>
      <c r="D207" s="203" t="s">
        <v>92</v>
      </c>
      <c r="E207" s="202" t="s">
        <v>1</v>
      </c>
      <c r="F207" s="224">
        <v>100</v>
      </c>
      <c r="G207" s="224">
        <f t="shared" si="1"/>
        <v>150</v>
      </c>
    </row>
    <row r="208" spans="1:7" x14ac:dyDescent="0.35">
      <c r="A208" t="s">
        <v>220</v>
      </c>
      <c r="B208" s="5">
        <v>11</v>
      </c>
      <c r="C208" s="5">
        <v>4</v>
      </c>
      <c r="D208" s="6" t="s">
        <v>92</v>
      </c>
      <c r="E208" s="5" t="s">
        <v>1</v>
      </c>
      <c r="F208" s="224">
        <v>100</v>
      </c>
      <c r="G208" s="224">
        <f t="shared" si="1"/>
        <v>150</v>
      </c>
    </row>
    <row r="209" spans="1:7" x14ac:dyDescent="0.35">
      <c r="A209" t="s">
        <v>220</v>
      </c>
      <c r="B209" s="202">
        <v>11</v>
      </c>
      <c r="C209" s="202">
        <v>5</v>
      </c>
      <c r="D209" s="203" t="s">
        <v>92</v>
      </c>
      <c r="E209" s="202" t="s">
        <v>1</v>
      </c>
      <c r="F209" s="224">
        <v>100</v>
      </c>
      <c r="G209" s="224">
        <f t="shared" si="1"/>
        <v>150</v>
      </c>
    </row>
    <row r="210" spans="1:7" x14ac:dyDescent="0.35">
      <c r="A210" t="s">
        <v>220</v>
      </c>
      <c r="B210" s="202">
        <v>11</v>
      </c>
      <c r="C210" s="202">
        <v>6</v>
      </c>
      <c r="D210" s="203" t="s">
        <v>92</v>
      </c>
      <c r="E210" s="202" t="s">
        <v>1</v>
      </c>
      <c r="F210" s="224">
        <v>100</v>
      </c>
      <c r="G210" s="224">
        <f t="shared" si="1"/>
        <v>150</v>
      </c>
    </row>
    <row r="211" spans="1:7" x14ac:dyDescent="0.35">
      <c r="A211" t="s">
        <v>220</v>
      </c>
      <c r="B211" s="5">
        <v>11</v>
      </c>
      <c r="C211" s="5">
        <v>7</v>
      </c>
      <c r="D211" s="6" t="s">
        <v>92</v>
      </c>
      <c r="E211" s="5" t="s">
        <v>1</v>
      </c>
      <c r="F211" s="224">
        <v>100</v>
      </c>
      <c r="G211" s="224">
        <f t="shared" si="1"/>
        <v>150</v>
      </c>
    </row>
    <row r="212" spans="1:7" x14ac:dyDescent="0.35">
      <c r="A212" t="s">
        <v>220</v>
      </c>
      <c r="B212" s="5">
        <v>11</v>
      </c>
      <c r="C212" s="5">
        <v>8</v>
      </c>
      <c r="D212" s="6" t="s">
        <v>92</v>
      </c>
      <c r="E212" s="5" t="s">
        <v>1</v>
      </c>
      <c r="F212" s="224">
        <v>100</v>
      </c>
      <c r="G212" s="224">
        <f t="shared" si="1"/>
        <v>150</v>
      </c>
    </row>
    <row r="213" spans="1:7" x14ac:dyDescent="0.35">
      <c r="A213" t="s">
        <v>220</v>
      </c>
      <c r="B213" s="5">
        <v>11</v>
      </c>
      <c r="C213" s="5">
        <v>9</v>
      </c>
      <c r="D213" s="6" t="s">
        <v>92</v>
      </c>
      <c r="E213" s="5" t="s">
        <v>1</v>
      </c>
      <c r="F213" s="224">
        <v>100</v>
      </c>
      <c r="G213" s="224">
        <f t="shared" si="1"/>
        <v>150</v>
      </c>
    </row>
    <row r="214" spans="1:7" x14ac:dyDescent="0.35">
      <c r="A214" t="s">
        <v>220</v>
      </c>
      <c r="B214" s="5">
        <v>11</v>
      </c>
      <c r="C214" s="5">
        <v>10</v>
      </c>
      <c r="D214" s="6" t="s">
        <v>92</v>
      </c>
      <c r="E214" s="5" t="s">
        <v>1</v>
      </c>
      <c r="F214" s="224">
        <v>100</v>
      </c>
      <c r="G214" s="224">
        <f t="shared" si="1"/>
        <v>150</v>
      </c>
    </row>
    <row r="215" spans="1:7" x14ac:dyDescent="0.35">
      <c r="A215" t="s">
        <v>220</v>
      </c>
      <c r="B215" s="191">
        <v>11</v>
      </c>
      <c r="C215" s="191">
        <v>1</v>
      </c>
      <c r="D215" s="192" t="s">
        <v>93</v>
      </c>
      <c r="E215" s="191" t="s">
        <v>1</v>
      </c>
      <c r="F215" s="224">
        <v>100</v>
      </c>
      <c r="G215" s="224">
        <f t="shared" si="1"/>
        <v>150</v>
      </c>
    </row>
    <row r="216" spans="1:7" x14ac:dyDescent="0.35">
      <c r="A216" t="s">
        <v>220</v>
      </c>
      <c r="B216" s="191">
        <v>11</v>
      </c>
      <c r="C216" s="191">
        <v>2</v>
      </c>
      <c r="D216" s="192" t="s">
        <v>93</v>
      </c>
      <c r="E216" s="191" t="s">
        <v>1</v>
      </c>
      <c r="F216" s="224">
        <v>100</v>
      </c>
      <c r="G216" s="224">
        <f t="shared" si="1"/>
        <v>150</v>
      </c>
    </row>
    <row r="217" spans="1:7" x14ac:dyDescent="0.35">
      <c r="A217" t="s">
        <v>220</v>
      </c>
      <c r="B217" s="5">
        <v>11</v>
      </c>
      <c r="C217" s="5">
        <v>3</v>
      </c>
      <c r="D217" s="6" t="s">
        <v>93</v>
      </c>
      <c r="E217" s="5" t="s">
        <v>1</v>
      </c>
      <c r="F217" s="224">
        <v>100</v>
      </c>
      <c r="G217" s="224">
        <f t="shared" si="1"/>
        <v>150</v>
      </c>
    </row>
    <row r="218" spans="1:7" x14ac:dyDescent="0.35">
      <c r="A218" t="s">
        <v>220</v>
      </c>
      <c r="B218" s="5">
        <v>11</v>
      </c>
      <c r="C218" s="5">
        <v>4</v>
      </c>
      <c r="D218" s="6" t="s">
        <v>93</v>
      </c>
      <c r="E218" s="5" t="s">
        <v>1</v>
      </c>
      <c r="F218" s="224">
        <v>100</v>
      </c>
      <c r="G218" s="224">
        <f t="shared" si="1"/>
        <v>150</v>
      </c>
    </row>
    <row r="219" spans="1:7" x14ac:dyDescent="0.35">
      <c r="A219" t="s">
        <v>220</v>
      </c>
      <c r="B219" s="202">
        <v>11</v>
      </c>
      <c r="C219" s="202">
        <v>5</v>
      </c>
      <c r="D219" s="203" t="s">
        <v>93</v>
      </c>
      <c r="E219" s="202" t="s">
        <v>1</v>
      </c>
      <c r="F219" s="224">
        <v>100</v>
      </c>
      <c r="G219" s="224">
        <f t="shared" si="1"/>
        <v>150</v>
      </c>
    </row>
    <row r="220" spans="1:7" x14ac:dyDescent="0.35">
      <c r="A220" t="s">
        <v>220</v>
      </c>
      <c r="B220" s="202">
        <v>11</v>
      </c>
      <c r="C220" s="202">
        <v>6</v>
      </c>
      <c r="D220" s="203" t="s">
        <v>93</v>
      </c>
      <c r="E220" s="202" t="s">
        <v>1</v>
      </c>
      <c r="F220" s="224">
        <v>100</v>
      </c>
      <c r="G220" s="224">
        <f t="shared" ref="G220:G251" si="2">+F220/2+F220</f>
        <v>150</v>
      </c>
    </row>
    <row r="221" spans="1:7" x14ac:dyDescent="0.35">
      <c r="A221" t="s">
        <v>220</v>
      </c>
      <c r="B221" s="202">
        <v>11</v>
      </c>
      <c r="C221" s="202">
        <v>7</v>
      </c>
      <c r="D221" s="203" t="s">
        <v>93</v>
      </c>
      <c r="E221" s="202" t="s">
        <v>1</v>
      </c>
      <c r="F221" s="224">
        <v>100</v>
      </c>
      <c r="G221" s="224">
        <f t="shared" si="2"/>
        <v>150</v>
      </c>
    </row>
    <row r="222" spans="1:7" x14ac:dyDescent="0.35">
      <c r="A222" t="s">
        <v>220</v>
      </c>
      <c r="B222" s="5">
        <v>11</v>
      </c>
      <c r="C222" s="5">
        <v>8</v>
      </c>
      <c r="D222" s="6" t="s">
        <v>93</v>
      </c>
      <c r="E222" s="5" t="s">
        <v>1</v>
      </c>
      <c r="F222" s="224">
        <v>100</v>
      </c>
      <c r="G222" s="224">
        <f t="shared" si="2"/>
        <v>150</v>
      </c>
    </row>
    <row r="223" spans="1:7" x14ac:dyDescent="0.35">
      <c r="A223" t="s">
        <v>220</v>
      </c>
      <c r="B223" s="202">
        <v>11</v>
      </c>
      <c r="C223" s="202">
        <v>9</v>
      </c>
      <c r="D223" s="203" t="s">
        <v>93</v>
      </c>
      <c r="E223" s="202" t="s">
        <v>1</v>
      </c>
      <c r="F223" s="224">
        <v>100</v>
      </c>
      <c r="G223" s="224">
        <f t="shared" si="2"/>
        <v>150</v>
      </c>
    </row>
    <row r="224" spans="1:7" x14ac:dyDescent="0.35">
      <c r="A224" t="s">
        <v>220</v>
      </c>
      <c r="B224" s="5">
        <v>11</v>
      </c>
      <c r="C224" s="5">
        <v>10</v>
      </c>
      <c r="D224" s="203" t="s">
        <v>93</v>
      </c>
      <c r="E224" s="5" t="s">
        <v>1</v>
      </c>
      <c r="F224" s="224">
        <v>100</v>
      </c>
      <c r="G224" s="224">
        <f t="shared" si="2"/>
        <v>150</v>
      </c>
    </row>
    <row r="225" spans="1:7" x14ac:dyDescent="0.35">
      <c r="A225" t="s">
        <v>220</v>
      </c>
      <c r="B225" s="191">
        <v>11</v>
      </c>
      <c r="C225" s="191">
        <v>1</v>
      </c>
      <c r="D225" s="192" t="s">
        <v>94</v>
      </c>
      <c r="E225" s="191" t="s">
        <v>1</v>
      </c>
      <c r="F225" s="224">
        <v>100</v>
      </c>
      <c r="G225" s="224">
        <f t="shared" si="2"/>
        <v>150</v>
      </c>
    </row>
    <row r="226" spans="1:7" x14ac:dyDescent="0.35">
      <c r="A226" t="s">
        <v>220</v>
      </c>
      <c r="B226" s="191">
        <v>11</v>
      </c>
      <c r="C226" s="191">
        <v>2</v>
      </c>
      <c r="D226" s="192" t="s">
        <v>94</v>
      </c>
      <c r="E226" s="191" t="s">
        <v>1</v>
      </c>
      <c r="F226" s="224">
        <v>100</v>
      </c>
      <c r="G226" s="224">
        <f t="shared" si="2"/>
        <v>150</v>
      </c>
    </row>
    <row r="227" spans="1:7" x14ac:dyDescent="0.35">
      <c r="A227" t="s">
        <v>220</v>
      </c>
      <c r="B227" s="5">
        <v>11</v>
      </c>
      <c r="C227" s="5">
        <v>3</v>
      </c>
      <c r="D227" s="203" t="s">
        <v>94</v>
      </c>
      <c r="E227" s="5" t="s">
        <v>1</v>
      </c>
      <c r="F227" s="224">
        <v>100</v>
      </c>
      <c r="G227" s="224">
        <f t="shared" si="2"/>
        <v>150</v>
      </c>
    </row>
    <row r="228" spans="1:7" x14ac:dyDescent="0.35">
      <c r="A228" t="s">
        <v>220</v>
      </c>
      <c r="B228" s="5">
        <v>11</v>
      </c>
      <c r="C228" s="5">
        <v>4</v>
      </c>
      <c r="D228" s="203" t="s">
        <v>94</v>
      </c>
      <c r="E228" s="5" t="s">
        <v>1</v>
      </c>
      <c r="F228" s="224">
        <v>100</v>
      </c>
      <c r="G228" s="224">
        <f t="shared" si="2"/>
        <v>150</v>
      </c>
    </row>
    <row r="229" spans="1:7" x14ac:dyDescent="0.35">
      <c r="A229" t="s">
        <v>220</v>
      </c>
      <c r="B229" s="5">
        <v>11</v>
      </c>
      <c r="C229" s="5">
        <v>5</v>
      </c>
      <c r="D229" s="203" t="s">
        <v>94</v>
      </c>
      <c r="E229" s="5" t="s">
        <v>1</v>
      </c>
      <c r="F229" s="224">
        <v>100</v>
      </c>
      <c r="G229" s="224">
        <f t="shared" si="2"/>
        <v>150</v>
      </c>
    </row>
    <row r="230" spans="1:7" x14ac:dyDescent="0.35">
      <c r="A230" t="s">
        <v>220</v>
      </c>
      <c r="B230" s="5">
        <v>11</v>
      </c>
      <c r="C230" s="5">
        <v>6</v>
      </c>
      <c r="D230" s="203" t="s">
        <v>94</v>
      </c>
      <c r="E230" s="5" t="s">
        <v>1</v>
      </c>
      <c r="F230" s="224">
        <v>100</v>
      </c>
      <c r="G230" s="224">
        <f t="shared" si="2"/>
        <v>150</v>
      </c>
    </row>
    <row r="231" spans="1:7" x14ac:dyDescent="0.35">
      <c r="A231" t="s">
        <v>220</v>
      </c>
      <c r="B231" s="202">
        <v>11</v>
      </c>
      <c r="C231" s="202">
        <v>7</v>
      </c>
      <c r="D231" s="203" t="s">
        <v>94</v>
      </c>
      <c r="E231" s="202" t="s">
        <v>1</v>
      </c>
      <c r="F231" s="224">
        <v>100</v>
      </c>
      <c r="G231" s="224">
        <f t="shared" si="2"/>
        <v>150</v>
      </c>
    </row>
    <row r="232" spans="1:7" x14ac:dyDescent="0.35">
      <c r="A232" t="s">
        <v>220</v>
      </c>
      <c r="B232" s="202">
        <v>11</v>
      </c>
      <c r="C232" s="202">
        <v>8</v>
      </c>
      <c r="D232" s="203" t="s">
        <v>94</v>
      </c>
      <c r="E232" s="202" t="s">
        <v>1</v>
      </c>
      <c r="F232" s="224">
        <v>100</v>
      </c>
      <c r="G232" s="224">
        <f t="shared" si="2"/>
        <v>150</v>
      </c>
    </row>
    <row r="233" spans="1:7" x14ac:dyDescent="0.35">
      <c r="A233" t="s">
        <v>220</v>
      </c>
      <c r="B233" s="202">
        <v>11</v>
      </c>
      <c r="C233" s="202">
        <v>9</v>
      </c>
      <c r="D233" s="203" t="s">
        <v>94</v>
      </c>
      <c r="E233" s="202" t="s">
        <v>1</v>
      </c>
      <c r="F233" s="224">
        <v>100</v>
      </c>
      <c r="G233" s="224">
        <f t="shared" si="2"/>
        <v>150</v>
      </c>
    </row>
    <row r="234" spans="1:7" x14ac:dyDescent="0.35">
      <c r="A234" t="s">
        <v>220</v>
      </c>
      <c r="B234" s="202">
        <v>11</v>
      </c>
      <c r="C234" s="202">
        <v>10</v>
      </c>
      <c r="D234" s="203" t="s">
        <v>94</v>
      </c>
      <c r="E234" s="202" t="s">
        <v>1</v>
      </c>
      <c r="F234" s="224">
        <v>100</v>
      </c>
      <c r="G234" s="224">
        <f t="shared" si="2"/>
        <v>150</v>
      </c>
    </row>
    <row r="235" spans="1:7" x14ac:dyDescent="0.35">
      <c r="A235" t="s">
        <v>220</v>
      </c>
      <c r="B235" s="191">
        <v>11</v>
      </c>
      <c r="C235" s="191">
        <v>1</v>
      </c>
      <c r="D235" s="192" t="s">
        <v>95</v>
      </c>
      <c r="E235" s="191" t="s">
        <v>1</v>
      </c>
      <c r="F235" s="224">
        <v>100</v>
      </c>
      <c r="G235" s="224">
        <f t="shared" si="2"/>
        <v>150</v>
      </c>
    </row>
    <row r="236" spans="1:7" x14ac:dyDescent="0.35">
      <c r="A236" t="s">
        <v>220</v>
      </c>
      <c r="B236" s="191">
        <v>11</v>
      </c>
      <c r="C236" s="191">
        <v>2</v>
      </c>
      <c r="D236" s="192" t="s">
        <v>95</v>
      </c>
      <c r="E236" s="191" t="s">
        <v>1</v>
      </c>
      <c r="F236" s="224">
        <v>100</v>
      </c>
      <c r="G236" s="224">
        <f t="shared" si="2"/>
        <v>150</v>
      </c>
    </row>
    <row r="237" spans="1:7" x14ac:dyDescent="0.35">
      <c r="A237" t="s">
        <v>220</v>
      </c>
      <c r="B237" s="5">
        <v>11</v>
      </c>
      <c r="C237" s="5">
        <v>3</v>
      </c>
      <c r="D237" s="6" t="s">
        <v>95</v>
      </c>
      <c r="E237" s="5" t="s">
        <v>1</v>
      </c>
      <c r="F237" s="224">
        <v>100</v>
      </c>
      <c r="G237" s="224">
        <f t="shared" si="2"/>
        <v>150</v>
      </c>
    </row>
    <row r="238" spans="1:7" x14ac:dyDescent="0.35">
      <c r="A238" t="s">
        <v>220</v>
      </c>
      <c r="B238" s="5">
        <v>11</v>
      </c>
      <c r="C238" s="5">
        <v>4</v>
      </c>
      <c r="D238" s="6" t="s">
        <v>95</v>
      </c>
      <c r="E238" s="5" t="s">
        <v>1</v>
      </c>
      <c r="F238" s="224">
        <v>100</v>
      </c>
      <c r="G238" s="224">
        <f t="shared" si="2"/>
        <v>150</v>
      </c>
    </row>
    <row r="239" spans="1:7" x14ac:dyDescent="0.35">
      <c r="A239" t="s">
        <v>220</v>
      </c>
      <c r="B239" s="5">
        <v>11</v>
      </c>
      <c r="C239" s="5">
        <v>5</v>
      </c>
      <c r="D239" s="6" t="s">
        <v>95</v>
      </c>
      <c r="E239" s="5" t="s">
        <v>1</v>
      </c>
      <c r="F239" s="224">
        <v>100</v>
      </c>
      <c r="G239" s="224">
        <f t="shared" si="2"/>
        <v>150</v>
      </c>
    </row>
    <row r="240" spans="1:7" x14ac:dyDescent="0.35">
      <c r="A240" t="s">
        <v>220</v>
      </c>
      <c r="B240" s="5">
        <v>11</v>
      </c>
      <c r="C240" s="5">
        <v>6</v>
      </c>
      <c r="D240" s="6" t="s">
        <v>95</v>
      </c>
      <c r="E240" s="5" t="s">
        <v>1</v>
      </c>
      <c r="F240" s="224">
        <v>100</v>
      </c>
      <c r="G240" s="224">
        <f t="shared" si="2"/>
        <v>150</v>
      </c>
    </row>
    <row r="241" spans="1:7" x14ac:dyDescent="0.35">
      <c r="A241" t="s">
        <v>220</v>
      </c>
      <c r="B241" s="5">
        <v>11</v>
      </c>
      <c r="C241" s="5">
        <v>7</v>
      </c>
      <c r="D241" s="6" t="s">
        <v>95</v>
      </c>
      <c r="E241" s="5" t="s">
        <v>1</v>
      </c>
      <c r="F241" s="224">
        <v>100</v>
      </c>
      <c r="G241" s="224">
        <f t="shared" si="2"/>
        <v>150</v>
      </c>
    </row>
    <row r="242" spans="1:7" x14ac:dyDescent="0.35">
      <c r="A242" t="s">
        <v>220</v>
      </c>
      <c r="B242" s="202">
        <v>11</v>
      </c>
      <c r="C242" s="202">
        <v>8</v>
      </c>
      <c r="D242" s="203" t="s">
        <v>95</v>
      </c>
      <c r="E242" s="202" t="s">
        <v>1</v>
      </c>
      <c r="F242" s="224">
        <v>100</v>
      </c>
      <c r="G242" s="224">
        <f t="shared" si="2"/>
        <v>150</v>
      </c>
    </row>
    <row r="243" spans="1:7" x14ac:dyDescent="0.35">
      <c r="A243" t="s">
        <v>220</v>
      </c>
      <c r="B243" s="5">
        <v>11</v>
      </c>
      <c r="C243" s="5">
        <v>9</v>
      </c>
      <c r="D243" s="6" t="s">
        <v>95</v>
      </c>
      <c r="E243" s="5" t="s">
        <v>1</v>
      </c>
      <c r="F243" s="224">
        <v>100</v>
      </c>
      <c r="G243" s="224">
        <f t="shared" si="2"/>
        <v>150</v>
      </c>
    </row>
    <row r="244" spans="1:7" x14ac:dyDescent="0.35">
      <c r="A244" t="s">
        <v>220</v>
      </c>
      <c r="B244" s="202">
        <v>11</v>
      </c>
      <c r="C244" s="202">
        <v>10</v>
      </c>
      <c r="D244" s="203" t="s">
        <v>95</v>
      </c>
      <c r="E244" s="202" t="s">
        <v>1</v>
      </c>
      <c r="F244" s="224">
        <v>100</v>
      </c>
      <c r="G244" s="224">
        <f t="shared" si="2"/>
        <v>150</v>
      </c>
    </row>
    <row r="245" spans="1:7" x14ac:dyDescent="0.35">
      <c r="A245" t="s">
        <v>220</v>
      </c>
      <c r="B245" s="191">
        <v>11</v>
      </c>
      <c r="C245" s="191">
        <v>1</v>
      </c>
      <c r="D245" s="192" t="s">
        <v>96</v>
      </c>
      <c r="E245" s="191" t="s">
        <v>1</v>
      </c>
      <c r="F245" s="224">
        <v>100</v>
      </c>
      <c r="G245" s="224">
        <f t="shared" si="2"/>
        <v>150</v>
      </c>
    </row>
    <row r="246" spans="1:7" x14ac:dyDescent="0.35">
      <c r="A246" t="s">
        <v>220</v>
      </c>
      <c r="B246" s="191">
        <v>11</v>
      </c>
      <c r="C246" s="191">
        <v>2</v>
      </c>
      <c r="D246" s="192" t="s">
        <v>96</v>
      </c>
      <c r="E246" s="191" t="s">
        <v>1</v>
      </c>
      <c r="F246" s="224">
        <v>100</v>
      </c>
      <c r="G246" s="224">
        <f t="shared" si="2"/>
        <v>150</v>
      </c>
    </row>
    <row r="247" spans="1:7" x14ac:dyDescent="0.35">
      <c r="A247" t="s">
        <v>220</v>
      </c>
      <c r="B247" s="202">
        <v>11</v>
      </c>
      <c r="C247" s="202">
        <v>3</v>
      </c>
      <c r="D247" s="203" t="s">
        <v>96</v>
      </c>
      <c r="E247" s="202" t="s">
        <v>1</v>
      </c>
      <c r="F247" s="224">
        <v>100</v>
      </c>
      <c r="G247" s="224">
        <f t="shared" si="2"/>
        <v>150</v>
      </c>
    </row>
    <row r="248" spans="1:7" x14ac:dyDescent="0.35">
      <c r="A248" t="s">
        <v>220</v>
      </c>
      <c r="B248" s="202">
        <v>11</v>
      </c>
      <c r="C248" s="202">
        <v>4</v>
      </c>
      <c r="D248" s="203" t="s">
        <v>96</v>
      </c>
      <c r="E248" s="202" t="s">
        <v>1</v>
      </c>
      <c r="F248" s="224">
        <v>100</v>
      </c>
      <c r="G248" s="224">
        <f t="shared" si="2"/>
        <v>150</v>
      </c>
    </row>
    <row r="249" spans="1:7" x14ac:dyDescent="0.35">
      <c r="A249" t="s">
        <v>220</v>
      </c>
      <c r="B249" s="202">
        <v>11</v>
      </c>
      <c r="C249" s="202">
        <v>5</v>
      </c>
      <c r="D249" s="203" t="s">
        <v>96</v>
      </c>
      <c r="E249" s="202" t="s">
        <v>1</v>
      </c>
      <c r="F249" s="224">
        <v>100</v>
      </c>
      <c r="G249" s="224">
        <f t="shared" si="2"/>
        <v>150</v>
      </c>
    </row>
    <row r="250" spans="1:7" x14ac:dyDescent="0.35">
      <c r="A250" t="s">
        <v>220</v>
      </c>
      <c r="B250" s="202">
        <v>11</v>
      </c>
      <c r="C250" s="202">
        <v>6</v>
      </c>
      <c r="D250" s="203" t="s">
        <v>96</v>
      </c>
      <c r="E250" s="202" t="s">
        <v>1</v>
      </c>
      <c r="F250" s="224">
        <v>100</v>
      </c>
      <c r="G250" s="224">
        <f t="shared" si="2"/>
        <v>150</v>
      </c>
    </row>
    <row r="251" spans="1:7" x14ac:dyDescent="0.35">
      <c r="A251" t="s">
        <v>220</v>
      </c>
      <c r="B251" s="202">
        <v>11</v>
      </c>
      <c r="C251" s="202">
        <v>7</v>
      </c>
      <c r="D251" s="203" t="s">
        <v>96</v>
      </c>
      <c r="E251" s="202" t="s">
        <v>1</v>
      </c>
      <c r="F251" s="224">
        <v>100</v>
      </c>
      <c r="G251" s="224">
        <f t="shared" si="2"/>
        <v>150</v>
      </c>
    </row>
    <row r="252" spans="1:7" x14ac:dyDescent="0.35">
      <c r="A252" t="s">
        <v>220</v>
      </c>
      <c r="B252" s="202">
        <v>11</v>
      </c>
      <c r="C252" s="202">
        <v>8</v>
      </c>
      <c r="D252" s="203" t="s">
        <v>96</v>
      </c>
      <c r="E252" s="202" t="s">
        <v>1</v>
      </c>
      <c r="F252" s="224">
        <v>100</v>
      </c>
      <c r="G252" s="224">
        <f t="shared" ref="G252:G262" si="3">+F252/2+F252</f>
        <v>150</v>
      </c>
    </row>
    <row r="253" spans="1:7" x14ac:dyDescent="0.35">
      <c r="A253" t="s">
        <v>220</v>
      </c>
      <c r="B253" s="202">
        <v>11</v>
      </c>
      <c r="C253" s="202">
        <v>9</v>
      </c>
      <c r="D253" s="203" t="s">
        <v>96</v>
      </c>
      <c r="E253" s="202" t="s">
        <v>1</v>
      </c>
      <c r="F253" s="224">
        <v>100</v>
      </c>
      <c r="G253" s="224">
        <f t="shared" si="3"/>
        <v>150</v>
      </c>
    </row>
    <row r="254" spans="1:7" x14ac:dyDescent="0.35">
      <c r="A254" s="15" t="s">
        <v>220</v>
      </c>
      <c r="B254" s="11">
        <v>11</v>
      </c>
      <c r="C254" s="11">
        <v>10</v>
      </c>
      <c r="D254" s="12" t="s">
        <v>96</v>
      </c>
      <c r="E254" s="11" t="s">
        <v>1</v>
      </c>
      <c r="F254" s="224">
        <v>100</v>
      </c>
      <c r="G254" s="224">
        <f t="shared" si="3"/>
        <v>150</v>
      </c>
    </row>
    <row r="255" spans="1:7" x14ac:dyDescent="0.35">
      <c r="A255" s="15" t="s">
        <v>220</v>
      </c>
      <c r="B255" s="11">
        <v>11</v>
      </c>
      <c r="C255" s="11">
        <v>3</v>
      </c>
      <c r="D255" s="12" t="s">
        <v>97</v>
      </c>
      <c r="E255" s="11" t="s">
        <v>1</v>
      </c>
      <c r="F255" s="224">
        <v>100</v>
      </c>
      <c r="G255" s="224">
        <f t="shared" si="3"/>
        <v>150</v>
      </c>
    </row>
    <row r="256" spans="1:7" x14ac:dyDescent="0.35">
      <c r="A256" s="15" t="s">
        <v>220</v>
      </c>
      <c r="B256" s="11">
        <v>11</v>
      </c>
      <c r="C256" s="11">
        <v>4</v>
      </c>
      <c r="D256" s="12" t="s">
        <v>97</v>
      </c>
      <c r="E256" s="11" t="s">
        <v>1</v>
      </c>
      <c r="F256" s="224">
        <v>100</v>
      </c>
      <c r="G256" s="224">
        <f t="shared" si="3"/>
        <v>150</v>
      </c>
    </row>
    <row r="257" spans="1:7" x14ac:dyDescent="0.35">
      <c r="A257" s="15" t="s">
        <v>220</v>
      </c>
      <c r="B257" s="202">
        <v>11</v>
      </c>
      <c r="C257" s="202">
        <v>5</v>
      </c>
      <c r="D257" s="203" t="s">
        <v>97</v>
      </c>
      <c r="E257" s="202" t="s">
        <v>1</v>
      </c>
      <c r="F257" s="224">
        <v>100</v>
      </c>
      <c r="G257" s="224">
        <f t="shared" si="3"/>
        <v>150</v>
      </c>
    </row>
    <row r="258" spans="1:7" x14ac:dyDescent="0.35">
      <c r="A258" s="15" t="s">
        <v>220</v>
      </c>
      <c r="B258" s="202">
        <v>11</v>
      </c>
      <c r="C258" s="202">
        <v>6</v>
      </c>
      <c r="D258" s="203" t="s">
        <v>97</v>
      </c>
      <c r="E258" s="202" t="s">
        <v>1</v>
      </c>
      <c r="F258" s="224">
        <v>100</v>
      </c>
      <c r="G258" s="224">
        <f t="shared" si="3"/>
        <v>150</v>
      </c>
    </row>
    <row r="259" spans="1:7" x14ac:dyDescent="0.35">
      <c r="A259" s="15" t="s">
        <v>220</v>
      </c>
      <c r="B259" s="202">
        <v>11</v>
      </c>
      <c r="C259" s="202">
        <v>7</v>
      </c>
      <c r="D259" s="203" t="s">
        <v>97</v>
      </c>
      <c r="E259" s="202" t="s">
        <v>1</v>
      </c>
      <c r="F259" s="224">
        <v>100</v>
      </c>
      <c r="G259" s="224">
        <f t="shared" si="3"/>
        <v>150</v>
      </c>
    </row>
    <row r="260" spans="1:7" x14ac:dyDescent="0.35">
      <c r="A260" s="15" t="s">
        <v>220</v>
      </c>
      <c r="B260" s="202">
        <v>11</v>
      </c>
      <c r="C260" s="202">
        <v>8</v>
      </c>
      <c r="D260" s="203" t="s">
        <v>97</v>
      </c>
      <c r="E260" s="202" t="s">
        <v>1</v>
      </c>
      <c r="F260" s="224">
        <v>100</v>
      </c>
      <c r="G260" s="224">
        <f t="shared" si="3"/>
        <v>150</v>
      </c>
    </row>
    <row r="261" spans="1:7" x14ac:dyDescent="0.35">
      <c r="A261" s="15" t="s">
        <v>220</v>
      </c>
      <c r="B261" s="202">
        <v>11</v>
      </c>
      <c r="C261" s="202">
        <v>9</v>
      </c>
      <c r="D261" s="203" t="s">
        <v>97</v>
      </c>
      <c r="E261" s="202" t="s">
        <v>1</v>
      </c>
      <c r="F261" s="224">
        <v>100</v>
      </c>
      <c r="G261" s="224">
        <f t="shared" si="3"/>
        <v>150</v>
      </c>
    </row>
    <row r="262" spans="1:7" x14ac:dyDescent="0.35">
      <c r="A262" s="15" t="s">
        <v>220</v>
      </c>
      <c r="B262" s="202">
        <v>11</v>
      </c>
      <c r="C262" s="202">
        <v>10</v>
      </c>
      <c r="D262" s="203" t="s">
        <v>97</v>
      </c>
      <c r="E262" s="202" t="s">
        <v>1</v>
      </c>
      <c r="F262" s="224">
        <v>100</v>
      </c>
      <c r="G262" s="224">
        <f t="shared" si="3"/>
        <v>150</v>
      </c>
    </row>
    <row r="263" spans="1:7" x14ac:dyDescent="0.35">
      <c r="A263" s="15" t="s">
        <v>98</v>
      </c>
      <c r="B263" s="191">
        <v>11</v>
      </c>
      <c r="C263" s="191">
        <v>4</v>
      </c>
      <c r="D263" s="192" t="s">
        <v>88</v>
      </c>
      <c r="E263" s="191" t="s">
        <v>1</v>
      </c>
      <c r="F263" s="224">
        <v>113</v>
      </c>
      <c r="G263" s="224">
        <v>142</v>
      </c>
    </row>
    <row r="264" spans="1:7" x14ac:dyDescent="0.35">
      <c r="A264" s="15" t="s">
        <v>98</v>
      </c>
      <c r="B264" s="191">
        <v>11</v>
      </c>
      <c r="C264" s="191">
        <v>5</v>
      </c>
      <c r="D264" s="192" t="s">
        <v>88</v>
      </c>
      <c r="E264" s="191" t="s">
        <v>1</v>
      </c>
      <c r="F264" s="224">
        <v>97</v>
      </c>
      <c r="G264" s="224">
        <v>120</v>
      </c>
    </row>
    <row r="265" spans="1:7" x14ac:dyDescent="0.35">
      <c r="A265" s="15" t="s">
        <v>98</v>
      </c>
      <c r="B265" s="191">
        <v>11</v>
      </c>
      <c r="C265" s="191">
        <v>7</v>
      </c>
      <c r="D265" s="192" t="s">
        <v>88</v>
      </c>
      <c r="E265" s="191" t="s">
        <v>1</v>
      </c>
      <c r="F265" s="224">
        <v>97</v>
      </c>
      <c r="G265" s="224">
        <v>120</v>
      </c>
    </row>
    <row r="266" spans="1:7" x14ac:dyDescent="0.35">
      <c r="A266" s="15" t="s">
        <v>98</v>
      </c>
      <c r="B266" s="202">
        <v>11</v>
      </c>
      <c r="C266" s="202">
        <v>4</v>
      </c>
      <c r="D266" s="203" t="s">
        <v>89</v>
      </c>
      <c r="E266" s="202" t="s">
        <v>1</v>
      </c>
      <c r="F266" s="224">
        <v>145</v>
      </c>
      <c r="G266" s="224">
        <v>289</v>
      </c>
    </row>
    <row r="267" spans="1:7" x14ac:dyDescent="0.35">
      <c r="A267" s="15" t="s">
        <v>98</v>
      </c>
      <c r="B267" s="202">
        <v>11</v>
      </c>
      <c r="C267" s="202">
        <v>5</v>
      </c>
      <c r="D267" s="203" t="s">
        <v>89</v>
      </c>
      <c r="E267" s="202" t="s">
        <v>1</v>
      </c>
      <c r="F267" s="224">
        <v>145</v>
      </c>
      <c r="G267" s="224">
        <v>251</v>
      </c>
    </row>
    <row r="268" spans="1:7" x14ac:dyDescent="0.35">
      <c r="A268" s="15" t="s">
        <v>98</v>
      </c>
      <c r="B268" s="202">
        <v>11</v>
      </c>
      <c r="C268" s="202">
        <v>7</v>
      </c>
      <c r="D268" s="203" t="s">
        <v>89</v>
      </c>
      <c r="E268" s="202" t="s">
        <v>1</v>
      </c>
      <c r="F268" s="224">
        <v>145</v>
      </c>
      <c r="G268" s="224">
        <v>251</v>
      </c>
    </row>
    <row r="269" spans="1:7" x14ac:dyDescent="0.35">
      <c r="A269" s="15" t="s">
        <v>98</v>
      </c>
      <c r="B269" s="13">
        <v>11</v>
      </c>
      <c r="C269" s="13">
        <v>4</v>
      </c>
      <c r="D269" s="14" t="s">
        <v>90</v>
      </c>
      <c r="E269" s="13" t="s">
        <v>1</v>
      </c>
      <c r="F269" s="224">
        <v>121</v>
      </c>
      <c r="G269" s="224">
        <v>154</v>
      </c>
    </row>
    <row r="270" spans="1:7" x14ac:dyDescent="0.35">
      <c r="A270" s="15" t="s">
        <v>98</v>
      </c>
      <c r="B270" s="13">
        <v>11</v>
      </c>
      <c r="C270" s="13">
        <v>5</v>
      </c>
      <c r="D270" s="14" t="s">
        <v>90</v>
      </c>
      <c r="E270" s="13" t="s">
        <v>1</v>
      </c>
      <c r="F270" s="224">
        <v>151</v>
      </c>
      <c r="G270" s="224">
        <v>194</v>
      </c>
    </row>
    <row r="271" spans="1:7" x14ac:dyDescent="0.35">
      <c r="A271" s="15" t="s">
        <v>98</v>
      </c>
      <c r="B271" s="13">
        <v>11</v>
      </c>
      <c r="C271" s="13">
        <v>7</v>
      </c>
      <c r="D271" s="14" t="s">
        <v>90</v>
      </c>
      <c r="E271" s="13" t="s">
        <v>1</v>
      </c>
      <c r="F271" s="224">
        <v>151</v>
      </c>
      <c r="G271" s="224">
        <v>194</v>
      </c>
    </row>
    <row r="272" spans="1:7" x14ac:dyDescent="0.35">
      <c r="A272" s="15" t="s">
        <v>98</v>
      </c>
      <c r="B272" s="13">
        <v>11</v>
      </c>
      <c r="C272" s="13">
        <v>4</v>
      </c>
      <c r="D272" s="14" t="s">
        <v>14</v>
      </c>
      <c r="E272" s="13" t="s">
        <v>1</v>
      </c>
      <c r="F272" s="224">
        <v>142</v>
      </c>
      <c r="G272" s="224">
        <v>181</v>
      </c>
    </row>
    <row r="273" spans="1:7" x14ac:dyDescent="0.35">
      <c r="A273" s="15" t="s">
        <v>98</v>
      </c>
      <c r="B273" s="13">
        <v>11</v>
      </c>
      <c r="C273" s="13">
        <v>5</v>
      </c>
      <c r="D273" s="14" t="s">
        <v>14</v>
      </c>
      <c r="E273" s="13" t="s">
        <v>1</v>
      </c>
      <c r="F273" s="224">
        <v>129</v>
      </c>
      <c r="G273" s="224">
        <v>173</v>
      </c>
    </row>
    <row r="274" spans="1:7" x14ac:dyDescent="0.35">
      <c r="A274" s="15" t="s">
        <v>98</v>
      </c>
      <c r="B274" s="202">
        <v>11</v>
      </c>
      <c r="C274" s="202">
        <v>7</v>
      </c>
      <c r="D274" s="203" t="s">
        <v>14</v>
      </c>
      <c r="E274" s="202" t="s">
        <v>1</v>
      </c>
      <c r="F274" s="224">
        <v>162</v>
      </c>
      <c r="G274" s="224">
        <v>211</v>
      </c>
    </row>
    <row r="275" spans="1:7" s="201" customFormat="1" x14ac:dyDescent="0.35">
      <c r="A275" s="201" t="s">
        <v>98</v>
      </c>
      <c r="B275" s="225">
        <v>11</v>
      </c>
      <c r="C275" s="225">
        <v>4</v>
      </c>
      <c r="D275" s="226" t="s">
        <v>221</v>
      </c>
      <c r="E275" s="225" t="s">
        <v>1</v>
      </c>
      <c r="F275" s="227">
        <v>195</v>
      </c>
      <c r="G275" s="227">
        <v>300</v>
      </c>
    </row>
    <row r="276" spans="1:7" s="201" customFormat="1" x14ac:dyDescent="0.35">
      <c r="A276" s="201" t="s">
        <v>98</v>
      </c>
      <c r="B276" s="225">
        <v>11</v>
      </c>
      <c r="C276" s="225">
        <v>5</v>
      </c>
      <c r="D276" s="226" t="s">
        <v>221</v>
      </c>
      <c r="E276" s="225" t="s">
        <v>1</v>
      </c>
      <c r="F276" s="227">
        <v>195</v>
      </c>
      <c r="G276" s="227">
        <v>300</v>
      </c>
    </row>
    <row r="277" spans="1:7" s="201" customFormat="1" x14ac:dyDescent="0.35">
      <c r="A277" s="201" t="s">
        <v>98</v>
      </c>
      <c r="B277" s="225">
        <v>11</v>
      </c>
      <c r="C277" s="225">
        <v>7</v>
      </c>
      <c r="D277" s="226" t="s">
        <v>221</v>
      </c>
      <c r="E277" s="225" t="s">
        <v>1</v>
      </c>
      <c r="F277" s="227">
        <v>195</v>
      </c>
      <c r="G277" s="227">
        <v>300</v>
      </c>
    </row>
    <row r="278" spans="1:7" x14ac:dyDescent="0.35">
      <c r="A278" s="15" t="s">
        <v>98</v>
      </c>
      <c r="B278" s="202">
        <v>11</v>
      </c>
      <c r="C278" s="202">
        <v>4</v>
      </c>
      <c r="D278" s="203" t="s">
        <v>91</v>
      </c>
      <c r="E278" s="202" t="s">
        <v>1</v>
      </c>
      <c r="F278" s="224">
        <v>110</v>
      </c>
      <c r="G278" s="224">
        <v>138</v>
      </c>
    </row>
    <row r="279" spans="1:7" x14ac:dyDescent="0.35">
      <c r="A279" s="15" t="s">
        <v>98</v>
      </c>
      <c r="B279" s="18">
        <v>11</v>
      </c>
      <c r="C279" s="18">
        <v>5</v>
      </c>
      <c r="D279" s="19" t="s">
        <v>91</v>
      </c>
      <c r="E279" s="18" t="s">
        <v>1</v>
      </c>
      <c r="F279" s="224">
        <v>118</v>
      </c>
      <c r="G279" s="224">
        <v>148</v>
      </c>
    </row>
    <row r="280" spans="1:7" x14ac:dyDescent="0.35">
      <c r="A280" s="15" t="s">
        <v>98</v>
      </c>
      <c r="B280" s="18">
        <v>11</v>
      </c>
      <c r="C280" s="18">
        <v>7</v>
      </c>
      <c r="D280" s="19" t="s">
        <v>91</v>
      </c>
      <c r="E280" s="18" t="s">
        <v>1</v>
      </c>
      <c r="F280" s="224">
        <v>120</v>
      </c>
      <c r="G280" s="224">
        <v>151</v>
      </c>
    </row>
    <row r="281" spans="1:7" x14ac:dyDescent="0.35">
      <c r="A281" s="15" t="s">
        <v>98</v>
      </c>
      <c r="B281" s="18">
        <v>11</v>
      </c>
      <c r="C281" s="18">
        <v>4</v>
      </c>
      <c r="D281" s="19" t="s">
        <v>92</v>
      </c>
      <c r="E281" s="18" t="s">
        <v>1</v>
      </c>
      <c r="F281" s="224">
        <v>124</v>
      </c>
      <c r="G281" s="224">
        <v>156</v>
      </c>
    </row>
    <row r="282" spans="1:7" x14ac:dyDescent="0.35">
      <c r="A282" s="15" t="s">
        <v>98</v>
      </c>
      <c r="B282" s="18">
        <v>11</v>
      </c>
      <c r="C282" s="18">
        <v>5</v>
      </c>
      <c r="D282" s="19" t="s">
        <v>92</v>
      </c>
      <c r="E282" s="18" t="s">
        <v>1</v>
      </c>
      <c r="F282" s="224">
        <v>140</v>
      </c>
      <c r="G282" s="224">
        <v>187</v>
      </c>
    </row>
    <row r="283" spans="1:7" x14ac:dyDescent="0.35">
      <c r="A283" s="15" t="s">
        <v>98</v>
      </c>
      <c r="B283" s="202">
        <v>11</v>
      </c>
      <c r="C283" s="202">
        <v>7</v>
      </c>
      <c r="D283" s="203" t="s">
        <v>92</v>
      </c>
      <c r="E283" s="202" t="s">
        <v>1</v>
      </c>
      <c r="F283" s="224">
        <v>140</v>
      </c>
      <c r="G283" s="224">
        <v>187</v>
      </c>
    </row>
    <row r="284" spans="1:7" x14ac:dyDescent="0.35">
      <c r="A284" s="15" t="s">
        <v>98</v>
      </c>
      <c r="B284" s="18">
        <v>11</v>
      </c>
      <c r="C284" s="18">
        <v>4</v>
      </c>
      <c r="D284" s="19" t="s">
        <v>93</v>
      </c>
      <c r="E284" s="18" t="s">
        <v>1</v>
      </c>
      <c r="F284" s="224">
        <v>113</v>
      </c>
      <c r="G284" s="224">
        <v>150</v>
      </c>
    </row>
    <row r="285" spans="1:7" x14ac:dyDescent="0.35">
      <c r="A285" s="15" t="s">
        <v>98</v>
      </c>
      <c r="B285" s="18">
        <v>11</v>
      </c>
      <c r="C285" s="18">
        <v>5</v>
      </c>
      <c r="D285" s="19" t="s">
        <v>93</v>
      </c>
      <c r="E285" s="18" t="s">
        <v>1</v>
      </c>
      <c r="F285" s="224">
        <v>113</v>
      </c>
      <c r="G285" s="224">
        <v>150</v>
      </c>
    </row>
    <row r="286" spans="1:7" x14ac:dyDescent="0.35">
      <c r="A286" s="15" t="s">
        <v>98</v>
      </c>
      <c r="B286" s="18">
        <v>11</v>
      </c>
      <c r="C286" s="18">
        <v>7</v>
      </c>
      <c r="D286" s="19" t="s">
        <v>93</v>
      </c>
      <c r="E286" s="18" t="s">
        <v>1</v>
      </c>
      <c r="F286" s="224">
        <v>113</v>
      </c>
      <c r="G286" s="224">
        <v>150</v>
      </c>
    </row>
    <row r="287" spans="1:7" x14ac:dyDescent="0.35">
      <c r="A287" s="15" t="s">
        <v>98</v>
      </c>
      <c r="B287" s="202">
        <v>11</v>
      </c>
      <c r="C287" s="202">
        <v>4</v>
      </c>
      <c r="D287" s="203" t="s">
        <v>94</v>
      </c>
      <c r="E287" s="202" t="s">
        <v>1</v>
      </c>
      <c r="F287" s="224">
        <v>131</v>
      </c>
      <c r="G287" s="224">
        <v>172</v>
      </c>
    </row>
    <row r="288" spans="1:7" x14ac:dyDescent="0.35">
      <c r="A288" s="15" t="s">
        <v>98</v>
      </c>
      <c r="B288" s="202">
        <v>11</v>
      </c>
      <c r="C288" s="202">
        <v>5</v>
      </c>
      <c r="D288" s="203" t="s">
        <v>94</v>
      </c>
      <c r="E288" s="202" t="s">
        <v>1</v>
      </c>
      <c r="F288" s="224">
        <v>136</v>
      </c>
      <c r="G288" s="224">
        <v>175</v>
      </c>
    </row>
    <row r="289" spans="1:7" x14ac:dyDescent="0.35">
      <c r="A289" t="s">
        <v>98</v>
      </c>
      <c r="B289" s="202">
        <v>11</v>
      </c>
      <c r="C289" s="202">
        <v>7</v>
      </c>
      <c r="D289" s="203" t="s">
        <v>94</v>
      </c>
      <c r="E289" s="202" t="s">
        <v>1</v>
      </c>
      <c r="F289" s="224">
        <v>145</v>
      </c>
      <c r="G289" s="224">
        <v>289</v>
      </c>
    </row>
    <row r="290" spans="1:7" x14ac:dyDescent="0.35">
      <c r="A290" s="15" t="s">
        <v>98</v>
      </c>
      <c r="B290" s="202">
        <v>11</v>
      </c>
      <c r="C290" s="202">
        <v>4</v>
      </c>
      <c r="D290" s="203" t="s">
        <v>95</v>
      </c>
      <c r="E290" s="202" t="s">
        <v>1</v>
      </c>
      <c r="F290" s="224">
        <v>122</v>
      </c>
      <c r="G290" s="224">
        <v>155</v>
      </c>
    </row>
    <row r="291" spans="1:7" x14ac:dyDescent="0.35">
      <c r="A291" s="15" t="s">
        <v>98</v>
      </c>
      <c r="B291" s="202">
        <v>11</v>
      </c>
      <c r="C291" s="202">
        <v>5</v>
      </c>
      <c r="D291" s="203" t="s">
        <v>95</v>
      </c>
      <c r="E291" s="202" t="s">
        <v>1</v>
      </c>
      <c r="F291" s="224">
        <v>123</v>
      </c>
      <c r="G291" s="224">
        <v>160</v>
      </c>
    </row>
    <row r="292" spans="1:7" x14ac:dyDescent="0.35">
      <c r="A292" s="15" t="s">
        <v>98</v>
      </c>
      <c r="B292" s="202">
        <v>11</v>
      </c>
      <c r="C292" s="202">
        <v>7</v>
      </c>
      <c r="D292" s="203" t="s">
        <v>95</v>
      </c>
      <c r="E292" s="202" t="s">
        <v>1</v>
      </c>
      <c r="F292" s="224">
        <v>122</v>
      </c>
      <c r="G292" s="224">
        <v>155</v>
      </c>
    </row>
    <row r="293" spans="1:7" x14ac:dyDescent="0.35">
      <c r="A293" s="15" t="s">
        <v>98</v>
      </c>
      <c r="B293" s="202">
        <v>11</v>
      </c>
      <c r="C293" s="202">
        <v>4</v>
      </c>
      <c r="D293" s="203" t="s">
        <v>96</v>
      </c>
      <c r="E293" s="202" t="s">
        <v>1</v>
      </c>
      <c r="F293" s="224">
        <v>127</v>
      </c>
      <c r="G293" s="224">
        <v>160</v>
      </c>
    </row>
    <row r="294" spans="1:7" x14ac:dyDescent="0.35">
      <c r="A294" s="15" t="s">
        <v>98</v>
      </c>
      <c r="B294" s="202">
        <v>11</v>
      </c>
      <c r="C294" s="202">
        <v>5</v>
      </c>
      <c r="D294" s="203" t="s">
        <v>96</v>
      </c>
      <c r="E294" s="202" t="s">
        <v>1</v>
      </c>
      <c r="F294" s="224">
        <v>151</v>
      </c>
      <c r="G294" s="224">
        <v>193</v>
      </c>
    </row>
    <row r="295" spans="1:7" x14ac:dyDescent="0.35">
      <c r="A295" s="15" t="s">
        <v>98</v>
      </c>
      <c r="B295" s="202">
        <v>11</v>
      </c>
      <c r="C295" s="202">
        <v>7</v>
      </c>
      <c r="D295" s="203" t="s">
        <v>96</v>
      </c>
      <c r="E295" s="202" t="s">
        <v>1</v>
      </c>
      <c r="F295" s="224">
        <v>151</v>
      </c>
      <c r="G295" s="224">
        <v>193</v>
      </c>
    </row>
    <row r="296" spans="1:7" s="201" customFormat="1" x14ac:dyDescent="0.35">
      <c r="A296" s="201" t="s">
        <v>98</v>
      </c>
      <c r="B296" s="225">
        <v>11</v>
      </c>
      <c r="C296" s="225">
        <v>4</v>
      </c>
      <c r="D296" s="226" t="s">
        <v>222</v>
      </c>
      <c r="E296" s="225" t="s">
        <v>1</v>
      </c>
      <c r="F296" s="227">
        <v>195</v>
      </c>
      <c r="G296" s="227">
        <v>300</v>
      </c>
    </row>
    <row r="297" spans="1:7" s="201" customFormat="1" x14ac:dyDescent="0.35">
      <c r="A297" s="201" t="s">
        <v>98</v>
      </c>
      <c r="B297" s="225">
        <v>11</v>
      </c>
      <c r="C297" s="225">
        <v>5</v>
      </c>
      <c r="D297" s="226" t="s">
        <v>222</v>
      </c>
      <c r="E297" s="225" t="s">
        <v>1</v>
      </c>
      <c r="F297" s="227">
        <v>195</v>
      </c>
      <c r="G297" s="227">
        <v>300</v>
      </c>
    </row>
    <row r="298" spans="1:7" s="201" customFormat="1" x14ac:dyDescent="0.35">
      <c r="A298" s="201" t="s">
        <v>98</v>
      </c>
      <c r="B298" s="225">
        <v>11</v>
      </c>
      <c r="C298" s="225">
        <v>7</v>
      </c>
      <c r="D298" s="226" t="s">
        <v>222</v>
      </c>
      <c r="E298" s="225" t="s">
        <v>1</v>
      </c>
      <c r="F298" s="227">
        <v>195</v>
      </c>
      <c r="G298" s="227">
        <v>300</v>
      </c>
    </row>
    <row r="299" spans="1:7" s="201" customFormat="1" x14ac:dyDescent="0.35">
      <c r="A299" s="201" t="s">
        <v>98</v>
      </c>
      <c r="B299" s="225">
        <v>11</v>
      </c>
      <c r="C299" s="225">
        <v>4</v>
      </c>
      <c r="D299" s="226" t="s">
        <v>223</v>
      </c>
      <c r="E299" s="225" t="s">
        <v>1</v>
      </c>
      <c r="F299" s="227">
        <v>195</v>
      </c>
      <c r="G299" s="227">
        <v>300</v>
      </c>
    </row>
    <row r="300" spans="1:7" s="201" customFormat="1" x14ac:dyDescent="0.35">
      <c r="A300" s="201" t="s">
        <v>98</v>
      </c>
      <c r="B300" s="225">
        <v>11</v>
      </c>
      <c r="C300" s="225">
        <v>5</v>
      </c>
      <c r="D300" s="226" t="s">
        <v>223</v>
      </c>
      <c r="E300" s="225" t="s">
        <v>1</v>
      </c>
      <c r="F300" s="227">
        <v>195</v>
      </c>
      <c r="G300" s="227">
        <v>300</v>
      </c>
    </row>
    <row r="301" spans="1:7" s="201" customFormat="1" x14ac:dyDescent="0.35">
      <c r="A301" s="201" t="s">
        <v>98</v>
      </c>
      <c r="B301" s="225">
        <v>11</v>
      </c>
      <c r="C301" s="225">
        <v>7</v>
      </c>
      <c r="D301" s="226" t="s">
        <v>223</v>
      </c>
      <c r="E301" s="225" t="s">
        <v>1</v>
      </c>
      <c r="F301" s="227">
        <v>195</v>
      </c>
      <c r="G301" s="227">
        <v>300</v>
      </c>
    </row>
    <row r="302" spans="1:7" x14ac:dyDescent="0.35">
      <c r="A302" s="15" t="s">
        <v>98</v>
      </c>
      <c r="B302" s="202">
        <v>11</v>
      </c>
      <c r="C302" s="202">
        <v>4</v>
      </c>
      <c r="D302" s="203" t="s">
        <v>97</v>
      </c>
      <c r="E302" s="202" t="s">
        <v>1</v>
      </c>
      <c r="F302" s="224">
        <v>152</v>
      </c>
      <c r="G302" s="224">
        <v>190</v>
      </c>
    </row>
    <row r="303" spans="1:7" x14ac:dyDescent="0.35">
      <c r="A303" s="15" t="s">
        <v>98</v>
      </c>
      <c r="B303" s="202">
        <v>11</v>
      </c>
      <c r="C303" s="202">
        <v>5</v>
      </c>
      <c r="D303" s="203" t="s">
        <v>97</v>
      </c>
      <c r="E303" s="202" t="s">
        <v>1</v>
      </c>
      <c r="F303" s="224">
        <v>153</v>
      </c>
      <c r="G303" s="224">
        <v>192</v>
      </c>
    </row>
    <row r="304" spans="1:7" x14ac:dyDescent="0.35">
      <c r="A304" s="15" t="s">
        <v>98</v>
      </c>
      <c r="B304" s="202">
        <v>11</v>
      </c>
      <c r="C304" s="202">
        <v>7</v>
      </c>
      <c r="D304" s="203" t="s">
        <v>97</v>
      </c>
      <c r="E304" s="202" t="s">
        <v>1</v>
      </c>
      <c r="F304" s="224">
        <v>153</v>
      </c>
      <c r="G304" s="224">
        <v>192</v>
      </c>
    </row>
    <row r="305" spans="1:7" x14ac:dyDescent="0.35">
      <c r="A305" t="s">
        <v>107</v>
      </c>
      <c r="B305" s="49">
        <v>11</v>
      </c>
      <c r="C305" s="49">
        <v>1</v>
      </c>
      <c r="D305" s="50" t="s">
        <v>14</v>
      </c>
      <c r="E305" s="49" t="s">
        <v>1</v>
      </c>
      <c r="F305" s="224">
        <v>160</v>
      </c>
      <c r="G305" s="224">
        <v>185</v>
      </c>
    </row>
    <row r="306" spans="1:7" x14ac:dyDescent="0.35">
      <c r="A306" s="48" t="s">
        <v>107</v>
      </c>
      <c r="B306" s="202">
        <v>11</v>
      </c>
      <c r="C306" s="202">
        <v>4</v>
      </c>
      <c r="D306" s="203" t="s">
        <v>14</v>
      </c>
      <c r="E306" s="202" t="s">
        <v>1</v>
      </c>
      <c r="F306" s="224">
        <v>185</v>
      </c>
      <c r="G306" s="224">
        <v>210</v>
      </c>
    </row>
    <row r="307" spans="1:7" x14ac:dyDescent="0.35">
      <c r="A307" s="48" t="s">
        <v>107</v>
      </c>
      <c r="B307" s="202">
        <v>11</v>
      </c>
      <c r="C307" s="202">
        <v>5</v>
      </c>
      <c r="D307" s="203" t="s">
        <v>14</v>
      </c>
      <c r="E307" s="202" t="s">
        <v>1</v>
      </c>
      <c r="F307" s="224">
        <v>185</v>
      </c>
      <c r="G307" s="224">
        <v>210</v>
      </c>
    </row>
    <row r="308" spans="1:7" x14ac:dyDescent="0.35">
      <c r="A308" s="48" t="s">
        <v>107</v>
      </c>
      <c r="B308" s="202">
        <v>11</v>
      </c>
      <c r="C308" s="202">
        <v>7</v>
      </c>
      <c r="D308" s="203" t="s">
        <v>14</v>
      </c>
      <c r="E308" s="202" t="s">
        <v>1</v>
      </c>
      <c r="F308" s="224">
        <v>195</v>
      </c>
      <c r="G308" s="224">
        <v>220</v>
      </c>
    </row>
    <row r="309" spans="1:7" x14ac:dyDescent="0.35">
      <c r="A309" s="48" t="s">
        <v>118</v>
      </c>
      <c r="B309" s="202">
        <v>11</v>
      </c>
      <c r="C309" s="202">
        <v>4</v>
      </c>
      <c r="D309" s="203" t="s">
        <v>14</v>
      </c>
      <c r="E309" s="202" t="s">
        <v>1</v>
      </c>
      <c r="F309" s="224">
        <v>180.1</v>
      </c>
      <c r="G309" s="224">
        <v>360.2</v>
      </c>
    </row>
    <row r="310" spans="1:7" x14ac:dyDescent="0.35">
      <c r="A310" s="48" t="s">
        <v>118</v>
      </c>
      <c r="B310" s="202">
        <v>11</v>
      </c>
      <c r="C310" s="202">
        <v>5</v>
      </c>
      <c r="D310" s="203" t="s">
        <v>14</v>
      </c>
      <c r="E310" s="202" t="s">
        <v>1</v>
      </c>
      <c r="F310" s="224">
        <v>161.5</v>
      </c>
      <c r="G310" s="224">
        <v>323</v>
      </c>
    </row>
    <row r="311" spans="1:7" x14ac:dyDescent="0.35">
      <c r="A311" s="48" t="s">
        <v>118</v>
      </c>
      <c r="B311" s="202">
        <v>11</v>
      </c>
      <c r="C311" s="202">
        <v>7</v>
      </c>
      <c r="D311" s="203" t="s">
        <v>14</v>
      </c>
      <c r="E311" s="202" t="s">
        <v>1</v>
      </c>
      <c r="F311" s="224">
        <v>229.32</v>
      </c>
      <c r="G311" s="224">
        <v>343.98</v>
      </c>
    </row>
    <row r="312" spans="1:7" x14ac:dyDescent="0.35">
      <c r="A312" s="48" t="s">
        <v>120</v>
      </c>
      <c r="B312" s="191">
        <v>11</v>
      </c>
      <c r="C312" s="191">
        <v>1</v>
      </c>
      <c r="D312" s="192" t="s">
        <v>88</v>
      </c>
      <c r="E312" s="191" t="s">
        <v>1</v>
      </c>
      <c r="F312" s="224">
        <v>89.88</v>
      </c>
      <c r="G312" s="224">
        <v>134.82</v>
      </c>
    </row>
    <row r="313" spans="1:7" x14ac:dyDescent="0.35">
      <c r="A313" s="48" t="s">
        <v>120</v>
      </c>
      <c r="B313" s="191">
        <v>11</v>
      </c>
      <c r="C313" s="191">
        <v>2</v>
      </c>
      <c r="D313" s="192" t="s">
        <v>88</v>
      </c>
      <c r="E313" s="191" t="s">
        <v>1</v>
      </c>
      <c r="F313" s="224">
        <v>89.88</v>
      </c>
      <c r="G313" s="224">
        <v>134.82</v>
      </c>
    </row>
    <row r="314" spans="1:7" x14ac:dyDescent="0.35">
      <c r="A314" s="48" t="s">
        <v>120</v>
      </c>
      <c r="B314" s="191">
        <v>11</v>
      </c>
      <c r="C314" s="191">
        <v>3</v>
      </c>
      <c r="D314" s="192" t="s">
        <v>88</v>
      </c>
      <c r="E314" s="191" t="s">
        <v>1</v>
      </c>
      <c r="F314" s="224">
        <v>89.88</v>
      </c>
      <c r="G314" s="224">
        <v>134.82</v>
      </c>
    </row>
    <row r="315" spans="1:7" x14ac:dyDescent="0.35">
      <c r="A315" s="48" t="s">
        <v>120</v>
      </c>
      <c r="B315" s="49">
        <v>11</v>
      </c>
      <c r="C315" s="49">
        <v>4</v>
      </c>
      <c r="D315" s="192" t="s">
        <v>88</v>
      </c>
      <c r="E315" s="49" t="s">
        <v>1</v>
      </c>
      <c r="F315" s="224">
        <v>89.88</v>
      </c>
      <c r="G315" s="224">
        <v>134.82</v>
      </c>
    </row>
    <row r="316" spans="1:7" x14ac:dyDescent="0.35">
      <c r="A316" s="48" t="s">
        <v>120</v>
      </c>
      <c r="B316" s="49">
        <v>11</v>
      </c>
      <c r="C316" s="49">
        <v>5</v>
      </c>
      <c r="D316" s="192" t="s">
        <v>88</v>
      </c>
      <c r="E316" s="49" t="s">
        <v>1</v>
      </c>
      <c r="F316" s="224">
        <v>89.88</v>
      </c>
      <c r="G316" s="224">
        <v>134.82</v>
      </c>
    </row>
    <row r="317" spans="1:7" x14ac:dyDescent="0.35">
      <c r="A317" s="48" t="s">
        <v>120</v>
      </c>
      <c r="B317" s="191">
        <v>11</v>
      </c>
      <c r="C317" s="191">
        <v>6</v>
      </c>
      <c r="D317" s="192" t="s">
        <v>88</v>
      </c>
      <c r="E317" s="191" t="s">
        <v>1</v>
      </c>
      <c r="F317" s="224">
        <v>89.88</v>
      </c>
      <c r="G317" s="224">
        <v>134.82</v>
      </c>
    </row>
    <row r="318" spans="1:7" x14ac:dyDescent="0.35">
      <c r="A318" s="48" t="s">
        <v>120</v>
      </c>
      <c r="B318" s="191">
        <v>11</v>
      </c>
      <c r="C318" s="191">
        <v>7</v>
      </c>
      <c r="D318" s="192" t="s">
        <v>88</v>
      </c>
      <c r="E318" s="191" t="s">
        <v>1</v>
      </c>
      <c r="F318" s="224">
        <v>89.88</v>
      </c>
      <c r="G318" s="224">
        <v>134.82</v>
      </c>
    </row>
    <row r="319" spans="1:7" x14ac:dyDescent="0.35">
      <c r="A319" s="48" t="s">
        <v>120</v>
      </c>
      <c r="B319" s="191">
        <v>11</v>
      </c>
      <c r="C319" s="191">
        <v>8</v>
      </c>
      <c r="D319" s="192" t="s">
        <v>88</v>
      </c>
      <c r="E319" s="191" t="s">
        <v>1</v>
      </c>
      <c r="F319" s="224">
        <v>89.88</v>
      </c>
      <c r="G319" s="224">
        <v>134.82</v>
      </c>
    </row>
    <row r="320" spans="1:7" x14ac:dyDescent="0.35">
      <c r="A320" s="48" t="s">
        <v>120</v>
      </c>
      <c r="B320" s="191">
        <v>11</v>
      </c>
      <c r="C320" s="191">
        <v>9</v>
      </c>
      <c r="D320" s="192" t="s">
        <v>88</v>
      </c>
      <c r="E320" s="191" t="s">
        <v>1</v>
      </c>
      <c r="F320" s="224">
        <v>89.88</v>
      </c>
      <c r="G320" s="224">
        <v>134.82</v>
      </c>
    </row>
    <row r="321" spans="1:7" x14ac:dyDescent="0.35">
      <c r="A321" s="48" t="s">
        <v>120</v>
      </c>
      <c r="B321" s="191">
        <v>11</v>
      </c>
      <c r="C321" s="191">
        <v>10</v>
      </c>
      <c r="D321" s="192" t="s">
        <v>88</v>
      </c>
      <c r="E321" s="191" t="s">
        <v>1</v>
      </c>
      <c r="F321" s="224">
        <v>89.88</v>
      </c>
      <c r="G321" s="224">
        <v>134.82</v>
      </c>
    </row>
    <row r="322" spans="1:7" x14ac:dyDescent="0.35">
      <c r="A322" s="48" t="s">
        <v>120</v>
      </c>
      <c r="B322" s="191">
        <v>11</v>
      </c>
      <c r="C322" s="191">
        <v>1</v>
      </c>
      <c r="D322" s="192" t="s">
        <v>89</v>
      </c>
      <c r="E322" s="191" t="s">
        <v>1</v>
      </c>
      <c r="F322" s="224">
        <v>75</v>
      </c>
      <c r="G322" s="224">
        <v>112.5</v>
      </c>
    </row>
    <row r="323" spans="1:7" x14ac:dyDescent="0.35">
      <c r="A323" s="48" t="s">
        <v>120</v>
      </c>
      <c r="B323" s="202">
        <v>11</v>
      </c>
      <c r="C323" s="202">
        <v>2</v>
      </c>
      <c r="D323" s="192" t="s">
        <v>89</v>
      </c>
      <c r="E323" s="202" t="s">
        <v>1</v>
      </c>
      <c r="F323" s="224">
        <v>75</v>
      </c>
      <c r="G323" s="224">
        <v>112.5</v>
      </c>
    </row>
    <row r="324" spans="1:7" x14ac:dyDescent="0.35">
      <c r="A324" s="48" t="s">
        <v>120</v>
      </c>
      <c r="B324" s="202">
        <v>11</v>
      </c>
      <c r="C324" s="202">
        <v>3</v>
      </c>
      <c r="D324" s="192" t="s">
        <v>89</v>
      </c>
      <c r="E324" s="202" t="s">
        <v>1</v>
      </c>
      <c r="F324" s="224">
        <v>75</v>
      </c>
      <c r="G324" s="224">
        <v>112.5</v>
      </c>
    </row>
    <row r="325" spans="1:7" x14ac:dyDescent="0.35">
      <c r="A325" s="48" t="s">
        <v>120</v>
      </c>
      <c r="B325" s="202">
        <v>11</v>
      </c>
      <c r="C325" s="202">
        <v>6</v>
      </c>
      <c r="D325" s="192" t="s">
        <v>89</v>
      </c>
      <c r="E325" s="202" t="s">
        <v>1</v>
      </c>
      <c r="F325" s="224">
        <v>75</v>
      </c>
      <c r="G325" s="224">
        <v>112.5</v>
      </c>
    </row>
    <row r="326" spans="1:7" x14ac:dyDescent="0.35">
      <c r="A326" s="48" t="s">
        <v>120</v>
      </c>
      <c r="B326" s="51">
        <v>11</v>
      </c>
      <c r="C326" s="51">
        <v>8</v>
      </c>
      <c r="D326" s="192" t="s">
        <v>89</v>
      </c>
      <c r="E326" s="51" t="s">
        <v>1</v>
      </c>
      <c r="F326" s="224">
        <v>75</v>
      </c>
      <c r="G326" s="224">
        <v>112.5</v>
      </c>
    </row>
    <row r="327" spans="1:7" x14ac:dyDescent="0.35">
      <c r="A327" s="48" t="s">
        <v>120</v>
      </c>
      <c r="B327" s="51">
        <v>11</v>
      </c>
      <c r="C327" s="51">
        <v>9</v>
      </c>
      <c r="D327" s="192" t="s">
        <v>89</v>
      </c>
      <c r="E327" s="51" t="s">
        <v>1</v>
      </c>
      <c r="F327" s="224">
        <v>75</v>
      </c>
      <c r="G327" s="224">
        <v>112.5</v>
      </c>
    </row>
    <row r="328" spans="1:7" x14ac:dyDescent="0.35">
      <c r="A328" s="48" t="s">
        <v>120</v>
      </c>
      <c r="B328" s="51">
        <v>11</v>
      </c>
      <c r="C328" s="51">
        <v>10</v>
      </c>
      <c r="D328" s="192" t="s">
        <v>89</v>
      </c>
      <c r="E328" s="51" t="s">
        <v>1</v>
      </c>
      <c r="F328" s="224">
        <v>75</v>
      </c>
      <c r="G328" s="224">
        <v>112.5</v>
      </c>
    </row>
    <row r="329" spans="1:7" x14ac:dyDescent="0.35">
      <c r="A329" s="48" t="s">
        <v>120</v>
      </c>
      <c r="B329" s="191">
        <v>11</v>
      </c>
      <c r="C329" s="191">
        <v>1</v>
      </c>
      <c r="D329" s="192" t="s">
        <v>90</v>
      </c>
      <c r="E329" s="191" t="s">
        <v>1</v>
      </c>
      <c r="F329" s="224">
        <v>65</v>
      </c>
      <c r="G329" s="224">
        <v>97.5</v>
      </c>
    </row>
    <row r="330" spans="1:7" x14ac:dyDescent="0.35">
      <c r="A330" s="48" t="s">
        <v>120</v>
      </c>
      <c r="B330" s="51">
        <v>11</v>
      </c>
      <c r="C330" s="51">
        <v>2</v>
      </c>
      <c r="D330" s="192" t="s">
        <v>90</v>
      </c>
      <c r="E330" s="51" t="s">
        <v>1</v>
      </c>
      <c r="F330" s="224">
        <v>65</v>
      </c>
      <c r="G330" s="224">
        <v>97.5</v>
      </c>
    </row>
    <row r="331" spans="1:7" x14ac:dyDescent="0.35">
      <c r="A331" s="48" t="s">
        <v>120</v>
      </c>
      <c r="B331" s="202">
        <v>11</v>
      </c>
      <c r="C331" s="202">
        <v>3</v>
      </c>
      <c r="D331" s="192" t="s">
        <v>90</v>
      </c>
      <c r="E331" s="202" t="s">
        <v>1</v>
      </c>
      <c r="F331" s="224">
        <v>65</v>
      </c>
      <c r="G331" s="224">
        <v>97.5</v>
      </c>
    </row>
    <row r="332" spans="1:7" x14ac:dyDescent="0.35">
      <c r="A332" s="48" t="s">
        <v>120</v>
      </c>
      <c r="B332" s="51">
        <v>11</v>
      </c>
      <c r="C332" s="51">
        <v>4</v>
      </c>
      <c r="D332" s="192" t="s">
        <v>90</v>
      </c>
      <c r="E332" s="51" t="s">
        <v>1</v>
      </c>
      <c r="F332" s="224">
        <v>65</v>
      </c>
      <c r="G332" s="224">
        <v>97.5</v>
      </c>
    </row>
    <row r="333" spans="1:7" x14ac:dyDescent="0.35">
      <c r="A333" s="48" t="s">
        <v>120</v>
      </c>
      <c r="B333" s="51">
        <v>11</v>
      </c>
      <c r="C333" s="51">
        <v>5</v>
      </c>
      <c r="D333" s="192" t="s">
        <v>90</v>
      </c>
      <c r="E333" s="51" t="s">
        <v>1</v>
      </c>
      <c r="F333" s="224">
        <v>65</v>
      </c>
      <c r="G333" s="224">
        <v>97.5</v>
      </c>
    </row>
    <row r="334" spans="1:7" x14ac:dyDescent="0.35">
      <c r="A334" s="48" t="s">
        <v>120</v>
      </c>
      <c r="B334" s="202">
        <v>11</v>
      </c>
      <c r="C334" s="202">
        <v>6</v>
      </c>
      <c r="D334" s="192" t="s">
        <v>90</v>
      </c>
      <c r="E334" s="202" t="s">
        <v>1</v>
      </c>
      <c r="F334" s="224">
        <v>65</v>
      </c>
      <c r="G334" s="224">
        <v>97.5</v>
      </c>
    </row>
    <row r="335" spans="1:7" x14ac:dyDescent="0.35">
      <c r="A335" s="48" t="s">
        <v>120</v>
      </c>
      <c r="B335" s="202">
        <v>11</v>
      </c>
      <c r="C335" s="202">
        <v>8</v>
      </c>
      <c r="D335" s="192" t="s">
        <v>90</v>
      </c>
      <c r="E335" s="202" t="s">
        <v>1</v>
      </c>
      <c r="F335" s="224">
        <v>65</v>
      </c>
      <c r="G335" s="224">
        <v>97.5</v>
      </c>
    </row>
    <row r="336" spans="1:7" x14ac:dyDescent="0.35">
      <c r="A336" s="48" t="s">
        <v>120</v>
      </c>
      <c r="B336" s="51">
        <v>11</v>
      </c>
      <c r="C336" s="51">
        <v>9</v>
      </c>
      <c r="D336" s="192" t="s">
        <v>90</v>
      </c>
      <c r="E336" s="51" t="s">
        <v>1</v>
      </c>
      <c r="F336" s="224">
        <v>65</v>
      </c>
      <c r="G336" s="224">
        <v>97.5</v>
      </c>
    </row>
    <row r="337" spans="1:7" x14ac:dyDescent="0.35">
      <c r="A337" s="48" t="s">
        <v>120</v>
      </c>
      <c r="B337" s="51">
        <v>11</v>
      </c>
      <c r="C337" s="51">
        <v>10</v>
      </c>
      <c r="D337" s="192" t="s">
        <v>90</v>
      </c>
      <c r="E337" s="51" t="s">
        <v>1</v>
      </c>
      <c r="F337" s="224">
        <v>65</v>
      </c>
      <c r="G337" s="224">
        <v>97.5</v>
      </c>
    </row>
    <row r="338" spans="1:7" x14ac:dyDescent="0.35">
      <c r="A338" s="48" t="s">
        <v>120</v>
      </c>
      <c r="B338" s="191">
        <v>11</v>
      </c>
      <c r="C338" s="191">
        <v>1</v>
      </c>
      <c r="D338" s="192" t="s">
        <v>14</v>
      </c>
      <c r="E338" s="191" t="s">
        <v>1</v>
      </c>
      <c r="F338" s="224">
        <v>67</v>
      </c>
      <c r="G338" s="224">
        <v>100.5</v>
      </c>
    </row>
    <row r="339" spans="1:7" x14ac:dyDescent="0.35">
      <c r="A339" s="48" t="s">
        <v>120</v>
      </c>
      <c r="B339" s="202">
        <v>11</v>
      </c>
      <c r="C339" s="202">
        <v>2</v>
      </c>
      <c r="D339" s="192" t="s">
        <v>14</v>
      </c>
      <c r="E339" s="202" t="s">
        <v>1</v>
      </c>
      <c r="F339" s="224">
        <v>67</v>
      </c>
      <c r="G339" s="224">
        <v>100.5</v>
      </c>
    </row>
    <row r="340" spans="1:7" x14ac:dyDescent="0.35">
      <c r="A340" s="48" t="s">
        <v>120</v>
      </c>
      <c r="B340" s="51">
        <v>11</v>
      </c>
      <c r="C340" s="51">
        <v>3</v>
      </c>
      <c r="D340" s="192" t="s">
        <v>14</v>
      </c>
      <c r="E340" s="51" t="s">
        <v>1</v>
      </c>
      <c r="F340" s="224">
        <v>67</v>
      </c>
      <c r="G340" s="224">
        <v>100.5</v>
      </c>
    </row>
    <row r="341" spans="1:7" x14ac:dyDescent="0.35">
      <c r="A341" s="48" t="s">
        <v>120</v>
      </c>
      <c r="B341" s="202">
        <v>11</v>
      </c>
      <c r="C341" s="202">
        <v>4</v>
      </c>
      <c r="D341" s="192" t="s">
        <v>14</v>
      </c>
      <c r="E341" s="202" t="s">
        <v>1</v>
      </c>
      <c r="F341" s="224">
        <v>67</v>
      </c>
      <c r="G341" s="224">
        <v>100.5</v>
      </c>
    </row>
    <row r="342" spans="1:7" x14ac:dyDescent="0.35">
      <c r="A342" s="48" t="s">
        <v>120</v>
      </c>
      <c r="B342" s="51">
        <v>11</v>
      </c>
      <c r="C342" s="51">
        <v>5</v>
      </c>
      <c r="D342" s="192" t="s">
        <v>14</v>
      </c>
      <c r="E342" s="51" t="s">
        <v>1</v>
      </c>
      <c r="F342" s="224">
        <v>67</v>
      </c>
      <c r="G342" s="224">
        <v>100.5</v>
      </c>
    </row>
    <row r="343" spans="1:7" x14ac:dyDescent="0.35">
      <c r="A343" s="48" t="s">
        <v>120</v>
      </c>
      <c r="B343" s="51">
        <v>11</v>
      </c>
      <c r="C343" s="51">
        <v>6</v>
      </c>
      <c r="D343" s="192" t="s">
        <v>14</v>
      </c>
      <c r="E343" s="51" t="s">
        <v>1</v>
      </c>
      <c r="F343" s="224">
        <v>67</v>
      </c>
      <c r="G343" s="224">
        <v>100.5</v>
      </c>
    </row>
    <row r="344" spans="1:7" x14ac:dyDescent="0.35">
      <c r="A344" s="48" t="s">
        <v>120</v>
      </c>
      <c r="B344" s="202">
        <v>11</v>
      </c>
      <c r="C344" s="202">
        <v>7</v>
      </c>
      <c r="D344" s="192" t="s">
        <v>14</v>
      </c>
      <c r="E344" s="202" t="s">
        <v>1</v>
      </c>
      <c r="F344" s="224">
        <v>67</v>
      </c>
      <c r="G344" s="224">
        <v>100.5</v>
      </c>
    </row>
    <row r="345" spans="1:7" x14ac:dyDescent="0.35">
      <c r="A345" s="48" t="s">
        <v>120</v>
      </c>
      <c r="B345" s="202">
        <v>11</v>
      </c>
      <c r="C345" s="202">
        <v>8</v>
      </c>
      <c r="D345" s="192" t="s">
        <v>14</v>
      </c>
      <c r="E345" s="202" t="s">
        <v>1</v>
      </c>
      <c r="F345" s="224">
        <v>67</v>
      </c>
      <c r="G345" s="224">
        <v>100.5</v>
      </c>
    </row>
    <row r="346" spans="1:7" x14ac:dyDescent="0.35">
      <c r="A346" s="48" t="s">
        <v>120</v>
      </c>
      <c r="B346" s="51">
        <v>11</v>
      </c>
      <c r="C346" s="51">
        <v>9</v>
      </c>
      <c r="D346" s="192" t="s">
        <v>14</v>
      </c>
      <c r="E346" s="51" t="s">
        <v>1</v>
      </c>
      <c r="F346" s="224">
        <v>67</v>
      </c>
      <c r="G346" s="224">
        <v>100.5</v>
      </c>
    </row>
    <row r="347" spans="1:7" x14ac:dyDescent="0.35">
      <c r="A347" s="48" t="s">
        <v>120</v>
      </c>
      <c r="B347" s="51">
        <v>11</v>
      </c>
      <c r="C347" s="51">
        <v>10</v>
      </c>
      <c r="D347" s="192" t="s">
        <v>14</v>
      </c>
      <c r="E347" s="51" t="s">
        <v>1</v>
      </c>
      <c r="F347" s="224">
        <v>67</v>
      </c>
      <c r="G347" s="224">
        <v>100.5</v>
      </c>
    </row>
    <row r="348" spans="1:7" x14ac:dyDescent="0.35">
      <c r="A348" s="48" t="s">
        <v>120</v>
      </c>
      <c r="B348" s="191">
        <v>11</v>
      </c>
      <c r="C348" s="191">
        <v>1</v>
      </c>
      <c r="D348" s="192" t="s">
        <v>91</v>
      </c>
      <c r="E348" s="191" t="s">
        <v>1</v>
      </c>
      <c r="F348" s="224">
        <v>51.49</v>
      </c>
      <c r="G348" s="224">
        <v>77.239999999999995</v>
      </c>
    </row>
    <row r="349" spans="1:7" x14ac:dyDescent="0.35">
      <c r="A349" s="48" t="s">
        <v>120</v>
      </c>
      <c r="B349" s="202">
        <v>11</v>
      </c>
      <c r="C349" s="202">
        <v>2</v>
      </c>
      <c r="D349" s="192" t="s">
        <v>91</v>
      </c>
      <c r="E349" s="202" t="s">
        <v>1</v>
      </c>
      <c r="F349" s="224">
        <v>51.49</v>
      </c>
      <c r="G349" s="224">
        <v>77.239999999999995</v>
      </c>
    </row>
    <row r="350" spans="1:7" x14ac:dyDescent="0.35">
      <c r="A350" s="48" t="s">
        <v>120</v>
      </c>
      <c r="B350" s="51">
        <v>11</v>
      </c>
      <c r="C350" s="51">
        <v>3</v>
      </c>
      <c r="D350" s="192" t="s">
        <v>91</v>
      </c>
      <c r="E350" s="51" t="s">
        <v>1</v>
      </c>
      <c r="F350" s="224">
        <v>51.49</v>
      </c>
      <c r="G350" s="224">
        <v>77.239999999999995</v>
      </c>
    </row>
    <row r="351" spans="1:7" x14ac:dyDescent="0.35">
      <c r="A351" s="48" t="s">
        <v>120</v>
      </c>
      <c r="B351" s="51">
        <v>11</v>
      </c>
      <c r="C351" s="51">
        <v>4</v>
      </c>
      <c r="D351" s="192" t="s">
        <v>91</v>
      </c>
      <c r="E351" s="51" t="s">
        <v>1</v>
      </c>
      <c r="F351" s="224">
        <v>51.49</v>
      </c>
      <c r="G351" s="224">
        <v>77.239999999999995</v>
      </c>
    </row>
    <row r="352" spans="1:7" x14ac:dyDescent="0.35">
      <c r="A352" s="48" t="s">
        <v>120</v>
      </c>
      <c r="B352" s="51">
        <v>11</v>
      </c>
      <c r="C352" s="51">
        <v>6</v>
      </c>
      <c r="D352" s="192" t="s">
        <v>91</v>
      </c>
      <c r="E352" s="51" t="s">
        <v>1</v>
      </c>
      <c r="F352" s="224">
        <v>51.49</v>
      </c>
      <c r="G352" s="224">
        <v>77.239999999999995</v>
      </c>
    </row>
    <row r="353" spans="1:7" x14ac:dyDescent="0.35">
      <c r="A353" s="48" t="s">
        <v>120</v>
      </c>
      <c r="B353" s="202">
        <v>11</v>
      </c>
      <c r="C353" s="202">
        <v>8</v>
      </c>
      <c r="D353" s="192" t="s">
        <v>91</v>
      </c>
      <c r="E353" s="202" t="s">
        <v>1</v>
      </c>
      <c r="F353" s="224">
        <v>51.49</v>
      </c>
      <c r="G353" s="224">
        <v>77.239999999999995</v>
      </c>
    </row>
    <row r="354" spans="1:7" x14ac:dyDescent="0.35">
      <c r="A354" s="48" t="s">
        <v>120</v>
      </c>
      <c r="B354" s="202">
        <v>11</v>
      </c>
      <c r="C354" s="202">
        <v>9</v>
      </c>
      <c r="D354" s="192" t="s">
        <v>91</v>
      </c>
      <c r="E354" s="202" t="s">
        <v>1</v>
      </c>
      <c r="F354" s="224">
        <v>51.49</v>
      </c>
      <c r="G354" s="224">
        <v>77.239999999999995</v>
      </c>
    </row>
    <row r="355" spans="1:7" x14ac:dyDescent="0.35">
      <c r="A355" s="48" t="s">
        <v>120</v>
      </c>
      <c r="B355" s="51">
        <v>11</v>
      </c>
      <c r="C355" s="51">
        <v>10</v>
      </c>
      <c r="D355" s="192" t="s">
        <v>91</v>
      </c>
      <c r="E355" s="51" t="s">
        <v>1</v>
      </c>
      <c r="F355" s="224">
        <v>51.49</v>
      </c>
      <c r="G355" s="224">
        <v>77.239999999999995</v>
      </c>
    </row>
    <row r="356" spans="1:7" x14ac:dyDescent="0.35">
      <c r="A356" s="48" t="s">
        <v>120</v>
      </c>
      <c r="B356" s="191">
        <v>11</v>
      </c>
      <c r="C356" s="191">
        <v>1</v>
      </c>
      <c r="D356" s="192" t="s">
        <v>92</v>
      </c>
      <c r="E356" s="191" t="s">
        <v>1</v>
      </c>
      <c r="F356" s="224">
        <v>70.069999999999993</v>
      </c>
      <c r="G356" s="224">
        <v>105.11</v>
      </c>
    </row>
    <row r="357" spans="1:7" x14ac:dyDescent="0.35">
      <c r="A357" s="48" t="s">
        <v>120</v>
      </c>
      <c r="B357" s="202">
        <v>11</v>
      </c>
      <c r="C357" s="202">
        <v>2</v>
      </c>
      <c r="D357" s="192" t="s">
        <v>92</v>
      </c>
      <c r="E357" s="202" t="s">
        <v>1</v>
      </c>
      <c r="F357" s="224">
        <v>70.069999999999993</v>
      </c>
      <c r="G357" s="224">
        <v>105.11</v>
      </c>
    </row>
    <row r="358" spans="1:7" x14ac:dyDescent="0.35">
      <c r="A358" s="48" t="s">
        <v>120</v>
      </c>
      <c r="B358" s="202">
        <v>11</v>
      </c>
      <c r="C358" s="202">
        <v>3</v>
      </c>
      <c r="D358" s="192" t="s">
        <v>92</v>
      </c>
      <c r="E358" s="202" t="s">
        <v>1</v>
      </c>
      <c r="F358" s="224">
        <v>70.069999999999993</v>
      </c>
      <c r="G358" s="224">
        <v>105.11</v>
      </c>
    </row>
    <row r="359" spans="1:7" x14ac:dyDescent="0.35">
      <c r="A359" s="48" t="s">
        <v>120</v>
      </c>
      <c r="B359" s="202">
        <v>11</v>
      </c>
      <c r="C359" s="202">
        <v>6</v>
      </c>
      <c r="D359" s="192" t="s">
        <v>92</v>
      </c>
      <c r="E359" s="202" t="s">
        <v>1</v>
      </c>
      <c r="F359" s="224">
        <v>70.069999999999993</v>
      </c>
      <c r="G359" s="224">
        <v>105.11</v>
      </c>
    </row>
    <row r="360" spans="1:7" x14ac:dyDescent="0.35">
      <c r="A360" s="48" t="s">
        <v>120</v>
      </c>
      <c r="B360" s="51">
        <v>11</v>
      </c>
      <c r="C360" s="51">
        <v>8</v>
      </c>
      <c r="D360" s="192" t="s">
        <v>92</v>
      </c>
      <c r="E360" s="51" t="s">
        <v>1</v>
      </c>
      <c r="F360" s="224">
        <v>70.069999999999993</v>
      </c>
      <c r="G360" s="224">
        <v>105.11</v>
      </c>
    </row>
    <row r="361" spans="1:7" x14ac:dyDescent="0.35">
      <c r="A361" s="48" t="s">
        <v>120</v>
      </c>
      <c r="B361" s="202">
        <v>11</v>
      </c>
      <c r="C361" s="202">
        <v>9</v>
      </c>
      <c r="D361" s="192" t="s">
        <v>92</v>
      </c>
      <c r="E361" s="202" t="s">
        <v>1</v>
      </c>
      <c r="F361" s="224">
        <v>70.069999999999993</v>
      </c>
      <c r="G361" s="224">
        <v>105.11</v>
      </c>
    </row>
    <row r="362" spans="1:7" x14ac:dyDescent="0.35">
      <c r="A362" s="48" t="s">
        <v>120</v>
      </c>
      <c r="B362" s="202">
        <v>11</v>
      </c>
      <c r="C362" s="202">
        <v>10</v>
      </c>
      <c r="D362" s="192" t="s">
        <v>92</v>
      </c>
      <c r="E362" s="202" t="s">
        <v>1</v>
      </c>
      <c r="F362" s="224">
        <v>70.069999999999993</v>
      </c>
      <c r="G362" s="224">
        <v>105.11</v>
      </c>
    </row>
    <row r="363" spans="1:7" x14ac:dyDescent="0.35">
      <c r="A363" s="48" t="s">
        <v>120</v>
      </c>
      <c r="B363" s="191">
        <v>11</v>
      </c>
      <c r="C363" s="191">
        <v>1</v>
      </c>
      <c r="D363" s="192" t="s">
        <v>93</v>
      </c>
      <c r="E363" s="191" t="s">
        <v>1</v>
      </c>
      <c r="F363" s="224">
        <v>52.21</v>
      </c>
      <c r="G363" s="224">
        <v>78.319999999999993</v>
      </c>
    </row>
    <row r="364" spans="1:7" x14ac:dyDescent="0.35">
      <c r="A364" s="48" t="s">
        <v>120</v>
      </c>
      <c r="B364" s="51">
        <v>11</v>
      </c>
      <c r="C364" s="51">
        <v>2</v>
      </c>
      <c r="D364" s="192" t="s">
        <v>93</v>
      </c>
      <c r="E364" s="51" t="s">
        <v>1</v>
      </c>
      <c r="F364" s="224">
        <v>52.21</v>
      </c>
      <c r="G364" s="224">
        <v>78.319999999999993</v>
      </c>
    </row>
    <row r="365" spans="1:7" x14ac:dyDescent="0.35">
      <c r="A365" s="48" t="s">
        <v>120</v>
      </c>
      <c r="B365" s="51">
        <v>11</v>
      </c>
      <c r="C365" s="51">
        <v>3</v>
      </c>
      <c r="D365" s="192" t="s">
        <v>93</v>
      </c>
      <c r="E365" s="51" t="s">
        <v>1</v>
      </c>
      <c r="F365" s="224">
        <v>52.21</v>
      </c>
      <c r="G365" s="224">
        <v>78.319999999999993</v>
      </c>
    </row>
    <row r="366" spans="1:7" x14ac:dyDescent="0.35">
      <c r="A366" s="48" t="s">
        <v>120</v>
      </c>
      <c r="B366" s="51">
        <v>11</v>
      </c>
      <c r="C366" s="51">
        <v>4</v>
      </c>
      <c r="D366" s="192" t="s">
        <v>93</v>
      </c>
      <c r="E366" s="51" t="s">
        <v>1</v>
      </c>
      <c r="F366" s="224">
        <v>52.21</v>
      </c>
      <c r="G366" s="224">
        <v>78.319999999999993</v>
      </c>
    </row>
    <row r="367" spans="1:7" x14ac:dyDescent="0.35">
      <c r="A367" s="48" t="s">
        <v>120</v>
      </c>
      <c r="B367" s="202">
        <v>11</v>
      </c>
      <c r="C367" s="202">
        <v>5</v>
      </c>
      <c r="D367" s="192" t="s">
        <v>93</v>
      </c>
      <c r="E367" s="202" t="s">
        <v>1</v>
      </c>
      <c r="F367" s="224">
        <v>52.21</v>
      </c>
      <c r="G367" s="224">
        <v>78.319999999999993</v>
      </c>
    </row>
    <row r="368" spans="1:7" x14ac:dyDescent="0.35">
      <c r="A368" s="48" t="s">
        <v>120</v>
      </c>
      <c r="B368" s="51">
        <v>11</v>
      </c>
      <c r="C368" s="51">
        <v>6</v>
      </c>
      <c r="D368" s="192" t="s">
        <v>93</v>
      </c>
      <c r="E368" s="51" t="s">
        <v>1</v>
      </c>
      <c r="F368" s="224">
        <v>52.21</v>
      </c>
      <c r="G368" s="224">
        <v>78.319999999999993</v>
      </c>
    </row>
    <row r="369" spans="1:7" x14ac:dyDescent="0.35">
      <c r="A369" s="48" t="s">
        <v>120</v>
      </c>
      <c r="B369" s="202">
        <v>11</v>
      </c>
      <c r="C369" s="202">
        <v>7</v>
      </c>
      <c r="D369" s="192" t="s">
        <v>93</v>
      </c>
      <c r="E369" s="202" t="s">
        <v>1</v>
      </c>
      <c r="F369" s="224">
        <v>52.21</v>
      </c>
      <c r="G369" s="224">
        <v>78.319999999999993</v>
      </c>
    </row>
    <row r="370" spans="1:7" x14ac:dyDescent="0.35">
      <c r="A370" s="48" t="s">
        <v>120</v>
      </c>
      <c r="B370" s="51">
        <v>11</v>
      </c>
      <c r="C370" s="51">
        <v>8</v>
      </c>
      <c r="D370" s="192" t="s">
        <v>93</v>
      </c>
      <c r="E370" s="51" t="s">
        <v>1</v>
      </c>
      <c r="F370" s="224">
        <v>52.21</v>
      </c>
      <c r="G370" s="224">
        <v>78.319999999999993</v>
      </c>
    </row>
    <row r="371" spans="1:7" x14ac:dyDescent="0.35">
      <c r="A371" s="48" t="s">
        <v>120</v>
      </c>
      <c r="B371" s="202">
        <v>11</v>
      </c>
      <c r="C371" s="202">
        <v>9</v>
      </c>
      <c r="D371" s="192" t="s">
        <v>93</v>
      </c>
      <c r="E371" s="202" t="s">
        <v>1</v>
      </c>
      <c r="F371" s="224">
        <v>52.21</v>
      </c>
      <c r="G371" s="224">
        <v>78.319999999999993</v>
      </c>
    </row>
    <row r="372" spans="1:7" x14ac:dyDescent="0.35">
      <c r="A372" s="48" t="s">
        <v>120</v>
      </c>
      <c r="B372" s="202">
        <v>11</v>
      </c>
      <c r="C372" s="202">
        <v>10</v>
      </c>
      <c r="D372" s="192" t="s">
        <v>93</v>
      </c>
      <c r="E372" s="202" t="s">
        <v>1</v>
      </c>
      <c r="F372" s="224">
        <v>52.21</v>
      </c>
      <c r="G372" s="224">
        <v>78.319999999999993</v>
      </c>
    </row>
    <row r="373" spans="1:7" x14ac:dyDescent="0.35">
      <c r="A373" s="48" t="s">
        <v>120</v>
      </c>
      <c r="B373" s="191">
        <v>11</v>
      </c>
      <c r="C373" s="191">
        <v>1</v>
      </c>
      <c r="D373" s="192" t="s">
        <v>94</v>
      </c>
      <c r="E373" s="191" t="s">
        <v>1</v>
      </c>
      <c r="F373" s="224">
        <v>70.599999999999994</v>
      </c>
      <c r="G373" s="224">
        <v>105.9</v>
      </c>
    </row>
    <row r="374" spans="1:7" x14ac:dyDescent="0.35">
      <c r="A374" s="48" t="s">
        <v>120</v>
      </c>
      <c r="B374" s="51">
        <v>11</v>
      </c>
      <c r="C374" s="51">
        <v>2</v>
      </c>
      <c r="D374" s="192" t="s">
        <v>94</v>
      </c>
      <c r="E374" s="51" t="s">
        <v>1</v>
      </c>
      <c r="F374" s="224">
        <v>70.599999999999994</v>
      </c>
      <c r="G374" s="224">
        <v>105.9</v>
      </c>
    </row>
    <row r="375" spans="1:7" x14ac:dyDescent="0.35">
      <c r="A375" s="48" t="s">
        <v>120</v>
      </c>
      <c r="B375" s="51">
        <v>11</v>
      </c>
      <c r="C375" s="51">
        <v>3</v>
      </c>
      <c r="D375" s="192" t="s">
        <v>94</v>
      </c>
      <c r="E375" s="51" t="s">
        <v>1</v>
      </c>
      <c r="F375" s="224">
        <v>70.599999999999994</v>
      </c>
      <c r="G375" s="224">
        <v>105.9</v>
      </c>
    </row>
    <row r="376" spans="1:7" x14ac:dyDescent="0.35">
      <c r="A376" s="48" t="s">
        <v>120</v>
      </c>
      <c r="B376" s="51">
        <v>11</v>
      </c>
      <c r="C376" s="51">
        <v>4</v>
      </c>
      <c r="D376" s="192" t="s">
        <v>94</v>
      </c>
      <c r="E376" s="51" t="s">
        <v>1</v>
      </c>
      <c r="F376" s="224">
        <v>70.599999999999994</v>
      </c>
      <c r="G376" s="224">
        <v>105.9</v>
      </c>
    </row>
    <row r="377" spans="1:7" x14ac:dyDescent="0.35">
      <c r="A377" s="48" t="s">
        <v>120</v>
      </c>
      <c r="B377" s="51">
        <v>11</v>
      </c>
      <c r="C377" s="51">
        <v>5</v>
      </c>
      <c r="D377" s="192" t="s">
        <v>94</v>
      </c>
      <c r="E377" s="51" t="s">
        <v>1</v>
      </c>
      <c r="F377" s="224">
        <v>70.599999999999994</v>
      </c>
      <c r="G377" s="224">
        <v>105.9</v>
      </c>
    </row>
    <row r="378" spans="1:7" x14ac:dyDescent="0.35">
      <c r="A378" s="48" t="s">
        <v>120</v>
      </c>
      <c r="B378" s="51">
        <v>11</v>
      </c>
      <c r="C378" s="51">
        <v>6</v>
      </c>
      <c r="D378" s="192" t="s">
        <v>94</v>
      </c>
      <c r="E378" s="51" t="s">
        <v>1</v>
      </c>
      <c r="F378" s="224">
        <v>70.599999999999994</v>
      </c>
      <c r="G378" s="224">
        <v>105.9</v>
      </c>
    </row>
    <row r="379" spans="1:7" x14ac:dyDescent="0.35">
      <c r="A379" s="48" t="s">
        <v>120</v>
      </c>
      <c r="B379" s="51">
        <v>11</v>
      </c>
      <c r="C379" s="51">
        <v>7</v>
      </c>
      <c r="D379" s="192" t="s">
        <v>94</v>
      </c>
      <c r="E379" s="51" t="s">
        <v>1</v>
      </c>
      <c r="F379" s="224">
        <v>70.599999999999994</v>
      </c>
      <c r="G379" s="224">
        <v>105.9</v>
      </c>
    </row>
    <row r="380" spans="1:7" x14ac:dyDescent="0.35">
      <c r="A380" s="48" t="s">
        <v>120</v>
      </c>
      <c r="B380" s="202">
        <v>11</v>
      </c>
      <c r="C380" s="202">
        <v>8</v>
      </c>
      <c r="D380" s="192" t="s">
        <v>94</v>
      </c>
      <c r="E380" s="202" t="s">
        <v>1</v>
      </c>
      <c r="F380" s="224">
        <v>70.599999999999994</v>
      </c>
      <c r="G380" s="224">
        <v>105.9</v>
      </c>
    </row>
    <row r="381" spans="1:7" x14ac:dyDescent="0.35">
      <c r="A381" s="48" t="s">
        <v>120</v>
      </c>
      <c r="B381" s="202">
        <v>11</v>
      </c>
      <c r="C381" s="202">
        <v>9</v>
      </c>
      <c r="D381" s="192" t="s">
        <v>94</v>
      </c>
      <c r="E381" s="202" t="s">
        <v>1</v>
      </c>
      <c r="F381" s="224">
        <v>70.599999999999994</v>
      </c>
      <c r="G381" s="224">
        <v>105.9</v>
      </c>
    </row>
    <row r="382" spans="1:7" x14ac:dyDescent="0.35">
      <c r="A382" s="48" t="s">
        <v>120</v>
      </c>
      <c r="B382" s="51">
        <v>11</v>
      </c>
      <c r="C382" s="51">
        <v>10</v>
      </c>
      <c r="D382" s="192" t="s">
        <v>94</v>
      </c>
      <c r="E382" s="51" t="s">
        <v>1</v>
      </c>
      <c r="F382" s="224">
        <v>70.599999999999994</v>
      </c>
      <c r="G382" s="224">
        <v>105.9</v>
      </c>
    </row>
    <row r="383" spans="1:7" x14ac:dyDescent="0.35">
      <c r="A383" s="48" t="s">
        <v>120</v>
      </c>
      <c r="B383" s="191">
        <v>11</v>
      </c>
      <c r="C383" s="191">
        <v>1</v>
      </c>
      <c r="D383" s="192" t="s">
        <v>95</v>
      </c>
      <c r="E383" s="191" t="s">
        <v>1</v>
      </c>
      <c r="F383" s="224">
        <v>93.75</v>
      </c>
      <c r="G383" s="224">
        <v>140.63</v>
      </c>
    </row>
    <row r="384" spans="1:7" x14ac:dyDescent="0.35">
      <c r="A384" s="48" t="s">
        <v>120</v>
      </c>
      <c r="B384" s="202">
        <v>11</v>
      </c>
      <c r="C384" s="202">
        <v>2</v>
      </c>
      <c r="D384" s="192" t="s">
        <v>95</v>
      </c>
      <c r="E384" s="202" t="s">
        <v>1</v>
      </c>
      <c r="F384" s="224">
        <v>93.75</v>
      </c>
      <c r="G384" s="224">
        <v>140.63</v>
      </c>
    </row>
    <row r="385" spans="1:7" x14ac:dyDescent="0.35">
      <c r="A385" s="48" t="s">
        <v>120</v>
      </c>
      <c r="B385" s="51">
        <v>11</v>
      </c>
      <c r="C385" s="51">
        <v>3</v>
      </c>
      <c r="D385" s="192" t="s">
        <v>95</v>
      </c>
      <c r="E385" s="51" t="s">
        <v>1</v>
      </c>
      <c r="F385" s="224">
        <v>93.75</v>
      </c>
      <c r="G385" s="224">
        <v>140.63</v>
      </c>
    </row>
    <row r="386" spans="1:7" x14ac:dyDescent="0.35">
      <c r="A386" s="48" t="s">
        <v>120</v>
      </c>
      <c r="B386" s="51">
        <v>11</v>
      </c>
      <c r="C386" s="51">
        <v>4</v>
      </c>
      <c r="D386" s="192" t="s">
        <v>95</v>
      </c>
      <c r="E386" s="51" t="s">
        <v>1</v>
      </c>
      <c r="F386" s="224">
        <v>93.75</v>
      </c>
      <c r="G386" s="224">
        <v>140.63</v>
      </c>
    </row>
    <row r="387" spans="1:7" x14ac:dyDescent="0.35">
      <c r="A387" s="48" t="s">
        <v>120</v>
      </c>
      <c r="B387" s="51">
        <v>11</v>
      </c>
      <c r="C387" s="51">
        <v>5</v>
      </c>
      <c r="D387" s="192" t="s">
        <v>95</v>
      </c>
      <c r="E387" s="51" t="s">
        <v>1</v>
      </c>
      <c r="F387" s="224">
        <v>93.75</v>
      </c>
      <c r="G387" s="224">
        <v>140.63</v>
      </c>
    </row>
    <row r="388" spans="1:7" x14ac:dyDescent="0.35">
      <c r="A388" s="48" t="s">
        <v>120</v>
      </c>
      <c r="B388" s="51">
        <v>11</v>
      </c>
      <c r="C388" s="51">
        <v>6</v>
      </c>
      <c r="D388" s="192" t="s">
        <v>95</v>
      </c>
      <c r="E388" s="51" t="s">
        <v>1</v>
      </c>
      <c r="F388" s="224">
        <v>93.75</v>
      </c>
      <c r="G388" s="224">
        <v>140.63</v>
      </c>
    </row>
    <row r="389" spans="1:7" x14ac:dyDescent="0.35">
      <c r="A389" s="48" t="s">
        <v>120</v>
      </c>
      <c r="B389" s="51">
        <v>11</v>
      </c>
      <c r="C389" s="51">
        <v>7</v>
      </c>
      <c r="D389" s="192" t="s">
        <v>95</v>
      </c>
      <c r="E389" s="51" t="s">
        <v>1</v>
      </c>
      <c r="F389" s="224">
        <v>93.75</v>
      </c>
      <c r="G389" s="224">
        <v>140.63</v>
      </c>
    </row>
    <row r="390" spans="1:7" x14ac:dyDescent="0.35">
      <c r="A390" s="48" t="s">
        <v>120</v>
      </c>
      <c r="B390" s="51">
        <v>11</v>
      </c>
      <c r="C390" s="51">
        <v>8</v>
      </c>
      <c r="D390" s="192" t="s">
        <v>95</v>
      </c>
      <c r="E390" s="51" t="s">
        <v>1</v>
      </c>
      <c r="F390" s="224">
        <v>93.75</v>
      </c>
      <c r="G390" s="224">
        <v>140.63</v>
      </c>
    </row>
    <row r="391" spans="1:7" x14ac:dyDescent="0.35">
      <c r="A391" s="48" t="s">
        <v>120</v>
      </c>
      <c r="B391" s="202">
        <v>11</v>
      </c>
      <c r="C391" s="202">
        <v>9</v>
      </c>
      <c r="D391" s="192" t="s">
        <v>95</v>
      </c>
      <c r="E391" s="202" t="s">
        <v>1</v>
      </c>
      <c r="F391" s="224">
        <v>93.75</v>
      </c>
      <c r="G391" s="224">
        <v>140.63</v>
      </c>
    </row>
    <row r="392" spans="1:7" x14ac:dyDescent="0.35">
      <c r="A392" s="48" t="s">
        <v>120</v>
      </c>
      <c r="B392" s="202">
        <v>11</v>
      </c>
      <c r="C392" s="202">
        <v>10</v>
      </c>
      <c r="D392" s="192" t="s">
        <v>95</v>
      </c>
      <c r="E392" s="202" t="s">
        <v>1</v>
      </c>
      <c r="F392" s="224">
        <v>93.75</v>
      </c>
      <c r="G392" s="224">
        <v>140.63</v>
      </c>
    </row>
    <row r="393" spans="1:7" x14ac:dyDescent="0.35">
      <c r="A393" s="48" t="s">
        <v>120</v>
      </c>
      <c r="B393" s="191">
        <v>11</v>
      </c>
      <c r="C393" s="191">
        <v>1</v>
      </c>
      <c r="D393" s="192" t="s">
        <v>96</v>
      </c>
      <c r="E393" s="191" t="s">
        <v>1</v>
      </c>
      <c r="F393" s="224">
        <v>66.150000000000006</v>
      </c>
      <c r="G393" s="224">
        <v>99.23</v>
      </c>
    </row>
    <row r="394" spans="1:7" x14ac:dyDescent="0.35">
      <c r="A394" s="48" t="s">
        <v>120</v>
      </c>
      <c r="B394" s="202">
        <v>11</v>
      </c>
      <c r="C394" s="202">
        <v>2</v>
      </c>
      <c r="D394" s="192" t="s">
        <v>96</v>
      </c>
      <c r="E394" s="202" t="s">
        <v>1</v>
      </c>
      <c r="F394" s="224">
        <v>66.150000000000006</v>
      </c>
      <c r="G394" s="224">
        <v>99.23</v>
      </c>
    </row>
    <row r="395" spans="1:7" x14ac:dyDescent="0.35">
      <c r="A395" s="48" t="s">
        <v>120</v>
      </c>
      <c r="B395" s="202">
        <v>11</v>
      </c>
      <c r="C395" s="202">
        <v>3</v>
      </c>
      <c r="D395" s="192" t="s">
        <v>96</v>
      </c>
      <c r="E395" s="202" t="s">
        <v>1</v>
      </c>
      <c r="F395" s="224">
        <v>66.150000000000006</v>
      </c>
      <c r="G395" s="224">
        <v>99.23</v>
      </c>
    </row>
    <row r="396" spans="1:7" x14ac:dyDescent="0.35">
      <c r="A396" s="48" t="s">
        <v>120</v>
      </c>
      <c r="B396" s="51">
        <v>11</v>
      </c>
      <c r="C396" s="51">
        <v>4</v>
      </c>
      <c r="D396" s="192" t="s">
        <v>96</v>
      </c>
      <c r="E396" s="51" t="s">
        <v>1</v>
      </c>
      <c r="F396" s="224">
        <v>66.150000000000006</v>
      </c>
      <c r="G396" s="224">
        <v>99.23</v>
      </c>
    </row>
    <row r="397" spans="1:7" x14ac:dyDescent="0.35">
      <c r="A397" s="48" t="s">
        <v>120</v>
      </c>
      <c r="B397" s="51">
        <v>11</v>
      </c>
      <c r="C397" s="51">
        <v>6</v>
      </c>
      <c r="D397" s="192" t="s">
        <v>96</v>
      </c>
      <c r="E397" s="51" t="s">
        <v>1</v>
      </c>
      <c r="F397" s="224">
        <v>66.150000000000006</v>
      </c>
      <c r="G397" s="224">
        <v>99.23</v>
      </c>
    </row>
    <row r="398" spans="1:7" x14ac:dyDescent="0.35">
      <c r="A398" s="48" t="s">
        <v>120</v>
      </c>
      <c r="B398" s="51">
        <v>11</v>
      </c>
      <c r="C398" s="51">
        <v>8</v>
      </c>
      <c r="D398" s="192" t="s">
        <v>96</v>
      </c>
      <c r="E398" s="51" t="s">
        <v>1</v>
      </c>
      <c r="F398" s="224">
        <v>66.150000000000006</v>
      </c>
      <c r="G398" s="224">
        <v>99.23</v>
      </c>
    </row>
    <row r="399" spans="1:7" x14ac:dyDescent="0.35">
      <c r="A399" s="48" t="s">
        <v>120</v>
      </c>
      <c r="B399" s="51">
        <v>11</v>
      </c>
      <c r="C399" s="51">
        <v>9</v>
      </c>
      <c r="D399" s="192" t="s">
        <v>96</v>
      </c>
      <c r="E399" s="51" t="s">
        <v>1</v>
      </c>
      <c r="F399" s="224">
        <v>66.150000000000006</v>
      </c>
      <c r="G399" s="224">
        <v>99.23</v>
      </c>
    </row>
    <row r="400" spans="1:7" x14ac:dyDescent="0.35">
      <c r="A400" s="48" t="s">
        <v>120</v>
      </c>
      <c r="B400" s="202">
        <v>11</v>
      </c>
      <c r="C400" s="202">
        <v>10</v>
      </c>
      <c r="D400" s="192" t="s">
        <v>96</v>
      </c>
      <c r="E400" s="202" t="s">
        <v>1</v>
      </c>
      <c r="F400" s="224">
        <v>66.150000000000006</v>
      </c>
      <c r="G400" s="224">
        <v>99.23</v>
      </c>
    </row>
    <row r="401" spans="1:7" x14ac:dyDescent="0.35">
      <c r="A401" s="48" t="s">
        <v>120</v>
      </c>
      <c r="B401" s="191">
        <v>11</v>
      </c>
      <c r="C401" s="191">
        <v>1</v>
      </c>
      <c r="D401" s="192" t="s">
        <v>97</v>
      </c>
      <c r="E401" s="191" t="s">
        <v>1</v>
      </c>
      <c r="F401" s="224">
        <v>70.599999999999994</v>
      </c>
      <c r="G401" s="224">
        <v>105.9</v>
      </c>
    </row>
    <row r="402" spans="1:7" x14ac:dyDescent="0.35">
      <c r="A402" s="48" t="s">
        <v>120</v>
      </c>
      <c r="B402" s="202">
        <v>11</v>
      </c>
      <c r="C402" s="202">
        <v>2</v>
      </c>
      <c r="D402" s="192" t="s">
        <v>97</v>
      </c>
      <c r="E402" s="202" t="s">
        <v>1</v>
      </c>
      <c r="F402" s="224">
        <v>70.599999999999994</v>
      </c>
      <c r="G402" s="224">
        <v>105.9</v>
      </c>
    </row>
    <row r="403" spans="1:7" x14ac:dyDescent="0.35">
      <c r="A403" s="48" t="s">
        <v>120</v>
      </c>
      <c r="B403" s="202">
        <v>11</v>
      </c>
      <c r="C403" s="202">
        <v>3</v>
      </c>
      <c r="D403" s="192" t="s">
        <v>97</v>
      </c>
      <c r="E403" s="202" t="s">
        <v>1</v>
      </c>
      <c r="F403" s="224">
        <v>70.599999999999994</v>
      </c>
      <c r="G403" s="224">
        <v>105.9</v>
      </c>
    </row>
    <row r="404" spans="1:7" x14ac:dyDescent="0.35">
      <c r="A404" t="s">
        <v>120</v>
      </c>
      <c r="B404" s="202">
        <v>11</v>
      </c>
      <c r="C404" s="202">
        <v>4</v>
      </c>
      <c r="D404" s="192" t="s">
        <v>97</v>
      </c>
      <c r="E404" s="202" t="s">
        <v>1</v>
      </c>
      <c r="F404" s="224">
        <v>70.599999999999994</v>
      </c>
      <c r="G404" s="224">
        <v>105.9</v>
      </c>
    </row>
    <row r="405" spans="1:7" x14ac:dyDescent="0.35">
      <c r="A405" s="48" t="s">
        <v>120</v>
      </c>
      <c r="B405" s="51">
        <v>11</v>
      </c>
      <c r="C405" s="51">
        <v>5</v>
      </c>
      <c r="D405" s="192" t="s">
        <v>97</v>
      </c>
      <c r="E405" s="51" t="s">
        <v>1</v>
      </c>
      <c r="F405" s="224">
        <v>70.599999999999994</v>
      </c>
      <c r="G405" s="224">
        <v>105.9</v>
      </c>
    </row>
    <row r="406" spans="1:7" x14ac:dyDescent="0.35">
      <c r="A406" s="48" t="s">
        <v>120</v>
      </c>
      <c r="B406" s="202">
        <v>11</v>
      </c>
      <c r="C406" s="202">
        <v>6</v>
      </c>
      <c r="D406" s="192" t="s">
        <v>97</v>
      </c>
      <c r="E406" s="202" t="s">
        <v>1</v>
      </c>
      <c r="F406" s="224">
        <v>70.599999999999994</v>
      </c>
      <c r="G406" s="224">
        <v>105.9</v>
      </c>
    </row>
    <row r="407" spans="1:7" x14ac:dyDescent="0.35">
      <c r="A407" s="48" t="s">
        <v>120</v>
      </c>
      <c r="B407" s="51">
        <v>11</v>
      </c>
      <c r="C407" s="51">
        <v>7</v>
      </c>
      <c r="D407" s="192" t="s">
        <v>97</v>
      </c>
      <c r="E407" s="51" t="s">
        <v>1</v>
      </c>
      <c r="F407" s="224">
        <v>70.599999999999994</v>
      </c>
      <c r="G407" s="224">
        <v>105.9</v>
      </c>
    </row>
    <row r="408" spans="1:7" x14ac:dyDescent="0.35">
      <c r="A408" s="48" t="s">
        <v>120</v>
      </c>
      <c r="B408" s="51">
        <v>11</v>
      </c>
      <c r="C408" s="51">
        <v>8</v>
      </c>
      <c r="D408" s="192" t="s">
        <v>97</v>
      </c>
      <c r="E408" s="51" t="s">
        <v>1</v>
      </c>
      <c r="F408" s="224">
        <v>70.599999999999994</v>
      </c>
      <c r="G408" s="224">
        <v>105.9</v>
      </c>
    </row>
    <row r="409" spans="1:7" x14ac:dyDescent="0.35">
      <c r="A409" s="48" t="s">
        <v>120</v>
      </c>
      <c r="B409" s="51">
        <v>11</v>
      </c>
      <c r="C409" s="51">
        <v>9</v>
      </c>
      <c r="D409" s="192" t="s">
        <v>97</v>
      </c>
      <c r="E409" s="51" t="s">
        <v>1</v>
      </c>
      <c r="F409" s="224">
        <v>70.599999999999994</v>
      </c>
      <c r="G409" s="224">
        <v>105.9</v>
      </c>
    </row>
    <row r="410" spans="1:7" x14ac:dyDescent="0.35">
      <c r="A410" s="48" t="s">
        <v>120</v>
      </c>
      <c r="B410" s="51">
        <v>11</v>
      </c>
      <c r="C410" s="51">
        <v>10</v>
      </c>
      <c r="D410" s="192" t="s">
        <v>97</v>
      </c>
      <c r="E410" s="51" t="s">
        <v>1</v>
      </c>
      <c r="F410" s="224">
        <v>70.599999999999994</v>
      </c>
      <c r="G410" s="224">
        <v>105.9</v>
      </c>
    </row>
    <row r="411" spans="1:7" x14ac:dyDescent="0.35">
      <c r="A411" t="s">
        <v>124</v>
      </c>
      <c r="B411" s="191">
        <v>11</v>
      </c>
      <c r="C411" s="191">
        <v>1</v>
      </c>
      <c r="D411" s="192" t="s">
        <v>88</v>
      </c>
      <c r="E411" s="191" t="s">
        <v>1</v>
      </c>
      <c r="F411" s="224">
        <v>84.5</v>
      </c>
      <c r="G411" s="224">
        <v>111.25</v>
      </c>
    </row>
    <row r="412" spans="1:7" x14ac:dyDescent="0.35">
      <c r="A412" t="s">
        <v>124</v>
      </c>
      <c r="B412" s="191">
        <v>11</v>
      </c>
      <c r="C412" s="191">
        <v>2</v>
      </c>
      <c r="D412" s="192" t="s">
        <v>88</v>
      </c>
      <c r="E412" s="191" t="s">
        <v>1</v>
      </c>
      <c r="F412" s="224">
        <v>83.5</v>
      </c>
      <c r="G412" s="224">
        <v>109.75</v>
      </c>
    </row>
    <row r="413" spans="1:7" x14ac:dyDescent="0.35">
      <c r="A413" s="201" t="s">
        <v>124</v>
      </c>
      <c r="B413" s="191">
        <v>11</v>
      </c>
      <c r="C413" s="191">
        <v>3</v>
      </c>
      <c r="D413" s="192" t="s">
        <v>88</v>
      </c>
      <c r="E413" s="191" t="s">
        <v>1</v>
      </c>
      <c r="F413" s="224">
        <v>83</v>
      </c>
      <c r="G413" s="224">
        <v>108.75</v>
      </c>
    </row>
    <row r="414" spans="1:7" x14ac:dyDescent="0.35">
      <c r="A414" s="201" t="s">
        <v>124</v>
      </c>
      <c r="B414" s="191">
        <v>11</v>
      </c>
      <c r="C414" s="191">
        <v>4</v>
      </c>
      <c r="D414" s="192" t="s">
        <v>88</v>
      </c>
      <c r="E414" s="191" t="s">
        <v>1</v>
      </c>
      <c r="F414" s="224">
        <v>124.25</v>
      </c>
      <c r="G414" s="224">
        <v>163.75</v>
      </c>
    </row>
    <row r="415" spans="1:7" x14ac:dyDescent="0.35">
      <c r="A415" s="201" t="s">
        <v>124</v>
      </c>
      <c r="B415" s="191">
        <v>11</v>
      </c>
      <c r="C415" s="191">
        <v>5</v>
      </c>
      <c r="D415" s="192" t="s">
        <v>88</v>
      </c>
      <c r="E415" s="191" t="s">
        <v>1</v>
      </c>
      <c r="F415" s="224">
        <v>84.25</v>
      </c>
      <c r="G415" s="224">
        <v>119</v>
      </c>
    </row>
    <row r="416" spans="1:7" x14ac:dyDescent="0.35">
      <c r="A416" s="201" t="s">
        <v>124</v>
      </c>
      <c r="B416" s="191">
        <v>11</v>
      </c>
      <c r="C416" s="191">
        <v>6</v>
      </c>
      <c r="D416" s="192" t="s">
        <v>88</v>
      </c>
      <c r="E416" s="191" t="s">
        <v>1</v>
      </c>
      <c r="F416" s="224">
        <v>84.5</v>
      </c>
      <c r="G416" s="224">
        <v>111.25</v>
      </c>
    </row>
    <row r="417" spans="1:7" x14ac:dyDescent="0.35">
      <c r="A417" s="201" t="s">
        <v>124</v>
      </c>
      <c r="B417" s="191">
        <v>11</v>
      </c>
      <c r="C417" s="191">
        <v>7</v>
      </c>
      <c r="D417" s="192" t="s">
        <v>88</v>
      </c>
      <c r="E417" s="191" t="s">
        <v>1</v>
      </c>
      <c r="F417" s="224">
        <v>84.5</v>
      </c>
      <c r="G417" s="224">
        <v>119</v>
      </c>
    </row>
    <row r="418" spans="1:7" x14ac:dyDescent="0.35">
      <c r="A418" s="201" t="s">
        <v>124</v>
      </c>
      <c r="B418" s="191">
        <v>11</v>
      </c>
      <c r="C418" s="191">
        <v>8</v>
      </c>
      <c r="D418" s="192" t="s">
        <v>88</v>
      </c>
      <c r="E418" s="191" t="s">
        <v>1</v>
      </c>
      <c r="F418" s="224">
        <v>84</v>
      </c>
      <c r="G418" s="224">
        <v>110.5</v>
      </c>
    </row>
    <row r="419" spans="1:7" x14ac:dyDescent="0.35">
      <c r="A419" s="201" t="s">
        <v>124</v>
      </c>
      <c r="B419" s="191">
        <v>11</v>
      </c>
      <c r="C419" s="191">
        <v>9</v>
      </c>
      <c r="D419" s="192" t="s">
        <v>88</v>
      </c>
      <c r="E419" s="191" t="s">
        <v>1</v>
      </c>
      <c r="F419" s="224">
        <v>94</v>
      </c>
      <c r="G419" s="224">
        <v>110.5</v>
      </c>
    </row>
    <row r="420" spans="1:7" x14ac:dyDescent="0.35">
      <c r="A420" s="201" t="s">
        <v>124</v>
      </c>
      <c r="B420" s="191">
        <v>11</v>
      </c>
      <c r="C420" s="191">
        <v>10</v>
      </c>
      <c r="D420" s="192" t="s">
        <v>88</v>
      </c>
      <c r="E420" s="191" t="s">
        <v>1</v>
      </c>
      <c r="F420" s="224">
        <v>83</v>
      </c>
      <c r="G420" s="224">
        <v>108.75</v>
      </c>
    </row>
    <row r="421" spans="1:7" x14ac:dyDescent="0.35">
      <c r="A421" s="201" t="s">
        <v>124</v>
      </c>
      <c r="B421" s="191">
        <v>11</v>
      </c>
      <c r="C421" s="191">
        <v>1</v>
      </c>
      <c r="D421" s="192" t="s">
        <v>89</v>
      </c>
      <c r="E421" s="191" t="s">
        <v>1</v>
      </c>
      <c r="F421" s="224">
        <v>90.25</v>
      </c>
      <c r="G421" s="224">
        <v>117</v>
      </c>
    </row>
    <row r="422" spans="1:7" x14ac:dyDescent="0.35">
      <c r="A422" t="s">
        <v>124</v>
      </c>
      <c r="B422" s="202">
        <v>11</v>
      </c>
      <c r="C422" s="202">
        <v>2</v>
      </c>
      <c r="D422" s="203" t="s">
        <v>89</v>
      </c>
      <c r="E422" s="202" t="s">
        <v>1</v>
      </c>
      <c r="F422" s="224">
        <v>91</v>
      </c>
      <c r="G422" s="224">
        <v>116.5</v>
      </c>
    </row>
    <row r="423" spans="1:7" x14ac:dyDescent="0.35">
      <c r="A423" s="201" t="s">
        <v>124</v>
      </c>
      <c r="B423" s="202">
        <v>11</v>
      </c>
      <c r="C423" s="202">
        <v>3</v>
      </c>
      <c r="D423" s="203" t="s">
        <v>89</v>
      </c>
      <c r="E423" s="202" t="s">
        <v>1</v>
      </c>
      <c r="F423" s="224">
        <v>91.75</v>
      </c>
      <c r="G423" s="224">
        <v>117.25</v>
      </c>
    </row>
    <row r="424" spans="1:7" x14ac:dyDescent="0.35">
      <c r="A424" s="201" t="s">
        <v>124</v>
      </c>
      <c r="B424" s="202">
        <v>11</v>
      </c>
      <c r="C424" s="202">
        <v>4</v>
      </c>
      <c r="D424" s="203" t="s">
        <v>89</v>
      </c>
      <c r="E424" s="202" t="s">
        <v>1</v>
      </c>
      <c r="F424" s="224">
        <v>139.75</v>
      </c>
      <c r="G424" s="224">
        <v>180.25</v>
      </c>
    </row>
    <row r="425" spans="1:7" x14ac:dyDescent="0.35">
      <c r="A425" s="201" t="s">
        <v>124</v>
      </c>
      <c r="B425" s="202">
        <v>11</v>
      </c>
      <c r="C425" s="202">
        <v>5</v>
      </c>
      <c r="D425" s="203" t="s">
        <v>89</v>
      </c>
      <c r="E425" s="202" t="s">
        <v>1</v>
      </c>
      <c r="F425" s="224">
        <v>139.75</v>
      </c>
      <c r="G425" s="224">
        <v>180.25</v>
      </c>
    </row>
    <row r="426" spans="1:7" x14ac:dyDescent="0.35">
      <c r="A426" s="201" t="s">
        <v>124</v>
      </c>
      <c r="B426" s="202">
        <v>11</v>
      </c>
      <c r="C426" s="202">
        <v>6</v>
      </c>
      <c r="D426" s="203" t="s">
        <v>89</v>
      </c>
      <c r="E426" s="202" t="s">
        <v>1</v>
      </c>
      <c r="F426" s="224">
        <v>90.25</v>
      </c>
      <c r="G426" s="224">
        <v>116.75</v>
      </c>
    </row>
    <row r="427" spans="1:7" x14ac:dyDescent="0.35">
      <c r="A427" s="201" t="s">
        <v>124</v>
      </c>
      <c r="B427" s="202">
        <v>11</v>
      </c>
      <c r="C427" s="202">
        <v>7</v>
      </c>
      <c r="D427" s="203" t="s">
        <v>89</v>
      </c>
      <c r="E427" s="202" t="s">
        <v>1</v>
      </c>
      <c r="F427" s="224">
        <v>139.75</v>
      </c>
      <c r="G427" s="224">
        <v>180.25</v>
      </c>
    </row>
    <row r="428" spans="1:7" x14ac:dyDescent="0.35">
      <c r="A428" s="201" t="s">
        <v>124</v>
      </c>
      <c r="B428" s="202">
        <v>11</v>
      </c>
      <c r="C428" s="202">
        <v>8</v>
      </c>
      <c r="D428" s="203" t="s">
        <v>89</v>
      </c>
      <c r="E428" s="202" t="s">
        <v>1</v>
      </c>
      <c r="F428" s="224">
        <v>88</v>
      </c>
      <c r="G428" s="224">
        <v>114.5</v>
      </c>
    </row>
    <row r="429" spans="1:7" x14ac:dyDescent="0.35">
      <c r="A429" s="201" t="s">
        <v>124</v>
      </c>
      <c r="B429" s="202">
        <v>11</v>
      </c>
      <c r="C429" s="202">
        <v>9</v>
      </c>
      <c r="D429" s="203" t="s">
        <v>89</v>
      </c>
      <c r="E429" s="202" t="s">
        <v>1</v>
      </c>
      <c r="F429" s="224">
        <v>91.75</v>
      </c>
      <c r="G429" s="224">
        <v>117.25</v>
      </c>
    </row>
    <row r="430" spans="1:7" x14ac:dyDescent="0.35">
      <c r="A430" s="201" t="s">
        <v>124</v>
      </c>
      <c r="B430" s="202">
        <v>11</v>
      </c>
      <c r="C430" s="202">
        <v>10</v>
      </c>
      <c r="D430" s="203" t="s">
        <v>89</v>
      </c>
      <c r="E430" s="202" t="s">
        <v>1</v>
      </c>
      <c r="F430" s="224">
        <v>91.75</v>
      </c>
      <c r="G430" s="224">
        <v>117.25</v>
      </c>
    </row>
    <row r="431" spans="1:7" x14ac:dyDescent="0.35">
      <c r="A431" s="201" t="s">
        <v>124</v>
      </c>
      <c r="B431" s="191">
        <v>11</v>
      </c>
      <c r="C431" s="191">
        <v>1</v>
      </c>
      <c r="D431" s="192" t="s">
        <v>90</v>
      </c>
      <c r="E431" s="191" t="s">
        <v>1</v>
      </c>
      <c r="F431" s="224">
        <v>93.5</v>
      </c>
      <c r="G431" s="224">
        <v>120.75</v>
      </c>
    </row>
    <row r="432" spans="1:7" x14ac:dyDescent="0.35">
      <c r="A432" s="201" t="s">
        <v>124</v>
      </c>
      <c r="B432" s="202">
        <v>11</v>
      </c>
      <c r="C432" s="202">
        <v>2</v>
      </c>
      <c r="D432" s="203" t="s">
        <v>90</v>
      </c>
      <c r="E432" s="202" t="s">
        <v>1</v>
      </c>
      <c r="F432" s="224">
        <v>75</v>
      </c>
      <c r="G432" s="224">
        <v>96.25</v>
      </c>
    </row>
    <row r="433" spans="1:7" x14ac:dyDescent="0.35">
      <c r="A433" s="201" t="s">
        <v>124</v>
      </c>
      <c r="B433" s="202">
        <v>11</v>
      </c>
      <c r="C433" s="202">
        <v>3</v>
      </c>
      <c r="D433" s="203" t="s">
        <v>90</v>
      </c>
      <c r="E433" s="202" t="s">
        <v>1</v>
      </c>
      <c r="F433" s="224">
        <v>89.75</v>
      </c>
      <c r="G433" s="224">
        <v>114.75</v>
      </c>
    </row>
    <row r="434" spans="1:7" x14ac:dyDescent="0.35">
      <c r="A434" s="201" t="s">
        <v>124</v>
      </c>
      <c r="B434" s="202">
        <v>11</v>
      </c>
      <c r="C434" s="202">
        <v>4</v>
      </c>
      <c r="D434" s="203" t="s">
        <v>90</v>
      </c>
      <c r="E434" s="202" t="s">
        <v>1</v>
      </c>
      <c r="F434" s="224">
        <v>147.25</v>
      </c>
      <c r="G434" s="224">
        <v>188.5</v>
      </c>
    </row>
    <row r="435" spans="1:7" x14ac:dyDescent="0.35">
      <c r="A435" s="201" t="s">
        <v>124</v>
      </c>
      <c r="B435" s="202">
        <v>11</v>
      </c>
      <c r="C435" s="202">
        <v>5</v>
      </c>
      <c r="D435" s="203" t="s">
        <v>90</v>
      </c>
      <c r="E435" s="202" t="s">
        <v>1</v>
      </c>
      <c r="F435" s="224">
        <v>147.25</v>
      </c>
      <c r="G435" s="224">
        <v>188.5</v>
      </c>
    </row>
    <row r="436" spans="1:7" x14ac:dyDescent="0.35">
      <c r="A436" s="201" t="s">
        <v>124</v>
      </c>
      <c r="B436" s="202">
        <v>11</v>
      </c>
      <c r="C436" s="202">
        <v>6</v>
      </c>
      <c r="D436" s="203" t="s">
        <v>90</v>
      </c>
      <c r="E436" s="202" t="s">
        <v>1</v>
      </c>
      <c r="F436" s="224">
        <v>93.5</v>
      </c>
      <c r="G436" s="224">
        <v>120.75</v>
      </c>
    </row>
    <row r="437" spans="1:7" x14ac:dyDescent="0.35">
      <c r="A437" s="201" t="s">
        <v>124</v>
      </c>
      <c r="B437" s="202">
        <v>11</v>
      </c>
      <c r="C437" s="202">
        <v>7</v>
      </c>
      <c r="D437" s="203" t="s">
        <v>90</v>
      </c>
      <c r="E437" s="202" t="s">
        <v>1</v>
      </c>
      <c r="F437" s="224">
        <v>147.25</v>
      </c>
      <c r="G437" s="224">
        <v>188.5</v>
      </c>
    </row>
    <row r="438" spans="1:7" x14ac:dyDescent="0.35">
      <c r="A438" s="201" t="s">
        <v>124</v>
      </c>
      <c r="B438" s="202">
        <v>11</v>
      </c>
      <c r="C438" s="202">
        <v>8</v>
      </c>
      <c r="D438" s="203" t="s">
        <v>90</v>
      </c>
      <c r="E438" s="202" t="s">
        <v>1</v>
      </c>
      <c r="F438" s="224">
        <v>72</v>
      </c>
      <c r="G438" s="224">
        <v>93.5</v>
      </c>
    </row>
    <row r="439" spans="1:7" x14ac:dyDescent="0.35">
      <c r="A439" s="201" t="s">
        <v>124</v>
      </c>
      <c r="B439" s="202">
        <v>11</v>
      </c>
      <c r="C439" s="202">
        <v>9</v>
      </c>
      <c r="D439" s="203" t="s">
        <v>90</v>
      </c>
      <c r="E439" s="202" t="s">
        <v>1</v>
      </c>
      <c r="F439" s="224">
        <v>75.75</v>
      </c>
      <c r="G439" s="224">
        <v>97</v>
      </c>
    </row>
    <row r="440" spans="1:7" x14ac:dyDescent="0.35">
      <c r="A440" s="201" t="s">
        <v>124</v>
      </c>
      <c r="B440" s="202">
        <v>11</v>
      </c>
      <c r="C440" s="202">
        <v>10</v>
      </c>
      <c r="D440" s="203" t="s">
        <v>90</v>
      </c>
      <c r="E440" s="202" t="s">
        <v>1</v>
      </c>
      <c r="F440" s="224">
        <v>85.75</v>
      </c>
      <c r="G440" s="224">
        <v>110.25</v>
      </c>
    </row>
    <row r="441" spans="1:7" x14ac:dyDescent="0.35">
      <c r="A441" s="201" t="s">
        <v>124</v>
      </c>
      <c r="B441" s="191">
        <v>11</v>
      </c>
      <c r="C441" s="191">
        <v>1</v>
      </c>
      <c r="D441" s="192" t="s">
        <v>14</v>
      </c>
      <c r="E441" s="191" t="s">
        <v>1</v>
      </c>
      <c r="F441" s="224">
        <v>96.25</v>
      </c>
      <c r="G441" s="224">
        <v>126.25</v>
      </c>
    </row>
    <row r="442" spans="1:7" x14ac:dyDescent="0.35">
      <c r="A442" s="201" t="s">
        <v>124</v>
      </c>
      <c r="B442" s="202">
        <v>11</v>
      </c>
      <c r="C442" s="202">
        <v>2</v>
      </c>
      <c r="D442" s="203" t="s">
        <v>14</v>
      </c>
      <c r="E442" s="202" t="s">
        <v>1</v>
      </c>
      <c r="F442" s="224">
        <v>95</v>
      </c>
      <c r="G442" s="224">
        <v>124.5</v>
      </c>
    </row>
    <row r="443" spans="1:7" x14ac:dyDescent="0.35">
      <c r="A443" s="201" t="s">
        <v>124</v>
      </c>
      <c r="B443" s="202">
        <v>11</v>
      </c>
      <c r="C443" s="202">
        <v>3</v>
      </c>
      <c r="D443" s="203" t="s">
        <v>14</v>
      </c>
      <c r="E443" s="202" t="s">
        <v>1</v>
      </c>
      <c r="F443" s="224">
        <v>92.5</v>
      </c>
      <c r="G443" s="224">
        <v>120.25</v>
      </c>
    </row>
    <row r="444" spans="1:7" x14ac:dyDescent="0.35">
      <c r="A444" s="201" t="s">
        <v>124</v>
      </c>
      <c r="B444" s="202">
        <v>11</v>
      </c>
      <c r="C444" s="202">
        <v>4</v>
      </c>
      <c r="D444" s="203" t="s">
        <v>14</v>
      </c>
      <c r="E444" s="202" t="s">
        <v>1</v>
      </c>
      <c r="F444" s="224">
        <v>138.75</v>
      </c>
      <c r="G444" s="224">
        <v>177.5</v>
      </c>
    </row>
    <row r="445" spans="1:7" x14ac:dyDescent="0.35">
      <c r="A445" s="201" t="s">
        <v>124</v>
      </c>
      <c r="B445" s="202">
        <v>11</v>
      </c>
      <c r="C445" s="202">
        <v>5</v>
      </c>
      <c r="D445" s="203" t="s">
        <v>14</v>
      </c>
      <c r="E445" s="202" t="s">
        <v>1</v>
      </c>
      <c r="F445" s="224">
        <v>126</v>
      </c>
      <c r="G445" s="224">
        <v>165.5</v>
      </c>
    </row>
    <row r="446" spans="1:7" x14ac:dyDescent="0.35">
      <c r="A446" s="201" t="s">
        <v>124</v>
      </c>
      <c r="B446" s="202">
        <v>11</v>
      </c>
      <c r="C446" s="202">
        <v>6</v>
      </c>
      <c r="D446" s="203" t="s">
        <v>14</v>
      </c>
      <c r="E446" s="202" t="s">
        <v>1</v>
      </c>
      <c r="F446" s="224">
        <v>96.25</v>
      </c>
      <c r="G446" s="224">
        <v>126.25</v>
      </c>
    </row>
    <row r="447" spans="1:7" x14ac:dyDescent="0.35">
      <c r="A447" s="201" t="s">
        <v>124</v>
      </c>
      <c r="B447" s="202">
        <v>11</v>
      </c>
      <c r="C447" s="202">
        <v>7</v>
      </c>
      <c r="D447" s="203" t="s">
        <v>14</v>
      </c>
      <c r="E447" s="202" t="s">
        <v>1</v>
      </c>
      <c r="F447" s="224">
        <v>160.75</v>
      </c>
      <c r="G447" s="224">
        <v>203.75</v>
      </c>
    </row>
    <row r="448" spans="1:7" x14ac:dyDescent="0.35">
      <c r="A448" s="201" t="s">
        <v>124</v>
      </c>
      <c r="B448" s="202">
        <v>11</v>
      </c>
      <c r="C448" s="202">
        <v>8</v>
      </c>
      <c r="D448" s="203" t="s">
        <v>14</v>
      </c>
      <c r="E448" s="202" t="s">
        <v>1</v>
      </c>
      <c r="F448" s="224">
        <v>82.5</v>
      </c>
      <c r="G448" s="224">
        <v>108</v>
      </c>
    </row>
    <row r="449" spans="1:7" x14ac:dyDescent="0.35">
      <c r="A449" s="201" t="s">
        <v>124</v>
      </c>
      <c r="B449" s="202">
        <v>11</v>
      </c>
      <c r="C449" s="202">
        <v>9</v>
      </c>
      <c r="D449" s="203" t="s">
        <v>14</v>
      </c>
      <c r="E449" s="202" t="s">
        <v>1</v>
      </c>
      <c r="F449" s="224">
        <v>95.5</v>
      </c>
      <c r="G449" s="224">
        <v>125.5</v>
      </c>
    </row>
    <row r="450" spans="1:7" x14ac:dyDescent="0.35">
      <c r="A450" s="201" t="s">
        <v>124</v>
      </c>
      <c r="B450" s="202">
        <v>11</v>
      </c>
      <c r="C450" s="202">
        <v>10</v>
      </c>
      <c r="D450" s="203" t="s">
        <v>14</v>
      </c>
      <c r="E450" s="202" t="s">
        <v>1</v>
      </c>
      <c r="F450" s="224">
        <v>92.5</v>
      </c>
      <c r="G450" s="224">
        <v>120.25</v>
      </c>
    </row>
    <row r="451" spans="1:7" x14ac:dyDescent="0.35">
      <c r="A451" s="201" t="s">
        <v>124</v>
      </c>
      <c r="B451" s="191">
        <v>11</v>
      </c>
      <c r="C451" s="191">
        <v>1</v>
      </c>
      <c r="D451" s="192" t="s">
        <v>91</v>
      </c>
      <c r="E451" s="191" t="s">
        <v>1</v>
      </c>
      <c r="F451" s="224">
        <v>74.5</v>
      </c>
      <c r="G451" s="224">
        <v>96</v>
      </c>
    </row>
    <row r="452" spans="1:7" x14ac:dyDescent="0.35">
      <c r="A452" s="201" t="s">
        <v>124</v>
      </c>
      <c r="B452" s="202">
        <v>11</v>
      </c>
      <c r="C452" s="202">
        <v>2</v>
      </c>
      <c r="D452" s="203" t="s">
        <v>91</v>
      </c>
      <c r="E452" s="202" t="s">
        <v>1</v>
      </c>
      <c r="F452" s="224">
        <v>78.5</v>
      </c>
      <c r="G452" s="224">
        <v>100</v>
      </c>
    </row>
    <row r="453" spans="1:7" x14ac:dyDescent="0.35">
      <c r="A453" s="201" t="s">
        <v>124</v>
      </c>
      <c r="B453" s="202">
        <v>11</v>
      </c>
      <c r="C453" s="202">
        <v>3</v>
      </c>
      <c r="D453" s="203" t="s">
        <v>91</v>
      </c>
      <c r="E453" s="202" t="s">
        <v>1</v>
      </c>
      <c r="F453" s="224">
        <v>89.5</v>
      </c>
      <c r="G453" s="224">
        <v>110</v>
      </c>
    </row>
    <row r="454" spans="1:7" x14ac:dyDescent="0.35">
      <c r="A454" s="201" t="s">
        <v>124</v>
      </c>
      <c r="B454" s="202">
        <v>11</v>
      </c>
      <c r="C454" s="202">
        <v>4</v>
      </c>
      <c r="D454" s="203" t="s">
        <v>91</v>
      </c>
      <c r="E454" s="202" t="s">
        <v>1</v>
      </c>
      <c r="F454" s="224">
        <v>93</v>
      </c>
      <c r="G454" s="224">
        <v>122</v>
      </c>
    </row>
    <row r="455" spans="1:7" x14ac:dyDescent="0.35">
      <c r="A455" s="201" t="s">
        <v>124</v>
      </c>
      <c r="B455" s="202">
        <v>11</v>
      </c>
      <c r="C455" s="202">
        <v>5</v>
      </c>
      <c r="D455" s="203" t="s">
        <v>91</v>
      </c>
      <c r="E455" s="202" t="s">
        <v>1</v>
      </c>
      <c r="F455" s="224">
        <v>102.75</v>
      </c>
      <c r="G455" s="224">
        <v>133.5</v>
      </c>
    </row>
    <row r="456" spans="1:7" x14ac:dyDescent="0.35">
      <c r="A456" s="201" t="s">
        <v>124</v>
      </c>
      <c r="B456" s="202">
        <v>11</v>
      </c>
      <c r="C456" s="202">
        <v>6</v>
      </c>
      <c r="D456" s="203" t="s">
        <v>91</v>
      </c>
      <c r="E456" s="202" t="s">
        <v>1</v>
      </c>
      <c r="F456" s="224">
        <v>74.5</v>
      </c>
      <c r="G456" s="224">
        <v>96</v>
      </c>
    </row>
    <row r="457" spans="1:7" x14ac:dyDescent="0.35">
      <c r="A457" s="201" t="s">
        <v>124</v>
      </c>
      <c r="B457" s="202">
        <v>11</v>
      </c>
      <c r="C457" s="202">
        <v>7</v>
      </c>
      <c r="D457" s="203" t="s">
        <v>91</v>
      </c>
      <c r="E457" s="202" t="s">
        <v>1</v>
      </c>
      <c r="F457" s="224">
        <v>119</v>
      </c>
      <c r="G457" s="224">
        <v>151.25</v>
      </c>
    </row>
    <row r="458" spans="1:7" x14ac:dyDescent="0.35">
      <c r="A458" s="201" t="s">
        <v>124</v>
      </c>
      <c r="B458" s="202">
        <v>11</v>
      </c>
      <c r="C458" s="202">
        <v>8</v>
      </c>
      <c r="D458" s="203" t="s">
        <v>91</v>
      </c>
      <c r="E458" s="202" t="s">
        <v>1</v>
      </c>
      <c r="F458" s="224">
        <v>70.75</v>
      </c>
      <c r="G458" s="224">
        <v>90.25</v>
      </c>
    </row>
    <row r="459" spans="1:7" x14ac:dyDescent="0.35">
      <c r="A459" s="201" t="s">
        <v>124</v>
      </c>
      <c r="B459" s="202">
        <v>11</v>
      </c>
      <c r="C459" s="202">
        <v>9</v>
      </c>
      <c r="D459" s="203" t="s">
        <v>91</v>
      </c>
      <c r="E459" s="202" t="s">
        <v>1</v>
      </c>
      <c r="F459" s="224">
        <v>79</v>
      </c>
      <c r="G459" s="224">
        <v>100.75</v>
      </c>
    </row>
    <row r="460" spans="1:7" x14ac:dyDescent="0.35">
      <c r="A460" s="201" t="s">
        <v>124</v>
      </c>
      <c r="B460" s="202">
        <v>11</v>
      </c>
      <c r="C460" s="202">
        <v>10</v>
      </c>
      <c r="D460" s="203" t="s">
        <v>91</v>
      </c>
      <c r="E460" s="202" t="s">
        <v>1</v>
      </c>
      <c r="F460" s="224">
        <v>89.5</v>
      </c>
      <c r="G460" s="224">
        <v>110</v>
      </c>
    </row>
    <row r="461" spans="1:7" x14ac:dyDescent="0.35">
      <c r="A461" s="201" t="s">
        <v>124</v>
      </c>
      <c r="B461" s="191">
        <v>11</v>
      </c>
      <c r="C461" s="191">
        <v>1</v>
      </c>
      <c r="D461" s="192" t="s">
        <v>92</v>
      </c>
      <c r="E461" s="191" t="s">
        <v>1</v>
      </c>
      <c r="F461" s="224">
        <v>84.25</v>
      </c>
      <c r="G461" s="224">
        <v>111.5</v>
      </c>
    </row>
    <row r="462" spans="1:7" x14ac:dyDescent="0.35">
      <c r="A462" s="201" t="s">
        <v>124</v>
      </c>
      <c r="B462" s="202">
        <v>11</v>
      </c>
      <c r="C462" s="202">
        <v>2</v>
      </c>
      <c r="D462" s="203" t="s">
        <v>92</v>
      </c>
      <c r="E462" s="202" t="s">
        <v>1</v>
      </c>
      <c r="F462" s="224">
        <v>81.25</v>
      </c>
      <c r="G462" s="224">
        <v>107.25</v>
      </c>
    </row>
    <row r="463" spans="1:7" x14ac:dyDescent="0.35">
      <c r="A463" s="201" t="s">
        <v>124</v>
      </c>
      <c r="B463" s="202">
        <v>11</v>
      </c>
      <c r="C463" s="202">
        <v>3</v>
      </c>
      <c r="D463" s="203" t="s">
        <v>92</v>
      </c>
      <c r="E463" s="202" t="s">
        <v>1</v>
      </c>
      <c r="F463" s="224">
        <v>85.75</v>
      </c>
      <c r="G463" s="224">
        <v>110.75</v>
      </c>
    </row>
    <row r="464" spans="1:7" x14ac:dyDescent="0.35">
      <c r="A464" s="201" t="s">
        <v>124</v>
      </c>
      <c r="B464" s="202">
        <v>11</v>
      </c>
      <c r="C464" s="202">
        <v>4</v>
      </c>
      <c r="D464" s="203" t="s">
        <v>92</v>
      </c>
      <c r="E464" s="202" t="s">
        <v>1</v>
      </c>
      <c r="F464" s="224">
        <v>136.75</v>
      </c>
      <c r="G464" s="224">
        <v>181</v>
      </c>
    </row>
    <row r="465" spans="1:7" x14ac:dyDescent="0.35">
      <c r="A465" s="201" t="s">
        <v>124</v>
      </c>
      <c r="B465" s="202">
        <v>11</v>
      </c>
      <c r="C465" s="202">
        <v>5</v>
      </c>
      <c r="D465" s="203" t="s">
        <v>92</v>
      </c>
      <c r="E465" s="202" t="s">
        <v>1</v>
      </c>
      <c r="F465" s="224">
        <v>136.75</v>
      </c>
      <c r="G465" s="224">
        <v>181</v>
      </c>
    </row>
    <row r="466" spans="1:7" x14ac:dyDescent="0.35">
      <c r="A466" s="201" t="s">
        <v>124</v>
      </c>
      <c r="B466" s="202">
        <v>11</v>
      </c>
      <c r="C466" s="202">
        <v>6</v>
      </c>
      <c r="D466" s="203" t="s">
        <v>92</v>
      </c>
      <c r="E466" s="202" t="s">
        <v>1</v>
      </c>
      <c r="F466" s="224">
        <v>84.25</v>
      </c>
      <c r="G466" s="224">
        <v>111.5</v>
      </c>
    </row>
    <row r="467" spans="1:7" x14ac:dyDescent="0.35">
      <c r="A467" s="201" t="s">
        <v>124</v>
      </c>
      <c r="B467" s="202">
        <v>11</v>
      </c>
      <c r="C467" s="202">
        <v>7</v>
      </c>
      <c r="D467" s="203" t="s">
        <v>92</v>
      </c>
      <c r="E467" s="202" t="s">
        <v>1</v>
      </c>
      <c r="F467" s="224">
        <v>136.75</v>
      </c>
      <c r="G467" s="224">
        <v>181</v>
      </c>
    </row>
    <row r="468" spans="1:7" x14ac:dyDescent="0.35">
      <c r="A468" s="201" t="s">
        <v>124</v>
      </c>
      <c r="B468" s="202">
        <v>11</v>
      </c>
      <c r="C468" s="202">
        <v>8</v>
      </c>
      <c r="D468" s="203" t="s">
        <v>92</v>
      </c>
      <c r="E468" s="202" t="s">
        <v>1</v>
      </c>
      <c r="F468" s="224">
        <v>81.25</v>
      </c>
      <c r="G468" s="224">
        <v>107</v>
      </c>
    </row>
    <row r="469" spans="1:7" x14ac:dyDescent="0.35">
      <c r="A469" s="201" t="s">
        <v>124</v>
      </c>
      <c r="B469" s="202">
        <v>11</v>
      </c>
      <c r="C469" s="202">
        <v>9</v>
      </c>
      <c r="D469" s="203" t="s">
        <v>92</v>
      </c>
      <c r="E469" s="202" t="s">
        <v>1</v>
      </c>
      <c r="F469" s="224">
        <v>81.75</v>
      </c>
      <c r="G469" s="224">
        <v>108</v>
      </c>
    </row>
    <row r="470" spans="1:7" x14ac:dyDescent="0.35">
      <c r="A470" s="201" t="s">
        <v>124</v>
      </c>
      <c r="B470" s="202">
        <v>11</v>
      </c>
      <c r="C470" s="202">
        <v>10</v>
      </c>
      <c r="D470" s="203" t="s">
        <v>92</v>
      </c>
      <c r="E470" s="202" t="s">
        <v>1</v>
      </c>
      <c r="F470" s="224">
        <v>85.75</v>
      </c>
      <c r="G470" s="224">
        <v>110.75</v>
      </c>
    </row>
    <row r="471" spans="1:7" x14ac:dyDescent="0.35">
      <c r="A471" s="201" t="s">
        <v>124</v>
      </c>
      <c r="B471" s="191">
        <v>11</v>
      </c>
      <c r="C471" s="191">
        <v>1</v>
      </c>
      <c r="D471" s="192" t="s">
        <v>93</v>
      </c>
      <c r="E471" s="191" t="s">
        <v>1</v>
      </c>
      <c r="F471" s="224">
        <v>82.25</v>
      </c>
      <c r="G471" s="224">
        <v>107</v>
      </c>
    </row>
    <row r="472" spans="1:7" x14ac:dyDescent="0.35">
      <c r="A472" s="201" t="s">
        <v>124</v>
      </c>
      <c r="B472" s="202">
        <v>11</v>
      </c>
      <c r="C472" s="202">
        <v>2</v>
      </c>
      <c r="D472" s="203" t="s">
        <v>93</v>
      </c>
      <c r="E472" s="202" t="s">
        <v>1</v>
      </c>
      <c r="F472" s="224">
        <v>66.75</v>
      </c>
      <c r="G472" s="224">
        <v>84.5</v>
      </c>
    </row>
    <row r="473" spans="1:7" x14ac:dyDescent="0.35">
      <c r="A473" s="201" t="s">
        <v>124</v>
      </c>
      <c r="B473" s="202">
        <v>11</v>
      </c>
      <c r="C473" s="202">
        <v>3</v>
      </c>
      <c r="D473" s="203" t="s">
        <v>93</v>
      </c>
      <c r="E473" s="202" t="s">
        <v>1</v>
      </c>
      <c r="F473" s="224">
        <v>74.5</v>
      </c>
      <c r="G473" s="224">
        <v>95</v>
      </c>
    </row>
    <row r="474" spans="1:7" x14ac:dyDescent="0.35">
      <c r="A474" s="201" t="s">
        <v>124</v>
      </c>
      <c r="B474" s="202">
        <v>11</v>
      </c>
      <c r="C474" s="202">
        <v>4</v>
      </c>
      <c r="D474" s="203" t="s">
        <v>93</v>
      </c>
      <c r="E474" s="202" t="s">
        <v>1</v>
      </c>
      <c r="F474" s="224">
        <v>107</v>
      </c>
      <c r="G474" s="224">
        <v>143.75</v>
      </c>
    </row>
    <row r="475" spans="1:7" x14ac:dyDescent="0.35">
      <c r="A475" s="201" t="s">
        <v>124</v>
      </c>
      <c r="B475" s="202">
        <v>11</v>
      </c>
      <c r="C475" s="202">
        <v>5</v>
      </c>
      <c r="D475" s="203" t="s">
        <v>93</v>
      </c>
      <c r="E475" s="202" t="s">
        <v>1</v>
      </c>
      <c r="F475" s="224">
        <v>107</v>
      </c>
      <c r="G475" s="224">
        <v>143.75</v>
      </c>
    </row>
    <row r="476" spans="1:7" x14ac:dyDescent="0.35">
      <c r="A476" s="201" t="s">
        <v>124</v>
      </c>
      <c r="B476" s="202">
        <v>11</v>
      </c>
      <c r="C476" s="202">
        <v>6</v>
      </c>
      <c r="D476" s="203" t="s">
        <v>93</v>
      </c>
      <c r="E476" s="202" t="s">
        <v>1</v>
      </c>
      <c r="F476" s="224">
        <v>82.25</v>
      </c>
      <c r="G476" s="224">
        <v>107</v>
      </c>
    </row>
    <row r="477" spans="1:7" x14ac:dyDescent="0.35">
      <c r="A477" s="201" t="s">
        <v>124</v>
      </c>
      <c r="B477" s="202">
        <v>11</v>
      </c>
      <c r="C477" s="202">
        <v>7</v>
      </c>
      <c r="D477" s="203" t="s">
        <v>93</v>
      </c>
      <c r="E477" s="202" t="s">
        <v>1</v>
      </c>
      <c r="F477" s="224">
        <v>107</v>
      </c>
      <c r="G477" s="224">
        <v>143.75</v>
      </c>
    </row>
    <row r="478" spans="1:7" x14ac:dyDescent="0.35">
      <c r="A478" s="201" t="s">
        <v>124</v>
      </c>
      <c r="B478" s="202">
        <v>11</v>
      </c>
      <c r="C478" s="202">
        <v>8</v>
      </c>
      <c r="D478" s="203" t="s">
        <v>93</v>
      </c>
      <c r="E478" s="202" t="s">
        <v>1</v>
      </c>
      <c r="F478" s="224">
        <v>66.5</v>
      </c>
      <c r="G478" s="224">
        <v>89.75</v>
      </c>
    </row>
    <row r="479" spans="1:7" x14ac:dyDescent="0.35">
      <c r="A479" s="201" t="s">
        <v>124</v>
      </c>
      <c r="B479" s="202">
        <v>11</v>
      </c>
      <c r="C479" s="202">
        <v>9</v>
      </c>
      <c r="D479" s="203" t="s">
        <v>93</v>
      </c>
      <c r="E479" s="202" t="s">
        <v>1</v>
      </c>
      <c r="F479" s="224">
        <v>74.5</v>
      </c>
      <c r="G479" s="224">
        <v>95</v>
      </c>
    </row>
    <row r="480" spans="1:7" x14ac:dyDescent="0.35">
      <c r="A480" s="201" t="s">
        <v>124</v>
      </c>
      <c r="B480" s="202">
        <v>11</v>
      </c>
      <c r="C480" s="202">
        <v>10</v>
      </c>
      <c r="D480" s="203" t="s">
        <v>93</v>
      </c>
      <c r="E480" s="202" t="s">
        <v>1</v>
      </c>
      <c r="F480" s="224">
        <v>74.5</v>
      </c>
      <c r="G480" s="224">
        <v>95</v>
      </c>
    </row>
    <row r="481" spans="1:7" x14ac:dyDescent="0.35">
      <c r="A481" s="201" t="s">
        <v>124</v>
      </c>
      <c r="B481" s="191">
        <v>11</v>
      </c>
      <c r="C481" s="191">
        <v>1</v>
      </c>
      <c r="D481" s="192" t="s">
        <v>94</v>
      </c>
      <c r="E481" s="191" t="s">
        <v>1</v>
      </c>
      <c r="F481" s="224">
        <v>100</v>
      </c>
      <c r="G481" s="224">
        <v>131</v>
      </c>
    </row>
    <row r="482" spans="1:7" x14ac:dyDescent="0.35">
      <c r="A482" s="201" t="s">
        <v>124</v>
      </c>
      <c r="B482" s="202">
        <v>11</v>
      </c>
      <c r="C482" s="202">
        <v>2</v>
      </c>
      <c r="D482" s="203" t="s">
        <v>94</v>
      </c>
      <c r="E482" s="202" t="s">
        <v>1</v>
      </c>
      <c r="F482" s="224">
        <v>98.5</v>
      </c>
      <c r="G482" s="224">
        <v>129.25</v>
      </c>
    </row>
    <row r="483" spans="1:7" x14ac:dyDescent="0.35">
      <c r="A483" s="201" t="s">
        <v>124</v>
      </c>
      <c r="B483" s="202">
        <v>11</v>
      </c>
      <c r="C483" s="202">
        <v>3</v>
      </c>
      <c r="D483" s="203" t="s">
        <v>94</v>
      </c>
      <c r="E483" s="202" t="s">
        <v>1</v>
      </c>
      <c r="F483" s="224">
        <v>88</v>
      </c>
      <c r="G483" s="224">
        <v>114.75</v>
      </c>
    </row>
    <row r="484" spans="1:7" x14ac:dyDescent="0.35">
      <c r="A484" s="201" t="s">
        <v>124</v>
      </c>
      <c r="B484" s="202">
        <v>11</v>
      </c>
      <c r="C484" s="202">
        <v>4</v>
      </c>
      <c r="D484" s="203" t="s">
        <v>94</v>
      </c>
      <c r="E484" s="202" t="s">
        <v>1</v>
      </c>
      <c r="F484" s="224">
        <v>126</v>
      </c>
      <c r="G484" s="224">
        <v>167.5</v>
      </c>
    </row>
    <row r="485" spans="1:7" x14ac:dyDescent="0.35">
      <c r="A485" s="201" t="s">
        <v>124</v>
      </c>
      <c r="B485" s="202">
        <v>11</v>
      </c>
      <c r="C485" s="202">
        <v>5</v>
      </c>
      <c r="D485" s="203" t="s">
        <v>94</v>
      </c>
      <c r="E485" s="202" t="s">
        <v>1</v>
      </c>
      <c r="F485" s="224">
        <v>131</v>
      </c>
      <c r="G485" s="224">
        <v>170</v>
      </c>
    </row>
    <row r="486" spans="1:7" x14ac:dyDescent="0.35">
      <c r="A486" s="201" t="s">
        <v>124</v>
      </c>
      <c r="B486" s="202">
        <v>11</v>
      </c>
      <c r="C486" s="202">
        <v>6</v>
      </c>
      <c r="D486" s="203" t="s">
        <v>94</v>
      </c>
      <c r="E486" s="202" t="s">
        <v>1</v>
      </c>
      <c r="F486" s="224">
        <v>99.75</v>
      </c>
      <c r="G486" s="224">
        <v>131.25</v>
      </c>
    </row>
    <row r="487" spans="1:7" x14ac:dyDescent="0.35">
      <c r="A487" s="201" t="s">
        <v>124</v>
      </c>
      <c r="B487" s="202">
        <v>11</v>
      </c>
      <c r="C487" s="202">
        <v>7</v>
      </c>
      <c r="D487" s="203" t="s">
        <v>94</v>
      </c>
      <c r="E487" s="202" t="s">
        <v>1</v>
      </c>
      <c r="F487" s="224">
        <v>145.75</v>
      </c>
      <c r="G487" s="224">
        <v>197.75</v>
      </c>
    </row>
    <row r="488" spans="1:7" x14ac:dyDescent="0.35">
      <c r="A488" s="201" t="s">
        <v>124</v>
      </c>
      <c r="B488" s="202">
        <v>11</v>
      </c>
      <c r="C488" s="202">
        <v>8</v>
      </c>
      <c r="D488" s="203" t="s">
        <v>94</v>
      </c>
      <c r="E488" s="202" t="s">
        <v>1</v>
      </c>
      <c r="F488" s="224">
        <v>83.25</v>
      </c>
      <c r="G488" s="224">
        <v>111</v>
      </c>
    </row>
    <row r="489" spans="1:7" x14ac:dyDescent="0.35">
      <c r="A489" s="201" t="s">
        <v>124</v>
      </c>
      <c r="B489" s="202">
        <v>11</v>
      </c>
      <c r="C489" s="202">
        <v>9</v>
      </c>
      <c r="D489" s="203" t="s">
        <v>94</v>
      </c>
      <c r="E489" s="202" t="s">
        <v>1</v>
      </c>
      <c r="F489" s="224">
        <v>99.25</v>
      </c>
      <c r="G489" s="224">
        <v>130.25</v>
      </c>
    </row>
    <row r="490" spans="1:7" x14ac:dyDescent="0.35">
      <c r="A490" s="201" t="s">
        <v>124</v>
      </c>
      <c r="B490" s="202">
        <v>11</v>
      </c>
      <c r="C490" s="202">
        <v>10</v>
      </c>
      <c r="D490" s="203" t="s">
        <v>94</v>
      </c>
      <c r="E490" s="202" t="s">
        <v>1</v>
      </c>
      <c r="F490" s="224">
        <v>88</v>
      </c>
      <c r="G490" s="224">
        <v>114.75</v>
      </c>
    </row>
    <row r="491" spans="1:7" x14ac:dyDescent="0.35">
      <c r="A491" s="201" t="s">
        <v>124</v>
      </c>
      <c r="B491" s="191">
        <v>11</v>
      </c>
      <c r="C491" s="191">
        <v>1</v>
      </c>
      <c r="D491" s="192" t="s">
        <v>95</v>
      </c>
      <c r="E491" s="191" t="s">
        <v>1</v>
      </c>
      <c r="F491" s="224">
        <v>76.25</v>
      </c>
      <c r="G491" s="224">
        <v>100</v>
      </c>
    </row>
    <row r="492" spans="1:7" x14ac:dyDescent="0.35">
      <c r="A492" s="201" t="s">
        <v>124</v>
      </c>
      <c r="B492" s="202">
        <v>11</v>
      </c>
      <c r="C492" s="202">
        <v>2</v>
      </c>
      <c r="D492" s="203" t="s">
        <v>95</v>
      </c>
      <c r="E492" s="202" t="s">
        <v>1</v>
      </c>
      <c r="F492" s="224">
        <v>75.25</v>
      </c>
      <c r="G492" s="224">
        <v>98.75</v>
      </c>
    </row>
    <row r="493" spans="1:7" x14ac:dyDescent="0.35">
      <c r="A493" s="201" t="s">
        <v>124</v>
      </c>
      <c r="B493" s="202">
        <v>11</v>
      </c>
      <c r="C493" s="202">
        <v>3</v>
      </c>
      <c r="D493" s="203" t="s">
        <v>95</v>
      </c>
      <c r="E493" s="202" t="s">
        <v>1</v>
      </c>
      <c r="F493" s="224">
        <v>74</v>
      </c>
      <c r="G493" s="224">
        <v>95.5</v>
      </c>
    </row>
    <row r="494" spans="1:7" x14ac:dyDescent="0.35">
      <c r="A494" s="201" t="s">
        <v>124</v>
      </c>
      <c r="B494" s="202">
        <v>11</v>
      </c>
      <c r="C494" s="202">
        <v>4</v>
      </c>
      <c r="D494" s="203" t="s">
        <v>95</v>
      </c>
      <c r="E494" s="202" t="s">
        <v>1</v>
      </c>
      <c r="F494" s="224">
        <v>108</v>
      </c>
      <c r="G494" s="224">
        <v>141.25</v>
      </c>
    </row>
    <row r="495" spans="1:7" x14ac:dyDescent="0.35">
      <c r="A495" s="201" t="s">
        <v>124</v>
      </c>
      <c r="B495" s="202">
        <v>11</v>
      </c>
      <c r="C495" s="202">
        <v>5</v>
      </c>
      <c r="D495" s="203" t="s">
        <v>95</v>
      </c>
      <c r="E495" s="202" t="s">
        <v>1</v>
      </c>
      <c r="F495" s="224">
        <v>109.25</v>
      </c>
      <c r="G495" s="224">
        <v>143.5</v>
      </c>
    </row>
    <row r="496" spans="1:7" x14ac:dyDescent="0.35">
      <c r="A496" s="201" t="s">
        <v>124</v>
      </c>
      <c r="B496" s="202">
        <v>11</v>
      </c>
      <c r="C496" s="202">
        <v>6</v>
      </c>
      <c r="D496" s="203" t="s">
        <v>95</v>
      </c>
      <c r="E496" s="202" t="s">
        <v>1</v>
      </c>
      <c r="F496" s="224">
        <v>76.25</v>
      </c>
      <c r="G496" s="224">
        <v>100</v>
      </c>
    </row>
    <row r="497" spans="1:7" x14ac:dyDescent="0.35">
      <c r="A497" s="201" t="s">
        <v>124</v>
      </c>
      <c r="B497" s="202">
        <v>11</v>
      </c>
      <c r="C497" s="202">
        <v>7</v>
      </c>
      <c r="D497" s="203" t="s">
        <v>95</v>
      </c>
      <c r="E497" s="202" t="s">
        <v>1</v>
      </c>
      <c r="F497" s="224">
        <v>108</v>
      </c>
      <c r="G497" s="224">
        <v>141.25</v>
      </c>
    </row>
    <row r="498" spans="1:7" x14ac:dyDescent="0.35">
      <c r="A498" s="201" t="s">
        <v>124</v>
      </c>
      <c r="B498" s="202">
        <v>11</v>
      </c>
      <c r="C498" s="202">
        <v>8</v>
      </c>
      <c r="D498" s="203" t="s">
        <v>95</v>
      </c>
      <c r="E498" s="202" t="s">
        <v>1</v>
      </c>
      <c r="F498" s="224">
        <v>75.75</v>
      </c>
      <c r="G498" s="224">
        <v>99.5</v>
      </c>
    </row>
    <row r="499" spans="1:7" x14ac:dyDescent="0.35">
      <c r="A499" s="201" t="s">
        <v>124</v>
      </c>
      <c r="B499" s="202">
        <v>11</v>
      </c>
      <c r="C499" s="202">
        <v>9</v>
      </c>
      <c r="D499" s="203" t="s">
        <v>95</v>
      </c>
      <c r="E499" s="202" t="s">
        <v>1</v>
      </c>
      <c r="F499" s="224">
        <v>75.75</v>
      </c>
      <c r="G499" s="224">
        <v>99.5</v>
      </c>
    </row>
    <row r="500" spans="1:7" x14ac:dyDescent="0.35">
      <c r="A500" s="201" t="s">
        <v>124</v>
      </c>
      <c r="B500" s="202">
        <v>11</v>
      </c>
      <c r="C500" s="202">
        <v>10</v>
      </c>
      <c r="D500" s="203" t="s">
        <v>95</v>
      </c>
      <c r="E500" s="202" t="s">
        <v>1</v>
      </c>
      <c r="F500" s="224">
        <v>74</v>
      </c>
      <c r="G500" s="224">
        <v>95.5</v>
      </c>
    </row>
    <row r="501" spans="1:7" x14ac:dyDescent="0.35">
      <c r="A501" s="201" t="s">
        <v>124</v>
      </c>
      <c r="B501" s="191">
        <v>11</v>
      </c>
      <c r="C501" s="191">
        <v>1</v>
      </c>
      <c r="D501" s="192" t="s">
        <v>96</v>
      </c>
      <c r="E501" s="191" t="s">
        <v>1</v>
      </c>
      <c r="F501" s="224">
        <v>94.25</v>
      </c>
      <c r="G501" s="224">
        <v>120.5</v>
      </c>
    </row>
    <row r="502" spans="1:7" x14ac:dyDescent="0.35">
      <c r="A502" s="201" t="s">
        <v>124</v>
      </c>
      <c r="B502" s="202">
        <v>11</v>
      </c>
      <c r="C502" s="202">
        <v>2</v>
      </c>
      <c r="D502" s="203" t="s">
        <v>96</v>
      </c>
      <c r="E502" s="202" t="s">
        <v>1</v>
      </c>
      <c r="F502" s="224">
        <v>93</v>
      </c>
      <c r="G502" s="224">
        <v>119</v>
      </c>
    </row>
    <row r="503" spans="1:7" x14ac:dyDescent="0.35">
      <c r="A503" s="201" t="s">
        <v>124</v>
      </c>
      <c r="B503" s="202">
        <v>11</v>
      </c>
      <c r="C503" s="202">
        <v>3</v>
      </c>
      <c r="D503" s="203" t="s">
        <v>96</v>
      </c>
      <c r="E503" s="202" t="s">
        <v>1</v>
      </c>
      <c r="F503" s="224">
        <v>86.5</v>
      </c>
      <c r="G503" s="224">
        <v>113</v>
      </c>
    </row>
    <row r="504" spans="1:7" x14ac:dyDescent="0.35">
      <c r="A504" s="201" t="s">
        <v>124</v>
      </c>
      <c r="B504" s="202">
        <v>11</v>
      </c>
      <c r="C504" s="202">
        <v>4</v>
      </c>
      <c r="D504" s="203" t="s">
        <v>96</v>
      </c>
      <c r="E504" s="202" t="s">
        <v>1</v>
      </c>
      <c r="F504" s="224">
        <v>121.5</v>
      </c>
      <c r="G504" s="224">
        <v>155.5</v>
      </c>
    </row>
    <row r="505" spans="1:7" x14ac:dyDescent="0.35">
      <c r="A505" s="201" t="s">
        <v>124</v>
      </c>
      <c r="B505" s="202">
        <v>11</v>
      </c>
      <c r="C505" s="202">
        <v>5</v>
      </c>
      <c r="D505" s="203" t="s">
        <v>96</v>
      </c>
      <c r="E505" s="202" t="s">
        <v>1</v>
      </c>
      <c r="F505" s="224">
        <v>146.75</v>
      </c>
      <c r="G505" s="224">
        <v>188.75</v>
      </c>
    </row>
    <row r="506" spans="1:7" x14ac:dyDescent="0.35">
      <c r="A506" s="201" t="s">
        <v>124</v>
      </c>
      <c r="B506" s="202">
        <v>11</v>
      </c>
      <c r="C506" s="202">
        <v>6</v>
      </c>
      <c r="D506" s="203" t="s">
        <v>96</v>
      </c>
      <c r="E506" s="202" t="s">
        <v>1</v>
      </c>
      <c r="F506" s="224">
        <v>94.25</v>
      </c>
      <c r="G506" s="224">
        <v>120.5</v>
      </c>
    </row>
    <row r="507" spans="1:7" x14ac:dyDescent="0.35">
      <c r="A507" s="201" t="s">
        <v>124</v>
      </c>
      <c r="B507" s="202">
        <v>11</v>
      </c>
      <c r="C507" s="202">
        <v>7</v>
      </c>
      <c r="D507" s="203" t="s">
        <v>96</v>
      </c>
      <c r="E507" s="202" t="s">
        <v>1</v>
      </c>
      <c r="F507" s="224">
        <v>146.75</v>
      </c>
      <c r="G507" s="224">
        <v>188.75</v>
      </c>
    </row>
    <row r="508" spans="1:7" x14ac:dyDescent="0.35">
      <c r="A508" s="201" t="s">
        <v>124</v>
      </c>
      <c r="B508" s="202">
        <v>11</v>
      </c>
      <c r="C508" s="202">
        <v>8</v>
      </c>
      <c r="D508" s="203" t="s">
        <v>96</v>
      </c>
      <c r="E508" s="202" t="s">
        <v>1</v>
      </c>
      <c r="F508" s="224">
        <v>93.5</v>
      </c>
      <c r="G508" s="224">
        <v>119.75</v>
      </c>
    </row>
    <row r="509" spans="1:7" x14ac:dyDescent="0.35">
      <c r="A509" s="201" t="s">
        <v>124</v>
      </c>
      <c r="B509" s="202">
        <v>11</v>
      </c>
      <c r="C509" s="202">
        <v>9</v>
      </c>
      <c r="D509" s="203" t="s">
        <v>96</v>
      </c>
      <c r="E509" s="202" t="s">
        <v>1</v>
      </c>
      <c r="F509" s="224">
        <v>93.5</v>
      </c>
      <c r="G509" s="224">
        <v>119.75</v>
      </c>
    </row>
    <row r="510" spans="1:7" x14ac:dyDescent="0.35">
      <c r="A510" s="201" t="s">
        <v>124</v>
      </c>
      <c r="B510" s="202">
        <v>11</v>
      </c>
      <c r="C510" s="202">
        <v>10</v>
      </c>
      <c r="D510" s="203" t="s">
        <v>96</v>
      </c>
      <c r="E510" s="202" t="s">
        <v>1</v>
      </c>
      <c r="F510" s="224">
        <v>86.5</v>
      </c>
      <c r="G510" s="224">
        <v>113</v>
      </c>
    </row>
    <row r="511" spans="1:7" x14ac:dyDescent="0.35">
      <c r="A511" s="201" t="s">
        <v>124</v>
      </c>
      <c r="B511" s="191">
        <v>11</v>
      </c>
      <c r="C511" s="191">
        <v>1</v>
      </c>
      <c r="D511" s="192" t="s">
        <v>97</v>
      </c>
      <c r="E511" s="191" t="s">
        <v>1</v>
      </c>
      <c r="F511" s="224">
        <v>100</v>
      </c>
      <c r="G511" s="224">
        <v>131</v>
      </c>
    </row>
    <row r="512" spans="1:7" x14ac:dyDescent="0.35">
      <c r="A512" s="201" t="s">
        <v>124</v>
      </c>
      <c r="B512" s="202">
        <v>11</v>
      </c>
      <c r="C512" s="202">
        <v>2</v>
      </c>
      <c r="D512" s="203" t="s">
        <v>97</v>
      </c>
      <c r="E512" s="202" t="s">
        <v>1</v>
      </c>
      <c r="F512" s="224">
        <v>98.5</v>
      </c>
      <c r="G512" s="224">
        <v>129.25</v>
      </c>
    </row>
    <row r="513" spans="1:7" x14ac:dyDescent="0.35">
      <c r="A513" s="201" t="s">
        <v>124</v>
      </c>
      <c r="B513" s="202">
        <v>11</v>
      </c>
      <c r="C513" s="202">
        <v>3</v>
      </c>
      <c r="D513" s="203" t="s">
        <v>97</v>
      </c>
      <c r="E513" s="202" t="s">
        <v>1</v>
      </c>
      <c r="F513" s="224">
        <v>91.75</v>
      </c>
      <c r="G513" s="224">
        <v>117.25</v>
      </c>
    </row>
    <row r="514" spans="1:7" x14ac:dyDescent="0.35">
      <c r="A514" s="201" t="s">
        <v>124</v>
      </c>
      <c r="B514" s="202">
        <v>11</v>
      </c>
      <c r="C514" s="202">
        <v>4</v>
      </c>
      <c r="D514" s="203" t="s">
        <v>97</v>
      </c>
      <c r="E514" s="202" t="s">
        <v>1</v>
      </c>
      <c r="F514" s="224">
        <v>139.75</v>
      </c>
      <c r="G514" s="224">
        <v>180.25</v>
      </c>
    </row>
    <row r="515" spans="1:7" x14ac:dyDescent="0.35">
      <c r="A515" s="201" t="s">
        <v>124</v>
      </c>
      <c r="B515" s="202">
        <v>11</v>
      </c>
      <c r="C515" s="202">
        <v>5</v>
      </c>
      <c r="D515" s="203" t="s">
        <v>97</v>
      </c>
      <c r="E515" s="202" t="s">
        <v>1</v>
      </c>
      <c r="F515" s="224">
        <v>139.75</v>
      </c>
      <c r="G515" s="224">
        <v>180.25</v>
      </c>
    </row>
    <row r="516" spans="1:7" x14ac:dyDescent="0.35">
      <c r="A516" s="201" t="s">
        <v>124</v>
      </c>
      <c r="B516" s="202">
        <v>11</v>
      </c>
      <c r="C516" s="202">
        <v>6</v>
      </c>
      <c r="D516" s="203" t="s">
        <v>97</v>
      </c>
      <c r="E516" s="202" t="s">
        <v>1</v>
      </c>
      <c r="F516" s="224">
        <v>99.75</v>
      </c>
      <c r="G516" s="224">
        <v>131.25</v>
      </c>
    </row>
    <row r="517" spans="1:7" x14ac:dyDescent="0.35">
      <c r="A517" s="201" t="s">
        <v>124</v>
      </c>
      <c r="B517" s="202">
        <v>11</v>
      </c>
      <c r="C517" s="202">
        <v>7</v>
      </c>
      <c r="D517" s="203" t="s">
        <v>97</v>
      </c>
      <c r="E517" s="202" t="s">
        <v>1</v>
      </c>
      <c r="F517" s="224">
        <v>145.75</v>
      </c>
      <c r="G517" s="224">
        <v>197.75</v>
      </c>
    </row>
    <row r="518" spans="1:7" x14ac:dyDescent="0.35">
      <c r="A518" s="201" t="s">
        <v>124</v>
      </c>
      <c r="B518" s="202">
        <v>11</v>
      </c>
      <c r="C518" s="202">
        <v>8</v>
      </c>
      <c r="D518" s="203" t="s">
        <v>97</v>
      </c>
      <c r="E518" s="202" t="s">
        <v>1</v>
      </c>
      <c r="F518" s="224">
        <v>88</v>
      </c>
      <c r="G518" s="224">
        <v>114.5</v>
      </c>
    </row>
    <row r="519" spans="1:7" x14ac:dyDescent="0.35">
      <c r="A519" s="201" t="s">
        <v>124</v>
      </c>
      <c r="B519" s="202">
        <v>11</v>
      </c>
      <c r="C519" s="202">
        <v>9</v>
      </c>
      <c r="D519" s="203" t="s">
        <v>97</v>
      </c>
      <c r="E519" s="202" t="s">
        <v>1</v>
      </c>
      <c r="F519" s="224">
        <v>99.25</v>
      </c>
      <c r="G519" s="224">
        <v>130.25</v>
      </c>
    </row>
    <row r="520" spans="1:7" x14ac:dyDescent="0.35">
      <c r="A520" s="201" t="s">
        <v>124</v>
      </c>
      <c r="B520" s="202">
        <v>11</v>
      </c>
      <c r="C520" s="202">
        <v>10</v>
      </c>
      <c r="D520" s="203" t="s">
        <v>97</v>
      </c>
      <c r="E520" s="202" t="s">
        <v>1</v>
      </c>
      <c r="F520" s="224">
        <v>91.75</v>
      </c>
      <c r="G520" s="224">
        <v>117.25</v>
      </c>
    </row>
    <row r="521" spans="1:7" x14ac:dyDescent="0.35">
      <c r="A521" s="201" t="s">
        <v>146</v>
      </c>
      <c r="B521" s="202">
        <v>11</v>
      </c>
      <c r="C521" s="202">
        <v>7</v>
      </c>
      <c r="D521" s="203" t="s">
        <v>14</v>
      </c>
      <c r="E521" s="202" t="s">
        <v>1</v>
      </c>
      <c r="F521" s="224">
        <v>208.14</v>
      </c>
      <c r="G521" s="224">
        <v>258.57</v>
      </c>
    </row>
  </sheetData>
  <autoFilter ref="A2:G2" xr:uid="{00000000-0009-0000-0000-00000B000000}">
    <sortState xmlns:xlrd2="http://schemas.microsoft.com/office/spreadsheetml/2017/richdata2" ref="H3:N542">
      <sortCondition ref="H2"/>
    </sortState>
  </autoFilter>
  <mergeCells count="1">
    <mergeCell ref="A1:G1"/>
  </mergeCells>
  <pageMargins left="0.7" right="0.7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12"/>
  <sheetViews>
    <sheetView zoomScaleNormal="100" workbookViewId="0">
      <selection sqref="A1:G1"/>
    </sheetView>
  </sheetViews>
  <sheetFormatPr defaultRowHeight="14.5" x14ac:dyDescent="0.35"/>
  <cols>
    <col min="1" max="1" width="25.81640625" bestFit="1" customWidth="1"/>
    <col min="4" max="4" width="72.1796875" bestFit="1" customWidth="1"/>
    <col min="5" max="5" width="11.54296875" customWidth="1"/>
  </cols>
  <sheetData>
    <row r="1" spans="1:7" ht="39.75" customHeight="1" x14ac:dyDescent="0.75">
      <c r="A1" s="252" t="s">
        <v>54</v>
      </c>
      <c r="B1" s="252"/>
      <c r="C1" s="252"/>
      <c r="D1" s="252"/>
      <c r="E1" s="252"/>
      <c r="F1" s="252"/>
      <c r="G1" s="252"/>
    </row>
    <row r="2" spans="1:7" ht="58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12</v>
      </c>
      <c r="G2" s="4" t="s">
        <v>11</v>
      </c>
    </row>
    <row r="3" spans="1:7" x14ac:dyDescent="0.35">
      <c r="A3" t="s">
        <v>220</v>
      </c>
      <c r="B3" s="1">
        <v>1</v>
      </c>
      <c r="C3" s="1">
        <v>1</v>
      </c>
      <c r="D3" s="2" t="s">
        <v>0</v>
      </c>
      <c r="E3" s="1" t="s">
        <v>1</v>
      </c>
      <c r="F3" s="204">
        <v>14.4</v>
      </c>
      <c r="G3" s="204">
        <f>+F3/2+F3</f>
        <v>21.6</v>
      </c>
    </row>
    <row r="4" spans="1:7" x14ac:dyDescent="0.35">
      <c r="A4" t="s">
        <v>220</v>
      </c>
      <c r="B4" s="1">
        <v>1</v>
      </c>
      <c r="C4" s="1">
        <v>1</v>
      </c>
      <c r="D4" s="2" t="s">
        <v>2</v>
      </c>
      <c r="E4" s="1" t="s">
        <v>1</v>
      </c>
      <c r="F4" s="204">
        <v>14.401</v>
      </c>
      <c r="G4" s="204">
        <f t="shared" ref="G4:G14" si="0">+F4/2+F4</f>
        <v>21.601500000000001</v>
      </c>
    </row>
    <row r="5" spans="1:7" x14ac:dyDescent="0.35">
      <c r="A5" t="s">
        <v>220</v>
      </c>
      <c r="B5" s="1">
        <v>1</v>
      </c>
      <c r="C5" s="1">
        <v>1</v>
      </c>
      <c r="D5" s="2" t="s">
        <v>3</v>
      </c>
      <c r="E5" s="1" t="s">
        <v>1</v>
      </c>
      <c r="F5" s="204">
        <v>15.82</v>
      </c>
      <c r="G5" s="204">
        <f t="shared" si="0"/>
        <v>23.73</v>
      </c>
    </row>
    <row r="6" spans="1:7" x14ac:dyDescent="0.35">
      <c r="A6" t="s">
        <v>220</v>
      </c>
      <c r="B6" s="1">
        <v>1</v>
      </c>
      <c r="C6" s="1">
        <v>1</v>
      </c>
      <c r="D6" s="2" t="s">
        <v>4</v>
      </c>
      <c r="E6" s="1" t="s">
        <v>1</v>
      </c>
      <c r="F6" s="204">
        <v>15.82</v>
      </c>
      <c r="G6" s="204">
        <f t="shared" si="0"/>
        <v>23.73</v>
      </c>
    </row>
    <row r="7" spans="1:7" x14ac:dyDescent="0.35">
      <c r="A7" t="s">
        <v>220</v>
      </c>
      <c r="B7" s="1">
        <v>1</v>
      </c>
      <c r="C7" s="1">
        <v>1</v>
      </c>
      <c r="D7" s="2" t="s">
        <v>5</v>
      </c>
      <c r="E7" s="1" t="s">
        <v>1</v>
      </c>
      <c r="F7" s="204">
        <v>14.4</v>
      </c>
      <c r="G7" s="204">
        <f t="shared" si="0"/>
        <v>21.6</v>
      </c>
    </row>
    <row r="8" spans="1:7" x14ac:dyDescent="0.35">
      <c r="A8" t="s">
        <v>220</v>
      </c>
      <c r="B8" s="1">
        <v>1</v>
      </c>
      <c r="C8" s="1">
        <v>1</v>
      </c>
      <c r="D8" s="2" t="s">
        <v>6</v>
      </c>
      <c r="E8" s="1" t="s">
        <v>1</v>
      </c>
      <c r="F8" s="204">
        <v>15.82</v>
      </c>
      <c r="G8" s="204">
        <f t="shared" si="0"/>
        <v>23.73</v>
      </c>
    </row>
    <row r="9" spans="1:7" x14ac:dyDescent="0.35">
      <c r="A9" t="s">
        <v>220</v>
      </c>
      <c r="B9" s="1">
        <v>1</v>
      </c>
      <c r="C9" s="1">
        <v>1</v>
      </c>
      <c r="D9" s="2" t="s">
        <v>55</v>
      </c>
      <c r="E9" s="1" t="s">
        <v>1</v>
      </c>
      <c r="F9" s="204">
        <v>14.401</v>
      </c>
      <c r="G9" s="204">
        <f t="shared" si="0"/>
        <v>21.601500000000001</v>
      </c>
    </row>
    <row r="10" spans="1:7" x14ac:dyDescent="0.35">
      <c r="A10" t="s">
        <v>220</v>
      </c>
      <c r="B10" s="1">
        <v>1</v>
      </c>
      <c r="C10" s="1">
        <v>1</v>
      </c>
      <c r="D10" s="2" t="s">
        <v>56</v>
      </c>
      <c r="E10" s="1" t="s">
        <v>1</v>
      </c>
      <c r="F10" s="204">
        <v>15.82</v>
      </c>
      <c r="G10" s="204">
        <f t="shared" si="0"/>
        <v>23.73</v>
      </c>
    </row>
    <row r="11" spans="1:7" x14ac:dyDescent="0.35">
      <c r="A11" t="s">
        <v>220</v>
      </c>
      <c r="B11" s="1">
        <v>1</v>
      </c>
      <c r="C11" s="1">
        <v>1</v>
      </c>
      <c r="D11" s="2" t="s">
        <v>57</v>
      </c>
      <c r="E11" s="1" t="s">
        <v>1</v>
      </c>
      <c r="F11" s="204">
        <v>24</v>
      </c>
      <c r="G11" s="204">
        <f t="shared" si="0"/>
        <v>36</v>
      </c>
    </row>
    <row r="12" spans="1:7" x14ac:dyDescent="0.35">
      <c r="A12" t="s">
        <v>220</v>
      </c>
      <c r="B12" s="1">
        <v>1</v>
      </c>
      <c r="C12" s="1">
        <v>1</v>
      </c>
      <c r="D12" s="2" t="s">
        <v>58</v>
      </c>
      <c r="E12" s="1" t="s">
        <v>1</v>
      </c>
      <c r="F12" s="204">
        <v>30</v>
      </c>
      <c r="G12" s="204">
        <f t="shared" si="0"/>
        <v>45</v>
      </c>
    </row>
    <row r="13" spans="1:7" x14ac:dyDescent="0.35">
      <c r="A13" t="s">
        <v>220</v>
      </c>
      <c r="B13" s="1">
        <v>1</v>
      </c>
      <c r="C13" s="1">
        <v>1</v>
      </c>
      <c r="D13" s="2" t="s">
        <v>59</v>
      </c>
      <c r="E13" s="1" t="s">
        <v>1</v>
      </c>
      <c r="F13" s="204">
        <v>14.4</v>
      </c>
      <c r="G13" s="204">
        <f t="shared" si="0"/>
        <v>21.6</v>
      </c>
    </row>
    <row r="14" spans="1:7" x14ac:dyDescent="0.35">
      <c r="A14" t="s">
        <v>220</v>
      </c>
      <c r="B14" s="1">
        <v>1</v>
      </c>
      <c r="C14" s="1">
        <v>1</v>
      </c>
      <c r="D14" s="2" t="s">
        <v>60</v>
      </c>
      <c r="E14" s="1" t="s">
        <v>1</v>
      </c>
      <c r="F14" s="204">
        <v>14.4</v>
      </c>
      <c r="G14" s="204">
        <f t="shared" si="0"/>
        <v>21.6</v>
      </c>
    </row>
    <row r="15" spans="1:7" x14ac:dyDescent="0.35">
      <c r="A15" t="s">
        <v>220</v>
      </c>
      <c r="B15" s="1">
        <v>1</v>
      </c>
      <c r="C15" s="1">
        <v>2</v>
      </c>
      <c r="D15" s="2" t="s">
        <v>0</v>
      </c>
      <c r="E15" s="1" t="s">
        <v>1</v>
      </c>
      <c r="F15" s="204">
        <v>14.4</v>
      </c>
      <c r="G15" s="204">
        <f>+F15/2+F15</f>
        <v>21.6</v>
      </c>
    </row>
    <row r="16" spans="1:7" x14ac:dyDescent="0.35">
      <c r="A16" t="s">
        <v>220</v>
      </c>
      <c r="B16" s="1">
        <v>1</v>
      </c>
      <c r="C16" s="1">
        <v>2</v>
      </c>
      <c r="D16" s="2" t="s">
        <v>2</v>
      </c>
      <c r="E16" s="1" t="s">
        <v>1</v>
      </c>
      <c r="F16" s="204">
        <v>14.4</v>
      </c>
      <c r="G16" s="204">
        <f t="shared" ref="G16:G79" si="1">+F16/2+F16</f>
        <v>21.6</v>
      </c>
    </row>
    <row r="17" spans="1:7" x14ac:dyDescent="0.35">
      <c r="A17" t="s">
        <v>220</v>
      </c>
      <c r="B17" s="1">
        <v>1</v>
      </c>
      <c r="C17" s="1">
        <v>2</v>
      </c>
      <c r="D17" s="2" t="s">
        <v>3</v>
      </c>
      <c r="E17" s="1" t="s">
        <v>1</v>
      </c>
      <c r="F17" s="204">
        <v>15.82</v>
      </c>
      <c r="G17" s="204">
        <f t="shared" si="1"/>
        <v>23.73</v>
      </c>
    </row>
    <row r="18" spans="1:7" x14ac:dyDescent="0.35">
      <c r="A18" t="s">
        <v>220</v>
      </c>
      <c r="B18" s="1">
        <v>1</v>
      </c>
      <c r="C18" s="1">
        <v>2</v>
      </c>
      <c r="D18" s="2" t="s">
        <v>4</v>
      </c>
      <c r="E18" s="1" t="s">
        <v>1</v>
      </c>
      <c r="F18" s="204">
        <v>15.82</v>
      </c>
      <c r="G18" s="204">
        <f t="shared" si="1"/>
        <v>23.73</v>
      </c>
    </row>
    <row r="19" spans="1:7" x14ac:dyDescent="0.35">
      <c r="A19" t="s">
        <v>220</v>
      </c>
      <c r="B19" s="1">
        <v>1</v>
      </c>
      <c r="C19" s="1">
        <v>2</v>
      </c>
      <c r="D19" s="2" t="s">
        <v>5</v>
      </c>
      <c r="E19" s="1" t="s">
        <v>1</v>
      </c>
      <c r="F19" s="204">
        <v>14.4</v>
      </c>
      <c r="G19" s="204">
        <f t="shared" si="1"/>
        <v>21.6</v>
      </c>
    </row>
    <row r="20" spans="1:7" x14ac:dyDescent="0.35">
      <c r="A20" t="s">
        <v>220</v>
      </c>
      <c r="B20" s="1">
        <v>1</v>
      </c>
      <c r="C20" s="1">
        <v>2</v>
      </c>
      <c r="D20" s="2" t="s">
        <v>6</v>
      </c>
      <c r="E20" s="1" t="s">
        <v>1</v>
      </c>
      <c r="F20" s="204">
        <v>15.82</v>
      </c>
      <c r="G20" s="204">
        <f t="shared" si="1"/>
        <v>23.73</v>
      </c>
    </row>
    <row r="21" spans="1:7" x14ac:dyDescent="0.35">
      <c r="A21" t="s">
        <v>220</v>
      </c>
      <c r="B21" s="1">
        <v>1</v>
      </c>
      <c r="C21" s="1">
        <v>2</v>
      </c>
      <c r="D21" s="2" t="s">
        <v>55</v>
      </c>
      <c r="E21" s="1" t="s">
        <v>1</v>
      </c>
      <c r="F21" s="204">
        <v>14.4</v>
      </c>
      <c r="G21" s="204">
        <f t="shared" si="1"/>
        <v>21.6</v>
      </c>
    </row>
    <row r="22" spans="1:7" x14ac:dyDescent="0.35">
      <c r="A22" t="s">
        <v>220</v>
      </c>
      <c r="B22" s="1">
        <v>1</v>
      </c>
      <c r="C22" s="1">
        <v>2</v>
      </c>
      <c r="D22" s="2" t="s">
        <v>56</v>
      </c>
      <c r="E22" s="1" t="s">
        <v>1</v>
      </c>
      <c r="F22" s="204">
        <v>15.82</v>
      </c>
      <c r="G22" s="204">
        <f t="shared" si="1"/>
        <v>23.73</v>
      </c>
    </row>
    <row r="23" spans="1:7" x14ac:dyDescent="0.35">
      <c r="A23" t="s">
        <v>220</v>
      </c>
      <c r="B23" s="1">
        <v>1</v>
      </c>
      <c r="C23" s="1">
        <v>2</v>
      </c>
      <c r="D23" s="2" t="s">
        <v>57</v>
      </c>
      <c r="E23" s="1" t="s">
        <v>1</v>
      </c>
      <c r="F23" s="204">
        <v>24</v>
      </c>
      <c r="G23" s="204">
        <f t="shared" si="1"/>
        <v>36</v>
      </c>
    </row>
    <row r="24" spans="1:7" x14ac:dyDescent="0.35">
      <c r="A24" t="s">
        <v>220</v>
      </c>
      <c r="B24" s="1">
        <v>1</v>
      </c>
      <c r="C24" s="1">
        <v>2</v>
      </c>
      <c r="D24" s="2" t="s">
        <v>58</v>
      </c>
      <c r="E24" s="1" t="s">
        <v>1</v>
      </c>
      <c r="F24" s="204">
        <v>30</v>
      </c>
      <c r="G24" s="204">
        <f t="shared" si="1"/>
        <v>45</v>
      </c>
    </row>
    <row r="25" spans="1:7" x14ac:dyDescent="0.35">
      <c r="A25" t="s">
        <v>220</v>
      </c>
      <c r="B25" s="1">
        <v>1</v>
      </c>
      <c r="C25" s="1">
        <v>2</v>
      </c>
      <c r="D25" s="2" t="s">
        <v>59</v>
      </c>
      <c r="E25" s="1" t="s">
        <v>1</v>
      </c>
      <c r="F25" s="204">
        <v>14.4</v>
      </c>
      <c r="G25" s="204">
        <f t="shared" si="1"/>
        <v>21.6</v>
      </c>
    </row>
    <row r="26" spans="1:7" x14ac:dyDescent="0.35">
      <c r="A26" t="s">
        <v>220</v>
      </c>
      <c r="B26" s="1">
        <v>1</v>
      </c>
      <c r="C26" s="1">
        <v>2</v>
      </c>
      <c r="D26" s="2" t="s">
        <v>60</v>
      </c>
      <c r="E26" s="1" t="s">
        <v>1</v>
      </c>
      <c r="F26" s="204">
        <v>14.4</v>
      </c>
      <c r="G26" s="204">
        <f t="shared" si="1"/>
        <v>21.6</v>
      </c>
    </row>
    <row r="27" spans="1:7" x14ac:dyDescent="0.35">
      <c r="A27" t="s">
        <v>220</v>
      </c>
      <c r="B27" s="1">
        <v>1</v>
      </c>
      <c r="C27" s="1">
        <v>3</v>
      </c>
      <c r="D27" s="2" t="s">
        <v>0</v>
      </c>
      <c r="E27" s="1" t="s">
        <v>1</v>
      </c>
      <c r="F27" s="204">
        <v>14.4</v>
      </c>
      <c r="G27" s="204">
        <f t="shared" si="1"/>
        <v>21.6</v>
      </c>
    </row>
    <row r="28" spans="1:7" x14ac:dyDescent="0.35">
      <c r="A28" t="s">
        <v>220</v>
      </c>
      <c r="B28" s="1">
        <v>1</v>
      </c>
      <c r="C28" s="1">
        <v>3</v>
      </c>
      <c r="D28" s="2" t="s">
        <v>2</v>
      </c>
      <c r="E28" s="1" t="s">
        <v>1</v>
      </c>
      <c r="F28" s="204">
        <v>14.4</v>
      </c>
      <c r="G28" s="204">
        <f t="shared" si="1"/>
        <v>21.6</v>
      </c>
    </row>
    <row r="29" spans="1:7" x14ac:dyDescent="0.35">
      <c r="A29" t="s">
        <v>220</v>
      </c>
      <c r="B29" s="1">
        <v>1</v>
      </c>
      <c r="C29" s="1">
        <v>3</v>
      </c>
      <c r="D29" s="2" t="s">
        <v>3</v>
      </c>
      <c r="E29" s="1" t="s">
        <v>1</v>
      </c>
      <c r="F29" s="204">
        <v>15.82</v>
      </c>
      <c r="G29" s="204">
        <f t="shared" si="1"/>
        <v>23.73</v>
      </c>
    </row>
    <row r="30" spans="1:7" x14ac:dyDescent="0.35">
      <c r="A30" t="s">
        <v>220</v>
      </c>
      <c r="B30" s="1">
        <v>1</v>
      </c>
      <c r="C30" s="1">
        <v>3</v>
      </c>
      <c r="D30" s="2" t="s">
        <v>4</v>
      </c>
      <c r="E30" s="1" t="s">
        <v>1</v>
      </c>
      <c r="F30" s="204">
        <v>15.82</v>
      </c>
      <c r="G30" s="204">
        <f t="shared" si="1"/>
        <v>23.73</v>
      </c>
    </row>
    <row r="31" spans="1:7" x14ac:dyDescent="0.35">
      <c r="A31" t="s">
        <v>220</v>
      </c>
      <c r="B31" s="1">
        <v>1</v>
      </c>
      <c r="C31" s="1">
        <v>3</v>
      </c>
      <c r="D31" s="2" t="s">
        <v>5</v>
      </c>
      <c r="E31" s="1" t="s">
        <v>1</v>
      </c>
      <c r="F31" s="204">
        <v>14.4</v>
      </c>
      <c r="G31" s="204">
        <f t="shared" si="1"/>
        <v>21.6</v>
      </c>
    </row>
    <row r="32" spans="1:7" x14ac:dyDescent="0.35">
      <c r="A32" t="s">
        <v>220</v>
      </c>
      <c r="B32" s="1">
        <v>1</v>
      </c>
      <c r="C32" s="1">
        <v>3</v>
      </c>
      <c r="D32" s="2" t="s">
        <v>6</v>
      </c>
      <c r="E32" s="1" t="s">
        <v>1</v>
      </c>
      <c r="F32" s="204">
        <v>15.82</v>
      </c>
      <c r="G32" s="204">
        <f t="shared" si="1"/>
        <v>23.73</v>
      </c>
    </row>
    <row r="33" spans="1:7" x14ac:dyDescent="0.35">
      <c r="A33" t="s">
        <v>220</v>
      </c>
      <c r="B33" s="1">
        <v>1</v>
      </c>
      <c r="C33" s="1">
        <v>3</v>
      </c>
      <c r="D33" s="2" t="s">
        <v>55</v>
      </c>
      <c r="E33" s="1" t="s">
        <v>1</v>
      </c>
      <c r="F33" s="204">
        <v>14.4</v>
      </c>
      <c r="G33" s="204">
        <f t="shared" si="1"/>
        <v>21.6</v>
      </c>
    </row>
    <row r="34" spans="1:7" x14ac:dyDescent="0.35">
      <c r="A34" t="s">
        <v>220</v>
      </c>
      <c r="B34" s="1">
        <v>1</v>
      </c>
      <c r="C34" s="1">
        <v>3</v>
      </c>
      <c r="D34" s="2" t="s">
        <v>56</v>
      </c>
      <c r="E34" s="1" t="s">
        <v>1</v>
      </c>
      <c r="F34" s="204">
        <v>15.82</v>
      </c>
      <c r="G34" s="204">
        <f t="shared" si="1"/>
        <v>23.73</v>
      </c>
    </row>
    <row r="35" spans="1:7" x14ac:dyDescent="0.35">
      <c r="A35" t="s">
        <v>220</v>
      </c>
      <c r="B35" s="1">
        <v>1</v>
      </c>
      <c r="C35" s="1">
        <v>3</v>
      </c>
      <c r="D35" s="2" t="s">
        <v>57</v>
      </c>
      <c r="E35" s="1" t="s">
        <v>1</v>
      </c>
      <c r="F35" s="204">
        <v>24</v>
      </c>
      <c r="G35" s="204">
        <f t="shared" si="1"/>
        <v>36</v>
      </c>
    </row>
    <row r="36" spans="1:7" x14ac:dyDescent="0.35">
      <c r="A36" t="s">
        <v>220</v>
      </c>
      <c r="B36" s="1">
        <v>1</v>
      </c>
      <c r="C36" s="1">
        <v>3</v>
      </c>
      <c r="D36" s="2" t="s">
        <v>58</v>
      </c>
      <c r="E36" s="1" t="s">
        <v>1</v>
      </c>
      <c r="F36" s="204">
        <v>30</v>
      </c>
      <c r="G36" s="204">
        <f t="shared" si="1"/>
        <v>45</v>
      </c>
    </row>
    <row r="37" spans="1:7" x14ac:dyDescent="0.35">
      <c r="A37" t="s">
        <v>220</v>
      </c>
      <c r="B37" s="1">
        <v>1</v>
      </c>
      <c r="C37" s="1">
        <v>3</v>
      </c>
      <c r="D37" s="2" t="s">
        <v>59</v>
      </c>
      <c r="E37" s="1" t="s">
        <v>1</v>
      </c>
      <c r="F37" s="204">
        <v>14.4</v>
      </c>
      <c r="G37" s="204">
        <f t="shared" si="1"/>
        <v>21.6</v>
      </c>
    </row>
    <row r="38" spans="1:7" x14ac:dyDescent="0.35">
      <c r="A38" t="s">
        <v>220</v>
      </c>
      <c r="B38" s="1">
        <v>1</v>
      </c>
      <c r="C38" s="1">
        <v>3</v>
      </c>
      <c r="D38" s="2" t="s">
        <v>60</v>
      </c>
      <c r="E38" s="1" t="s">
        <v>1</v>
      </c>
      <c r="F38" s="204">
        <v>14.4</v>
      </c>
      <c r="G38" s="204">
        <f t="shared" si="1"/>
        <v>21.6</v>
      </c>
    </row>
    <row r="39" spans="1:7" x14ac:dyDescent="0.35">
      <c r="A39" t="s">
        <v>220</v>
      </c>
      <c r="B39" s="5">
        <v>1</v>
      </c>
      <c r="C39" s="5">
        <v>4</v>
      </c>
      <c r="D39" s="6" t="s">
        <v>0</v>
      </c>
      <c r="E39" s="5" t="s">
        <v>1</v>
      </c>
      <c r="F39" s="204">
        <v>15.87</v>
      </c>
      <c r="G39" s="204">
        <f t="shared" si="1"/>
        <v>23.805</v>
      </c>
    </row>
    <row r="40" spans="1:7" x14ac:dyDescent="0.35">
      <c r="A40" t="s">
        <v>220</v>
      </c>
      <c r="B40" s="5">
        <v>1</v>
      </c>
      <c r="C40" s="5">
        <v>4</v>
      </c>
      <c r="D40" s="6" t="s">
        <v>2</v>
      </c>
      <c r="E40" s="5" t="s">
        <v>1</v>
      </c>
      <c r="F40" s="204">
        <v>15.87</v>
      </c>
      <c r="G40" s="204">
        <f t="shared" si="1"/>
        <v>23.805</v>
      </c>
    </row>
    <row r="41" spans="1:7" x14ac:dyDescent="0.35">
      <c r="A41" t="s">
        <v>220</v>
      </c>
      <c r="B41" s="5">
        <v>1</v>
      </c>
      <c r="C41" s="5">
        <v>4</v>
      </c>
      <c r="D41" s="6" t="s">
        <v>3</v>
      </c>
      <c r="E41" s="5" t="s">
        <v>1</v>
      </c>
      <c r="F41" s="204">
        <v>18.309999999999999</v>
      </c>
      <c r="G41" s="204">
        <f t="shared" si="1"/>
        <v>27.464999999999996</v>
      </c>
    </row>
    <row r="42" spans="1:7" x14ac:dyDescent="0.35">
      <c r="A42" t="s">
        <v>220</v>
      </c>
      <c r="B42" s="5">
        <v>1</v>
      </c>
      <c r="C42" s="5">
        <v>4</v>
      </c>
      <c r="D42" s="6" t="s">
        <v>4</v>
      </c>
      <c r="E42" s="5" t="s">
        <v>1</v>
      </c>
      <c r="F42" s="204">
        <v>18.309999999999999</v>
      </c>
      <c r="G42" s="204">
        <f t="shared" si="1"/>
        <v>27.464999999999996</v>
      </c>
    </row>
    <row r="43" spans="1:7" x14ac:dyDescent="0.35">
      <c r="A43" t="s">
        <v>220</v>
      </c>
      <c r="B43" s="5">
        <v>1</v>
      </c>
      <c r="C43" s="5">
        <v>4</v>
      </c>
      <c r="D43" s="6" t="s">
        <v>5</v>
      </c>
      <c r="E43" s="5" t="s">
        <v>1</v>
      </c>
      <c r="F43" s="204">
        <v>15.87</v>
      </c>
      <c r="G43" s="204">
        <f t="shared" si="1"/>
        <v>23.805</v>
      </c>
    </row>
    <row r="44" spans="1:7" x14ac:dyDescent="0.35">
      <c r="A44" t="s">
        <v>220</v>
      </c>
      <c r="B44" s="5">
        <v>1</v>
      </c>
      <c r="C44" s="5">
        <v>4</v>
      </c>
      <c r="D44" s="6" t="s">
        <v>6</v>
      </c>
      <c r="E44" s="5" t="s">
        <v>1</v>
      </c>
      <c r="F44" s="204">
        <v>18.309999999999999</v>
      </c>
      <c r="G44" s="204">
        <f t="shared" si="1"/>
        <v>27.464999999999996</v>
      </c>
    </row>
    <row r="45" spans="1:7" x14ac:dyDescent="0.35">
      <c r="A45" t="s">
        <v>220</v>
      </c>
      <c r="B45" s="5">
        <v>1</v>
      </c>
      <c r="C45" s="5">
        <v>4</v>
      </c>
      <c r="D45" s="6" t="s">
        <v>55</v>
      </c>
      <c r="E45" s="5" t="s">
        <v>1</v>
      </c>
      <c r="F45" s="204">
        <v>15.87</v>
      </c>
      <c r="G45" s="204">
        <f t="shared" si="1"/>
        <v>23.805</v>
      </c>
    </row>
    <row r="46" spans="1:7" x14ac:dyDescent="0.35">
      <c r="A46" t="s">
        <v>220</v>
      </c>
      <c r="B46" s="5">
        <v>1</v>
      </c>
      <c r="C46" s="5">
        <v>4</v>
      </c>
      <c r="D46" s="6" t="s">
        <v>56</v>
      </c>
      <c r="E46" s="5" t="s">
        <v>1</v>
      </c>
      <c r="F46" s="204">
        <v>18.309999999999999</v>
      </c>
      <c r="G46" s="204">
        <f t="shared" si="1"/>
        <v>27.464999999999996</v>
      </c>
    </row>
    <row r="47" spans="1:7" x14ac:dyDescent="0.35">
      <c r="A47" t="s">
        <v>220</v>
      </c>
      <c r="B47" s="5">
        <v>1</v>
      </c>
      <c r="C47" s="5">
        <v>4</v>
      </c>
      <c r="D47" s="6" t="s">
        <v>57</v>
      </c>
      <c r="E47" s="5" t="s">
        <v>1</v>
      </c>
      <c r="F47" s="204">
        <v>24</v>
      </c>
      <c r="G47" s="204">
        <f t="shared" si="1"/>
        <v>36</v>
      </c>
    </row>
    <row r="48" spans="1:7" x14ac:dyDescent="0.35">
      <c r="A48" t="s">
        <v>220</v>
      </c>
      <c r="B48" s="5">
        <v>1</v>
      </c>
      <c r="C48" s="5">
        <v>4</v>
      </c>
      <c r="D48" s="6" t="s">
        <v>58</v>
      </c>
      <c r="E48" s="5" t="s">
        <v>1</v>
      </c>
      <c r="F48" s="204">
        <v>30</v>
      </c>
      <c r="G48" s="204">
        <f t="shared" si="1"/>
        <v>45</v>
      </c>
    </row>
    <row r="49" spans="1:7" x14ac:dyDescent="0.35">
      <c r="A49" t="s">
        <v>220</v>
      </c>
      <c r="B49" s="5">
        <v>1</v>
      </c>
      <c r="C49" s="5">
        <v>4</v>
      </c>
      <c r="D49" s="6" t="s">
        <v>59</v>
      </c>
      <c r="E49" s="5" t="s">
        <v>1</v>
      </c>
      <c r="F49" s="204">
        <v>15.87</v>
      </c>
      <c r="G49" s="204">
        <f t="shared" si="1"/>
        <v>23.805</v>
      </c>
    </row>
    <row r="50" spans="1:7" x14ac:dyDescent="0.35">
      <c r="A50" t="s">
        <v>220</v>
      </c>
      <c r="B50" s="5">
        <v>1</v>
      </c>
      <c r="C50" s="5">
        <v>4</v>
      </c>
      <c r="D50" s="6" t="s">
        <v>60</v>
      </c>
      <c r="E50" s="5" t="s">
        <v>1</v>
      </c>
      <c r="F50" s="204">
        <v>15.87</v>
      </c>
      <c r="G50" s="204">
        <f t="shared" si="1"/>
        <v>23.805</v>
      </c>
    </row>
    <row r="51" spans="1:7" x14ac:dyDescent="0.35">
      <c r="A51" t="s">
        <v>220</v>
      </c>
      <c r="B51" s="1">
        <v>1</v>
      </c>
      <c r="C51" s="1">
        <v>5</v>
      </c>
      <c r="D51" s="2" t="s">
        <v>0</v>
      </c>
      <c r="E51" s="1" t="s">
        <v>1</v>
      </c>
      <c r="F51" s="204">
        <v>15.87</v>
      </c>
      <c r="G51" s="204">
        <f t="shared" si="1"/>
        <v>23.805</v>
      </c>
    </row>
    <row r="52" spans="1:7" x14ac:dyDescent="0.35">
      <c r="A52" t="s">
        <v>220</v>
      </c>
      <c r="B52" s="1">
        <v>1</v>
      </c>
      <c r="C52" s="1">
        <v>5</v>
      </c>
      <c r="D52" s="2" t="s">
        <v>2</v>
      </c>
      <c r="E52" s="1" t="s">
        <v>1</v>
      </c>
      <c r="F52" s="204">
        <v>15.87</v>
      </c>
      <c r="G52" s="204">
        <f t="shared" si="1"/>
        <v>23.805</v>
      </c>
    </row>
    <row r="53" spans="1:7" x14ac:dyDescent="0.35">
      <c r="A53" t="s">
        <v>220</v>
      </c>
      <c r="B53" s="1">
        <v>1</v>
      </c>
      <c r="C53" s="1">
        <v>5</v>
      </c>
      <c r="D53" s="2" t="s">
        <v>3</v>
      </c>
      <c r="E53" s="1" t="s">
        <v>1</v>
      </c>
      <c r="F53" s="204">
        <v>18.309999999999999</v>
      </c>
      <c r="G53" s="204">
        <f t="shared" si="1"/>
        <v>27.464999999999996</v>
      </c>
    </row>
    <row r="54" spans="1:7" x14ac:dyDescent="0.35">
      <c r="A54" t="s">
        <v>220</v>
      </c>
      <c r="B54" s="1">
        <v>1</v>
      </c>
      <c r="C54" s="1">
        <v>5</v>
      </c>
      <c r="D54" s="2" t="s">
        <v>4</v>
      </c>
      <c r="E54" s="1" t="s">
        <v>1</v>
      </c>
      <c r="F54" s="204">
        <v>18.309999999999999</v>
      </c>
      <c r="G54" s="204">
        <f t="shared" si="1"/>
        <v>27.464999999999996</v>
      </c>
    </row>
    <row r="55" spans="1:7" x14ac:dyDescent="0.35">
      <c r="A55" t="s">
        <v>220</v>
      </c>
      <c r="B55" s="1">
        <v>1</v>
      </c>
      <c r="C55" s="1">
        <v>5</v>
      </c>
      <c r="D55" s="2" t="s">
        <v>5</v>
      </c>
      <c r="E55" s="1" t="s">
        <v>1</v>
      </c>
      <c r="F55" s="204">
        <v>15.87</v>
      </c>
      <c r="G55" s="204">
        <f t="shared" si="1"/>
        <v>23.805</v>
      </c>
    </row>
    <row r="56" spans="1:7" x14ac:dyDescent="0.35">
      <c r="A56" t="s">
        <v>220</v>
      </c>
      <c r="B56" s="1">
        <v>1</v>
      </c>
      <c r="C56" s="1">
        <v>5</v>
      </c>
      <c r="D56" s="2" t="s">
        <v>6</v>
      </c>
      <c r="E56" s="1" t="s">
        <v>1</v>
      </c>
      <c r="F56" s="204">
        <v>18.309999999999999</v>
      </c>
      <c r="G56" s="204">
        <f t="shared" si="1"/>
        <v>27.464999999999996</v>
      </c>
    </row>
    <row r="57" spans="1:7" x14ac:dyDescent="0.35">
      <c r="A57" t="s">
        <v>220</v>
      </c>
      <c r="B57" s="1">
        <v>1</v>
      </c>
      <c r="C57" s="1">
        <v>5</v>
      </c>
      <c r="D57" s="2" t="s">
        <v>55</v>
      </c>
      <c r="E57" s="1" t="s">
        <v>1</v>
      </c>
      <c r="F57" s="204">
        <v>15.87</v>
      </c>
      <c r="G57" s="204">
        <f t="shared" si="1"/>
        <v>23.805</v>
      </c>
    </row>
    <row r="58" spans="1:7" x14ac:dyDescent="0.35">
      <c r="A58" t="s">
        <v>220</v>
      </c>
      <c r="B58" s="1">
        <v>1</v>
      </c>
      <c r="C58" s="1">
        <v>5</v>
      </c>
      <c r="D58" s="2" t="s">
        <v>56</v>
      </c>
      <c r="E58" s="1" t="s">
        <v>1</v>
      </c>
      <c r="F58" s="204">
        <v>18.309999999999999</v>
      </c>
      <c r="G58" s="204">
        <f t="shared" si="1"/>
        <v>27.464999999999996</v>
      </c>
    </row>
    <row r="59" spans="1:7" x14ac:dyDescent="0.35">
      <c r="A59" t="s">
        <v>220</v>
      </c>
      <c r="B59" s="1">
        <v>1</v>
      </c>
      <c r="C59" s="1">
        <v>5</v>
      </c>
      <c r="D59" s="2" t="s">
        <v>57</v>
      </c>
      <c r="E59" s="1" t="s">
        <v>1</v>
      </c>
      <c r="F59" s="204">
        <v>24</v>
      </c>
      <c r="G59" s="204">
        <f t="shared" si="1"/>
        <v>36</v>
      </c>
    </row>
    <row r="60" spans="1:7" x14ac:dyDescent="0.35">
      <c r="A60" t="s">
        <v>220</v>
      </c>
      <c r="B60" s="1">
        <v>1</v>
      </c>
      <c r="C60" s="1">
        <v>5</v>
      </c>
      <c r="D60" s="2" t="s">
        <v>58</v>
      </c>
      <c r="E60" s="1" t="s">
        <v>1</v>
      </c>
      <c r="F60" s="204">
        <v>30</v>
      </c>
      <c r="G60" s="204">
        <f t="shared" si="1"/>
        <v>45</v>
      </c>
    </row>
    <row r="61" spans="1:7" x14ac:dyDescent="0.35">
      <c r="A61" t="s">
        <v>220</v>
      </c>
      <c r="B61" s="1">
        <v>1</v>
      </c>
      <c r="C61" s="1">
        <v>5</v>
      </c>
      <c r="D61" s="2" t="s">
        <v>59</v>
      </c>
      <c r="E61" s="1" t="s">
        <v>1</v>
      </c>
      <c r="F61" s="204">
        <v>15.87</v>
      </c>
      <c r="G61" s="204">
        <f t="shared" si="1"/>
        <v>23.805</v>
      </c>
    </row>
    <row r="62" spans="1:7" x14ac:dyDescent="0.35">
      <c r="A62" t="s">
        <v>220</v>
      </c>
      <c r="B62" s="1">
        <v>1</v>
      </c>
      <c r="C62" s="1">
        <v>5</v>
      </c>
      <c r="D62" s="2" t="s">
        <v>60</v>
      </c>
      <c r="E62" s="1" t="s">
        <v>1</v>
      </c>
      <c r="F62" s="204">
        <v>15.87</v>
      </c>
      <c r="G62" s="204">
        <f t="shared" si="1"/>
        <v>23.805</v>
      </c>
    </row>
    <row r="63" spans="1:7" x14ac:dyDescent="0.35">
      <c r="A63" t="s">
        <v>220</v>
      </c>
      <c r="B63" s="5">
        <v>1</v>
      </c>
      <c r="C63" s="5">
        <v>6</v>
      </c>
      <c r="D63" s="6" t="s">
        <v>0</v>
      </c>
      <c r="E63" s="5" t="s">
        <v>1</v>
      </c>
      <c r="F63" s="204">
        <v>14.4</v>
      </c>
      <c r="G63" s="204">
        <f t="shared" si="1"/>
        <v>21.6</v>
      </c>
    </row>
    <row r="64" spans="1:7" x14ac:dyDescent="0.35">
      <c r="A64" t="s">
        <v>220</v>
      </c>
      <c r="B64" s="5">
        <v>1</v>
      </c>
      <c r="C64" s="5">
        <v>6</v>
      </c>
      <c r="D64" s="6" t="s">
        <v>2</v>
      </c>
      <c r="E64" s="5" t="s">
        <v>1</v>
      </c>
      <c r="F64" s="204">
        <v>14.4</v>
      </c>
      <c r="G64" s="204">
        <f t="shared" si="1"/>
        <v>21.6</v>
      </c>
    </row>
    <row r="65" spans="1:7" x14ac:dyDescent="0.35">
      <c r="A65" t="s">
        <v>220</v>
      </c>
      <c r="B65" s="5">
        <v>1</v>
      </c>
      <c r="C65" s="5">
        <v>6</v>
      </c>
      <c r="D65" s="6" t="s">
        <v>3</v>
      </c>
      <c r="E65" s="5" t="s">
        <v>1</v>
      </c>
      <c r="F65" s="204">
        <v>15.82</v>
      </c>
      <c r="G65" s="204">
        <f t="shared" si="1"/>
        <v>23.73</v>
      </c>
    </row>
    <row r="66" spans="1:7" x14ac:dyDescent="0.35">
      <c r="A66" t="s">
        <v>220</v>
      </c>
      <c r="B66" s="5">
        <v>1</v>
      </c>
      <c r="C66" s="5">
        <v>6</v>
      </c>
      <c r="D66" s="6" t="s">
        <v>4</v>
      </c>
      <c r="E66" s="5" t="s">
        <v>1</v>
      </c>
      <c r="F66" s="204">
        <v>15.82</v>
      </c>
      <c r="G66" s="204">
        <f t="shared" si="1"/>
        <v>23.73</v>
      </c>
    </row>
    <row r="67" spans="1:7" x14ac:dyDescent="0.35">
      <c r="A67" t="s">
        <v>220</v>
      </c>
      <c r="B67" s="5">
        <v>1</v>
      </c>
      <c r="C67" s="5">
        <v>6</v>
      </c>
      <c r="D67" s="6" t="s">
        <v>5</v>
      </c>
      <c r="E67" s="5" t="s">
        <v>1</v>
      </c>
      <c r="F67" s="204">
        <v>14.4</v>
      </c>
      <c r="G67" s="204">
        <f t="shared" si="1"/>
        <v>21.6</v>
      </c>
    </row>
    <row r="68" spans="1:7" x14ac:dyDescent="0.35">
      <c r="A68" t="s">
        <v>220</v>
      </c>
      <c r="B68" s="5">
        <v>1</v>
      </c>
      <c r="C68" s="5">
        <v>6</v>
      </c>
      <c r="D68" s="6" t="s">
        <v>6</v>
      </c>
      <c r="E68" s="5" t="s">
        <v>1</v>
      </c>
      <c r="F68" s="204">
        <v>15.82</v>
      </c>
      <c r="G68" s="204">
        <f t="shared" si="1"/>
        <v>23.73</v>
      </c>
    </row>
    <row r="69" spans="1:7" x14ac:dyDescent="0.35">
      <c r="A69" t="s">
        <v>220</v>
      </c>
      <c r="B69" s="5">
        <v>1</v>
      </c>
      <c r="C69" s="5">
        <v>6</v>
      </c>
      <c r="D69" s="6" t="s">
        <v>55</v>
      </c>
      <c r="E69" s="5" t="s">
        <v>1</v>
      </c>
      <c r="F69" s="204">
        <v>14.4</v>
      </c>
      <c r="G69" s="204">
        <f t="shared" si="1"/>
        <v>21.6</v>
      </c>
    </row>
    <row r="70" spans="1:7" x14ac:dyDescent="0.35">
      <c r="A70" t="s">
        <v>220</v>
      </c>
      <c r="B70" s="5">
        <v>1</v>
      </c>
      <c r="C70" s="5">
        <v>6</v>
      </c>
      <c r="D70" s="6" t="s">
        <v>56</v>
      </c>
      <c r="E70" s="5" t="s">
        <v>1</v>
      </c>
      <c r="F70" s="204">
        <v>15.82</v>
      </c>
      <c r="G70" s="204">
        <f t="shared" si="1"/>
        <v>23.73</v>
      </c>
    </row>
    <row r="71" spans="1:7" x14ac:dyDescent="0.35">
      <c r="A71" t="s">
        <v>220</v>
      </c>
      <c r="B71" s="5">
        <v>1</v>
      </c>
      <c r="C71" s="5">
        <v>6</v>
      </c>
      <c r="D71" s="6" t="s">
        <v>57</v>
      </c>
      <c r="E71" s="5" t="s">
        <v>1</v>
      </c>
      <c r="F71" s="204">
        <v>24</v>
      </c>
      <c r="G71" s="204">
        <f t="shared" si="1"/>
        <v>36</v>
      </c>
    </row>
    <row r="72" spans="1:7" x14ac:dyDescent="0.35">
      <c r="A72" t="s">
        <v>220</v>
      </c>
      <c r="B72" s="5">
        <v>1</v>
      </c>
      <c r="C72" s="5">
        <v>6</v>
      </c>
      <c r="D72" s="6" t="s">
        <v>58</v>
      </c>
      <c r="E72" s="5" t="s">
        <v>1</v>
      </c>
      <c r="F72" s="204">
        <v>30</v>
      </c>
      <c r="G72" s="204">
        <f t="shared" si="1"/>
        <v>45</v>
      </c>
    </row>
    <row r="73" spans="1:7" x14ac:dyDescent="0.35">
      <c r="A73" t="s">
        <v>220</v>
      </c>
      <c r="B73" s="5">
        <v>1</v>
      </c>
      <c r="C73" s="5">
        <v>6</v>
      </c>
      <c r="D73" s="6" t="s">
        <v>59</v>
      </c>
      <c r="E73" s="5" t="s">
        <v>1</v>
      </c>
      <c r="F73" s="204">
        <v>14.4</v>
      </c>
      <c r="G73" s="204">
        <f t="shared" si="1"/>
        <v>21.6</v>
      </c>
    </row>
    <row r="74" spans="1:7" x14ac:dyDescent="0.35">
      <c r="A74" t="s">
        <v>220</v>
      </c>
      <c r="B74" s="5">
        <v>1</v>
      </c>
      <c r="C74" s="5">
        <v>6</v>
      </c>
      <c r="D74" s="6" t="s">
        <v>60</v>
      </c>
      <c r="E74" s="5" t="s">
        <v>1</v>
      </c>
      <c r="F74" s="204">
        <v>14.4</v>
      </c>
      <c r="G74" s="204">
        <f t="shared" si="1"/>
        <v>21.6</v>
      </c>
    </row>
    <row r="75" spans="1:7" x14ac:dyDescent="0.35">
      <c r="A75" t="s">
        <v>220</v>
      </c>
      <c r="B75" s="1">
        <v>1</v>
      </c>
      <c r="C75" s="1">
        <v>7</v>
      </c>
      <c r="D75" s="2" t="s">
        <v>0</v>
      </c>
      <c r="E75" s="1" t="s">
        <v>1</v>
      </c>
      <c r="F75" s="204">
        <v>18.309999999999999</v>
      </c>
      <c r="G75" s="204">
        <f t="shared" si="1"/>
        <v>27.464999999999996</v>
      </c>
    </row>
    <row r="76" spans="1:7" x14ac:dyDescent="0.35">
      <c r="A76" t="s">
        <v>220</v>
      </c>
      <c r="B76" s="1">
        <v>1</v>
      </c>
      <c r="C76" s="1">
        <v>7</v>
      </c>
      <c r="D76" s="2" t="s">
        <v>2</v>
      </c>
      <c r="E76" s="1" t="s">
        <v>1</v>
      </c>
      <c r="F76" s="204">
        <v>18.309999999999999</v>
      </c>
      <c r="G76" s="204">
        <f t="shared" si="1"/>
        <v>27.464999999999996</v>
      </c>
    </row>
    <row r="77" spans="1:7" x14ac:dyDescent="0.35">
      <c r="A77" t="s">
        <v>220</v>
      </c>
      <c r="B77" s="1">
        <v>1</v>
      </c>
      <c r="C77" s="1">
        <v>7</v>
      </c>
      <c r="D77" s="2" t="s">
        <v>3</v>
      </c>
      <c r="E77" s="1" t="s">
        <v>1</v>
      </c>
      <c r="F77" s="204">
        <v>19</v>
      </c>
      <c r="G77" s="204">
        <f t="shared" si="1"/>
        <v>28.5</v>
      </c>
    </row>
    <row r="78" spans="1:7" x14ac:dyDescent="0.35">
      <c r="A78" t="s">
        <v>220</v>
      </c>
      <c r="B78" s="1">
        <v>1</v>
      </c>
      <c r="C78" s="1">
        <v>7</v>
      </c>
      <c r="D78" s="2" t="s">
        <v>4</v>
      </c>
      <c r="E78" s="1" t="s">
        <v>1</v>
      </c>
      <c r="F78" s="204">
        <v>19</v>
      </c>
      <c r="G78" s="204">
        <f t="shared" si="1"/>
        <v>28.5</v>
      </c>
    </row>
    <row r="79" spans="1:7" x14ac:dyDescent="0.35">
      <c r="A79" t="s">
        <v>220</v>
      </c>
      <c r="B79" s="1">
        <v>1</v>
      </c>
      <c r="C79" s="1">
        <v>7</v>
      </c>
      <c r="D79" s="2" t="s">
        <v>5</v>
      </c>
      <c r="E79" s="1" t="s">
        <v>1</v>
      </c>
      <c r="F79" s="204">
        <v>18.309999999999999</v>
      </c>
      <c r="G79" s="204">
        <f t="shared" si="1"/>
        <v>27.464999999999996</v>
      </c>
    </row>
    <row r="80" spans="1:7" x14ac:dyDescent="0.35">
      <c r="A80" t="s">
        <v>220</v>
      </c>
      <c r="B80" s="1">
        <v>1</v>
      </c>
      <c r="C80" s="1">
        <v>7</v>
      </c>
      <c r="D80" s="2" t="s">
        <v>6</v>
      </c>
      <c r="E80" s="1" t="s">
        <v>1</v>
      </c>
      <c r="F80" s="204">
        <v>19</v>
      </c>
      <c r="G80" s="204">
        <f t="shared" ref="G80:G122" si="2">+F80/2+F80</f>
        <v>28.5</v>
      </c>
    </row>
    <row r="81" spans="1:7" x14ac:dyDescent="0.35">
      <c r="A81" t="s">
        <v>220</v>
      </c>
      <c r="B81" s="1">
        <v>1</v>
      </c>
      <c r="C81" s="1">
        <v>7</v>
      </c>
      <c r="D81" s="2" t="s">
        <v>55</v>
      </c>
      <c r="E81" s="1" t="s">
        <v>1</v>
      </c>
      <c r="F81" s="204">
        <v>18.309999999999999</v>
      </c>
      <c r="G81" s="204">
        <f t="shared" si="2"/>
        <v>27.464999999999996</v>
      </c>
    </row>
    <row r="82" spans="1:7" x14ac:dyDescent="0.35">
      <c r="A82" t="s">
        <v>220</v>
      </c>
      <c r="B82" s="1">
        <v>1</v>
      </c>
      <c r="C82" s="1">
        <v>7</v>
      </c>
      <c r="D82" s="2" t="s">
        <v>56</v>
      </c>
      <c r="E82" s="1" t="s">
        <v>1</v>
      </c>
      <c r="F82" s="204">
        <v>18.309999999999999</v>
      </c>
      <c r="G82" s="204">
        <f t="shared" si="2"/>
        <v>27.464999999999996</v>
      </c>
    </row>
    <row r="83" spans="1:7" x14ac:dyDescent="0.35">
      <c r="A83" t="s">
        <v>220</v>
      </c>
      <c r="B83" s="1">
        <v>1</v>
      </c>
      <c r="C83" s="1">
        <v>7</v>
      </c>
      <c r="D83" s="2" t="s">
        <v>57</v>
      </c>
      <c r="E83" s="1" t="s">
        <v>1</v>
      </c>
      <c r="F83" s="204">
        <v>24.41</v>
      </c>
      <c r="G83" s="204">
        <f t="shared" si="2"/>
        <v>36.615000000000002</v>
      </c>
    </row>
    <row r="84" spans="1:7" x14ac:dyDescent="0.35">
      <c r="A84" t="s">
        <v>220</v>
      </c>
      <c r="B84" s="1">
        <v>1</v>
      </c>
      <c r="C84" s="1">
        <v>7</v>
      </c>
      <c r="D84" s="2" t="s">
        <v>58</v>
      </c>
      <c r="E84" s="1" t="s">
        <v>1</v>
      </c>
      <c r="F84" s="204">
        <v>30</v>
      </c>
      <c r="G84" s="204">
        <f t="shared" si="2"/>
        <v>45</v>
      </c>
    </row>
    <row r="85" spans="1:7" x14ac:dyDescent="0.35">
      <c r="A85" t="s">
        <v>220</v>
      </c>
      <c r="B85" s="1">
        <v>1</v>
      </c>
      <c r="C85" s="1">
        <v>7</v>
      </c>
      <c r="D85" s="2" t="s">
        <v>59</v>
      </c>
      <c r="E85" s="1" t="s">
        <v>1</v>
      </c>
      <c r="F85" s="204">
        <v>18.309999999999999</v>
      </c>
      <c r="G85" s="204">
        <f t="shared" si="2"/>
        <v>27.464999999999996</v>
      </c>
    </row>
    <row r="86" spans="1:7" x14ac:dyDescent="0.35">
      <c r="A86" t="s">
        <v>220</v>
      </c>
      <c r="B86" s="1">
        <v>1</v>
      </c>
      <c r="C86" s="1">
        <v>7</v>
      </c>
      <c r="D86" s="2" t="s">
        <v>60</v>
      </c>
      <c r="E86" s="1" t="s">
        <v>1</v>
      </c>
      <c r="F86" s="204">
        <v>18.309999999999999</v>
      </c>
      <c r="G86" s="204">
        <f t="shared" si="2"/>
        <v>27.464999999999996</v>
      </c>
    </row>
    <row r="87" spans="1:7" x14ac:dyDescent="0.35">
      <c r="A87" t="s">
        <v>220</v>
      </c>
      <c r="B87" s="1">
        <v>1</v>
      </c>
      <c r="C87" s="1">
        <v>8</v>
      </c>
      <c r="D87" s="2" t="s">
        <v>0</v>
      </c>
      <c r="E87" s="1" t="s">
        <v>1</v>
      </c>
      <c r="F87" s="204">
        <v>14.4</v>
      </c>
      <c r="G87" s="204">
        <f t="shared" si="2"/>
        <v>21.6</v>
      </c>
    </row>
    <row r="88" spans="1:7" x14ac:dyDescent="0.35">
      <c r="A88" t="s">
        <v>220</v>
      </c>
      <c r="B88" s="1">
        <v>1</v>
      </c>
      <c r="C88" s="1">
        <v>8</v>
      </c>
      <c r="D88" s="2" t="s">
        <v>2</v>
      </c>
      <c r="E88" s="1" t="s">
        <v>1</v>
      </c>
      <c r="F88" s="204">
        <v>14.4</v>
      </c>
      <c r="G88" s="204">
        <f t="shared" si="2"/>
        <v>21.6</v>
      </c>
    </row>
    <row r="89" spans="1:7" x14ac:dyDescent="0.35">
      <c r="A89" t="s">
        <v>220</v>
      </c>
      <c r="B89" s="1">
        <v>1</v>
      </c>
      <c r="C89" s="1">
        <v>8</v>
      </c>
      <c r="D89" s="2" t="s">
        <v>3</v>
      </c>
      <c r="E89" s="1" t="s">
        <v>1</v>
      </c>
      <c r="F89" s="204">
        <v>15.82</v>
      </c>
      <c r="G89" s="204">
        <f t="shared" si="2"/>
        <v>23.73</v>
      </c>
    </row>
    <row r="90" spans="1:7" x14ac:dyDescent="0.35">
      <c r="A90" t="s">
        <v>220</v>
      </c>
      <c r="B90" s="1">
        <v>1</v>
      </c>
      <c r="C90" s="1">
        <v>8</v>
      </c>
      <c r="D90" s="2" t="s">
        <v>4</v>
      </c>
      <c r="E90" s="1" t="s">
        <v>1</v>
      </c>
      <c r="F90" s="204">
        <v>15.82</v>
      </c>
      <c r="G90" s="204">
        <f t="shared" si="2"/>
        <v>23.73</v>
      </c>
    </row>
    <row r="91" spans="1:7" x14ac:dyDescent="0.35">
      <c r="A91" t="s">
        <v>220</v>
      </c>
      <c r="B91" s="1">
        <v>1</v>
      </c>
      <c r="C91" s="1">
        <v>8</v>
      </c>
      <c r="D91" s="2" t="s">
        <v>5</v>
      </c>
      <c r="E91" s="1" t="s">
        <v>1</v>
      </c>
      <c r="F91" s="204">
        <v>14.4</v>
      </c>
      <c r="G91" s="204">
        <f t="shared" si="2"/>
        <v>21.6</v>
      </c>
    </row>
    <row r="92" spans="1:7" x14ac:dyDescent="0.35">
      <c r="A92" t="s">
        <v>220</v>
      </c>
      <c r="B92" s="1">
        <v>1</v>
      </c>
      <c r="C92" s="1">
        <v>8</v>
      </c>
      <c r="D92" s="2" t="s">
        <v>6</v>
      </c>
      <c r="E92" s="1" t="s">
        <v>1</v>
      </c>
      <c r="F92" s="204">
        <v>15.82</v>
      </c>
      <c r="G92" s="204">
        <f t="shared" si="2"/>
        <v>23.73</v>
      </c>
    </row>
    <row r="93" spans="1:7" x14ac:dyDescent="0.35">
      <c r="A93" t="s">
        <v>220</v>
      </c>
      <c r="B93" s="1">
        <v>1</v>
      </c>
      <c r="C93" s="1">
        <v>8</v>
      </c>
      <c r="D93" s="2" t="s">
        <v>55</v>
      </c>
      <c r="E93" s="1" t="s">
        <v>1</v>
      </c>
      <c r="F93" s="204">
        <v>14.4</v>
      </c>
      <c r="G93" s="204">
        <f t="shared" si="2"/>
        <v>21.6</v>
      </c>
    </row>
    <row r="94" spans="1:7" x14ac:dyDescent="0.35">
      <c r="A94" t="s">
        <v>220</v>
      </c>
      <c r="B94" s="1">
        <v>1</v>
      </c>
      <c r="C94" s="1">
        <v>8</v>
      </c>
      <c r="D94" s="2" t="s">
        <v>56</v>
      </c>
      <c r="E94" s="1" t="s">
        <v>1</v>
      </c>
      <c r="F94" s="204">
        <v>15.82</v>
      </c>
      <c r="G94" s="204">
        <f t="shared" si="2"/>
        <v>23.73</v>
      </c>
    </row>
    <row r="95" spans="1:7" x14ac:dyDescent="0.35">
      <c r="A95" t="s">
        <v>220</v>
      </c>
      <c r="B95" s="1">
        <v>1</v>
      </c>
      <c r="C95" s="1">
        <v>8</v>
      </c>
      <c r="D95" s="2" t="s">
        <v>57</v>
      </c>
      <c r="E95" s="1" t="s">
        <v>1</v>
      </c>
      <c r="F95" s="204">
        <v>24</v>
      </c>
      <c r="G95" s="204">
        <f t="shared" si="2"/>
        <v>36</v>
      </c>
    </row>
    <row r="96" spans="1:7" x14ac:dyDescent="0.35">
      <c r="A96" t="s">
        <v>220</v>
      </c>
      <c r="B96" s="1">
        <v>1</v>
      </c>
      <c r="C96" s="1">
        <v>8</v>
      </c>
      <c r="D96" s="2" t="s">
        <v>58</v>
      </c>
      <c r="E96" s="1" t="s">
        <v>1</v>
      </c>
      <c r="F96" s="204">
        <v>30</v>
      </c>
      <c r="G96" s="204">
        <f t="shared" si="2"/>
        <v>45</v>
      </c>
    </row>
    <row r="97" spans="1:7" x14ac:dyDescent="0.35">
      <c r="A97" t="s">
        <v>220</v>
      </c>
      <c r="B97" s="1">
        <v>1</v>
      </c>
      <c r="C97" s="1">
        <v>8</v>
      </c>
      <c r="D97" s="2" t="s">
        <v>59</v>
      </c>
      <c r="E97" s="1" t="s">
        <v>1</v>
      </c>
      <c r="F97" s="204">
        <v>14.4</v>
      </c>
      <c r="G97" s="204">
        <f t="shared" si="2"/>
        <v>21.6</v>
      </c>
    </row>
    <row r="98" spans="1:7" x14ac:dyDescent="0.35">
      <c r="A98" t="s">
        <v>220</v>
      </c>
      <c r="B98" s="1">
        <v>1</v>
      </c>
      <c r="C98" s="1">
        <v>8</v>
      </c>
      <c r="D98" s="2" t="s">
        <v>60</v>
      </c>
      <c r="E98" s="1" t="s">
        <v>1</v>
      </c>
      <c r="F98" s="204">
        <v>14.4</v>
      </c>
      <c r="G98" s="204">
        <f t="shared" si="2"/>
        <v>21.6</v>
      </c>
    </row>
    <row r="99" spans="1:7" x14ac:dyDescent="0.35">
      <c r="A99" t="s">
        <v>220</v>
      </c>
      <c r="B99" s="1">
        <v>1</v>
      </c>
      <c r="C99" s="1">
        <v>9</v>
      </c>
      <c r="D99" s="2" t="s">
        <v>0</v>
      </c>
      <c r="E99" s="1" t="s">
        <v>1</v>
      </c>
      <c r="F99" s="204">
        <v>14.4</v>
      </c>
      <c r="G99" s="204">
        <f t="shared" si="2"/>
        <v>21.6</v>
      </c>
    </row>
    <row r="100" spans="1:7" x14ac:dyDescent="0.35">
      <c r="A100" t="s">
        <v>220</v>
      </c>
      <c r="B100" s="1">
        <v>1</v>
      </c>
      <c r="C100" s="1">
        <v>9</v>
      </c>
      <c r="D100" s="2" t="s">
        <v>2</v>
      </c>
      <c r="E100" s="1" t="s">
        <v>1</v>
      </c>
      <c r="F100" s="204">
        <v>14.4</v>
      </c>
      <c r="G100" s="204">
        <f t="shared" si="2"/>
        <v>21.6</v>
      </c>
    </row>
    <row r="101" spans="1:7" x14ac:dyDescent="0.35">
      <c r="A101" t="s">
        <v>220</v>
      </c>
      <c r="B101" s="1">
        <v>1</v>
      </c>
      <c r="C101" s="1">
        <v>9</v>
      </c>
      <c r="D101" s="2" t="s">
        <v>3</v>
      </c>
      <c r="E101" s="1" t="s">
        <v>1</v>
      </c>
      <c r="F101" s="204">
        <v>15.82</v>
      </c>
      <c r="G101" s="204">
        <f t="shared" si="2"/>
        <v>23.73</v>
      </c>
    </row>
    <row r="102" spans="1:7" x14ac:dyDescent="0.35">
      <c r="A102" t="s">
        <v>220</v>
      </c>
      <c r="B102" s="1">
        <v>1</v>
      </c>
      <c r="C102" s="1">
        <v>9</v>
      </c>
      <c r="D102" s="2" t="s">
        <v>4</v>
      </c>
      <c r="E102" s="1" t="s">
        <v>1</v>
      </c>
      <c r="F102" s="204">
        <v>15.82</v>
      </c>
      <c r="G102" s="204">
        <f t="shared" si="2"/>
        <v>23.73</v>
      </c>
    </row>
    <row r="103" spans="1:7" x14ac:dyDescent="0.35">
      <c r="A103" t="s">
        <v>220</v>
      </c>
      <c r="B103" s="1">
        <v>1</v>
      </c>
      <c r="C103" s="1">
        <v>9</v>
      </c>
      <c r="D103" s="2" t="s">
        <v>5</v>
      </c>
      <c r="E103" s="1" t="s">
        <v>1</v>
      </c>
      <c r="F103" s="204">
        <v>14.4</v>
      </c>
      <c r="G103" s="204">
        <f t="shared" si="2"/>
        <v>21.6</v>
      </c>
    </row>
    <row r="104" spans="1:7" x14ac:dyDescent="0.35">
      <c r="A104" t="s">
        <v>220</v>
      </c>
      <c r="B104" s="1">
        <v>1</v>
      </c>
      <c r="C104" s="1">
        <v>9</v>
      </c>
      <c r="D104" s="2" t="s">
        <v>6</v>
      </c>
      <c r="E104" s="1" t="s">
        <v>1</v>
      </c>
      <c r="F104" s="204">
        <v>15.82</v>
      </c>
      <c r="G104" s="204">
        <f t="shared" si="2"/>
        <v>23.73</v>
      </c>
    </row>
    <row r="105" spans="1:7" x14ac:dyDescent="0.35">
      <c r="A105" t="s">
        <v>220</v>
      </c>
      <c r="B105" s="1">
        <v>1</v>
      </c>
      <c r="C105" s="1">
        <v>9</v>
      </c>
      <c r="D105" s="2" t="s">
        <v>55</v>
      </c>
      <c r="E105" s="1" t="s">
        <v>1</v>
      </c>
      <c r="F105" s="204">
        <v>14.4</v>
      </c>
      <c r="G105" s="204">
        <f t="shared" si="2"/>
        <v>21.6</v>
      </c>
    </row>
    <row r="106" spans="1:7" x14ac:dyDescent="0.35">
      <c r="A106" t="s">
        <v>220</v>
      </c>
      <c r="B106" s="1">
        <v>1</v>
      </c>
      <c r="C106" s="1">
        <v>9</v>
      </c>
      <c r="D106" s="2" t="s">
        <v>56</v>
      </c>
      <c r="E106" s="1" t="s">
        <v>1</v>
      </c>
      <c r="F106" s="204">
        <v>15.82</v>
      </c>
      <c r="G106" s="204">
        <f t="shared" si="2"/>
        <v>23.73</v>
      </c>
    </row>
    <row r="107" spans="1:7" x14ac:dyDescent="0.35">
      <c r="A107" t="s">
        <v>220</v>
      </c>
      <c r="B107" s="1">
        <v>1</v>
      </c>
      <c r="C107" s="1">
        <v>9</v>
      </c>
      <c r="D107" s="2" t="s">
        <v>57</v>
      </c>
      <c r="E107" s="1" t="s">
        <v>1</v>
      </c>
      <c r="F107" s="204">
        <v>24</v>
      </c>
      <c r="G107" s="204">
        <f t="shared" si="2"/>
        <v>36</v>
      </c>
    </row>
    <row r="108" spans="1:7" x14ac:dyDescent="0.35">
      <c r="A108" t="s">
        <v>220</v>
      </c>
      <c r="B108" s="1">
        <v>1</v>
      </c>
      <c r="C108" s="1">
        <v>9</v>
      </c>
      <c r="D108" s="2" t="s">
        <v>58</v>
      </c>
      <c r="E108" s="1" t="s">
        <v>1</v>
      </c>
      <c r="F108" s="204">
        <v>30</v>
      </c>
      <c r="G108" s="204">
        <f t="shared" si="2"/>
        <v>45</v>
      </c>
    </row>
    <row r="109" spans="1:7" x14ac:dyDescent="0.35">
      <c r="A109" t="s">
        <v>220</v>
      </c>
      <c r="B109" s="1">
        <v>1</v>
      </c>
      <c r="C109" s="1">
        <v>9</v>
      </c>
      <c r="D109" s="2" t="s">
        <v>59</v>
      </c>
      <c r="E109" s="1" t="s">
        <v>1</v>
      </c>
      <c r="F109" s="204">
        <v>14.4</v>
      </c>
      <c r="G109" s="204">
        <f t="shared" si="2"/>
        <v>21.6</v>
      </c>
    </row>
    <row r="110" spans="1:7" x14ac:dyDescent="0.35">
      <c r="A110" t="s">
        <v>220</v>
      </c>
      <c r="B110" s="1">
        <v>1</v>
      </c>
      <c r="C110" s="1">
        <v>9</v>
      </c>
      <c r="D110" s="2" t="s">
        <v>60</v>
      </c>
      <c r="E110" s="1" t="s">
        <v>1</v>
      </c>
      <c r="F110" s="204">
        <v>14.4</v>
      </c>
      <c r="G110" s="204">
        <f t="shared" si="2"/>
        <v>21.6</v>
      </c>
    </row>
    <row r="111" spans="1:7" x14ac:dyDescent="0.35">
      <c r="A111" t="s">
        <v>220</v>
      </c>
      <c r="B111" s="1">
        <v>1</v>
      </c>
      <c r="C111" s="1">
        <v>10</v>
      </c>
      <c r="D111" s="2" t="s">
        <v>0</v>
      </c>
      <c r="E111" s="1" t="s">
        <v>1</v>
      </c>
      <c r="F111" s="204">
        <v>14.4</v>
      </c>
      <c r="G111" s="204">
        <f t="shared" si="2"/>
        <v>21.6</v>
      </c>
    </row>
    <row r="112" spans="1:7" x14ac:dyDescent="0.35">
      <c r="A112" t="s">
        <v>220</v>
      </c>
      <c r="B112" s="1">
        <v>1</v>
      </c>
      <c r="C112" s="1">
        <v>10</v>
      </c>
      <c r="D112" s="2" t="s">
        <v>2</v>
      </c>
      <c r="E112" s="1" t="s">
        <v>1</v>
      </c>
      <c r="F112" s="204">
        <v>14.4</v>
      </c>
      <c r="G112" s="204">
        <f t="shared" si="2"/>
        <v>21.6</v>
      </c>
    </row>
    <row r="113" spans="1:7" x14ac:dyDescent="0.35">
      <c r="A113" t="s">
        <v>220</v>
      </c>
      <c r="B113" s="1">
        <v>1</v>
      </c>
      <c r="C113" s="1">
        <v>10</v>
      </c>
      <c r="D113" s="2" t="s">
        <v>3</v>
      </c>
      <c r="E113" s="1" t="s">
        <v>1</v>
      </c>
      <c r="F113" s="204">
        <v>15.82</v>
      </c>
      <c r="G113" s="204">
        <f t="shared" si="2"/>
        <v>23.73</v>
      </c>
    </row>
    <row r="114" spans="1:7" x14ac:dyDescent="0.35">
      <c r="A114" t="s">
        <v>220</v>
      </c>
      <c r="B114" s="1">
        <v>1</v>
      </c>
      <c r="C114" s="1">
        <v>10</v>
      </c>
      <c r="D114" s="2" t="s">
        <v>4</v>
      </c>
      <c r="E114" s="1" t="s">
        <v>1</v>
      </c>
      <c r="F114" s="204">
        <v>15.82</v>
      </c>
      <c r="G114" s="204">
        <f t="shared" si="2"/>
        <v>23.73</v>
      </c>
    </row>
    <row r="115" spans="1:7" x14ac:dyDescent="0.35">
      <c r="A115" t="s">
        <v>220</v>
      </c>
      <c r="B115" s="1">
        <v>1</v>
      </c>
      <c r="C115" s="1">
        <v>10</v>
      </c>
      <c r="D115" s="2" t="s">
        <v>5</v>
      </c>
      <c r="E115" s="1" t="s">
        <v>1</v>
      </c>
      <c r="F115" s="204">
        <v>14.4</v>
      </c>
      <c r="G115" s="204">
        <f t="shared" si="2"/>
        <v>21.6</v>
      </c>
    </row>
    <row r="116" spans="1:7" x14ac:dyDescent="0.35">
      <c r="A116" t="s">
        <v>220</v>
      </c>
      <c r="B116" s="1">
        <v>1</v>
      </c>
      <c r="C116" s="1">
        <v>10</v>
      </c>
      <c r="D116" s="2" t="s">
        <v>6</v>
      </c>
      <c r="E116" s="1" t="s">
        <v>1</v>
      </c>
      <c r="F116" s="204">
        <v>15.82</v>
      </c>
      <c r="G116" s="204">
        <f t="shared" si="2"/>
        <v>23.73</v>
      </c>
    </row>
    <row r="117" spans="1:7" x14ac:dyDescent="0.35">
      <c r="A117" t="s">
        <v>220</v>
      </c>
      <c r="B117" s="1">
        <v>1</v>
      </c>
      <c r="C117" s="1">
        <v>10</v>
      </c>
      <c r="D117" s="2" t="s">
        <v>55</v>
      </c>
      <c r="E117" s="1" t="s">
        <v>1</v>
      </c>
      <c r="F117" s="204">
        <v>14.4</v>
      </c>
      <c r="G117" s="204">
        <f t="shared" si="2"/>
        <v>21.6</v>
      </c>
    </row>
    <row r="118" spans="1:7" x14ac:dyDescent="0.35">
      <c r="A118" t="s">
        <v>220</v>
      </c>
      <c r="B118" s="1">
        <v>1</v>
      </c>
      <c r="C118" s="1">
        <v>10</v>
      </c>
      <c r="D118" s="2" t="s">
        <v>56</v>
      </c>
      <c r="E118" s="1" t="s">
        <v>1</v>
      </c>
      <c r="F118" s="204">
        <v>15.82</v>
      </c>
      <c r="G118" s="204">
        <f t="shared" si="2"/>
        <v>23.73</v>
      </c>
    </row>
    <row r="119" spans="1:7" x14ac:dyDescent="0.35">
      <c r="A119" t="s">
        <v>220</v>
      </c>
      <c r="B119" s="1">
        <v>1</v>
      </c>
      <c r="C119" s="1">
        <v>10</v>
      </c>
      <c r="D119" s="2" t="s">
        <v>57</v>
      </c>
      <c r="E119" s="1" t="s">
        <v>1</v>
      </c>
      <c r="F119" s="204">
        <v>24</v>
      </c>
      <c r="G119" s="204">
        <f t="shared" si="2"/>
        <v>36</v>
      </c>
    </row>
    <row r="120" spans="1:7" x14ac:dyDescent="0.35">
      <c r="A120" t="s">
        <v>220</v>
      </c>
      <c r="B120" s="1">
        <v>1</v>
      </c>
      <c r="C120" s="1">
        <v>10</v>
      </c>
      <c r="D120" s="2" t="s">
        <v>58</v>
      </c>
      <c r="E120" s="1" t="s">
        <v>1</v>
      </c>
      <c r="F120" s="204">
        <v>30</v>
      </c>
      <c r="G120" s="204">
        <f t="shared" si="2"/>
        <v>45</v>
      </c>
    </row>
    <row r="121" spans="1:7" x14ac:dyDescent="0.35">
      <c r="A121" t="s">
        <v>220</v>
      </c>
      <c r="B121" s="1">
        <v>1</v>
      </c>
      <c r="C121" s="1">
        <v>10</v>
      </c>
      <c r="D121" s="2" t="s">
        <v>59</v>
      </c>
      <c r="E121" s="1" t="s">
        <v>1</v>
      </c>
      <c r="F121" s="204">
        <v>14.4</v>
      </c>
      <c r="G121" s="204">
        <f t="shared" si="2"/>
        <v>21.6</v>
      </c>
    </row>
    <row r="122" spans="1:7" x14ac:dyDescent="0.35">
      <c r="A122" t="s">
        <v>220</v>
      </c>
      <c r="B122" s="1">
        <v>1</v>
      </c>
      <c r="C122" s="1">
        <v>10</v>
      </c>
      <c r="D122" s="2" t="s">
        <v>60</v>
      </c>
      <c r="E122" s="1" t="s">
        <v>1</v>
      </c>
      <c r="F122" s="204">
        <v>14.4</v>
      </c>
      <c r="G122" s="204">
        <f t="shared" si="2"/>
        <v>21.6</v>
      </c>
    </row>
    <row r="123" spans="1:7" x14ac:dyDescent="0.35">
      <c r="A123" t="s">
        <v>105</v>
      </c>
      <c r="B123" s="18">
        <v>1</v>
      </c>
      <c r="C123" s="18">
        <v>4</v>
      </c>
      <c r="D123" s="19" t="s">
        <v>0</v>
      </c>
      <c r="E123" s="18" t="s">
        <v>1</v>
      </c>
      <c r="F123" s="204">
        <v>36</v>
      </c>
      <c r="G123" s="204">
        <v>54</v>
      </c>
    </row>
    <row r="124" spans="1:7" x14ac:dyDescent="0.35">
      <c r="A124" s="15" t="s">
        <v>105</v>
      </c>
      <c r="B124" s="18">
        <v>1</v>
      </c>
      <c r="C124" s="18">
        <v>4</v>
      </c>
      <c r="D124" s="19" t="s">
        <v>2</v>
      </c>
      <c r="E124" s="18" t="s">
        <v>1</v>
      </c>
      <c r="F124" s="204">
        <v>27</v>
      </c>
      <c r="G124" s="204">
        <v>40.5</v>
      </c>
    </row>
    <row r="125" spans="1:7" x14ac:dyDescent="0.35">
      <c r="A125" s="15" t="s">
        <v>105</v>
      </c>
      <c r="B125" s="18">
        <v>1</v>
      </c>
      <c r="C125" s="18">
        <v>4</v>
      </c>
      <c r="D125" s="19" t="s">
        <v>3</v>
      </c>
      <c r="E125" s="18" t="s">
        <v>1</v>
      </c>
      <c r="F125" s="204">
        <v>34.5</v>
      </c>
      <c r="G125" s="204">
        <v>51.75</v>
      </c>
    </row>
    <row r="126" spans="1:7" x14ac:dyDescent="0.35">
      <c r="A126" s="15" t="s">
        <v>105</v>
      </c>
      <c r="B126" s="18">
        <v>1</v>
      </c>
      <c r="C126" s="18">
        <v>4</v>
      </c>
      <c r="D126" s="19" t="s">
        <v>4</v>
      </c>
      <c r="E126" s="18" t="s">
        <v>1</v>
      </c>
      <c r="F126" s="204">
        <v>37.5</v>
      </c>
      <c r="G126" s="204">
        <v>56.25</v>
      </c>
    </row>
    <row r="127" spans="1:7" x14ac:dyDescent="0.35">
      <c r="A127" s="15" t="s">
        <v>105</v>
      </c>
      <c r="B127" s="18">
        <v>1</v>
      </c>
      <c r="C127" s="18">
        <v>4</v>
      </c>
      <c r="D127" s="19" t="s">
        <v>5</v>
      </c>
      <c r="E127" s="18" t="s">
        <v>1</v>
      </c>
      <c r="F127" s="204">
        <v>24</v>
      </c>
      <c r="G127" s="204">
        <v>36</v>
      </c>
    </row>
    <row r="128" spans="1:7" x14ac:dyDescent="0.35">
      <c r="A128" s="15" t="s">
        <v>105</v>
      </c>
      <c r="B128" s="18">
        <v>1</v>
      </c>
      <c r="C128" s="18">
        <v>4</v>
      </c>
      <c r="D128" s="19" t="s">
        <v>6</v>
      </c>
      <c r="E128" s="18" t="s">
        <v>1</v>
      </c>
      <c r="F128" s="204">
        <v>34.5</v>
      </c>
      <c r="G128" s="204">
        <v>51.75</v>
      </c>
    </row>
    <row r="129" spans="1:7" x14ac:dyDescent="0.35">
      <c r="A129" s="15" t="s">
        <v>105</v>
      </c>
      <c r="B129" s="18">
        <v>1</v>
      </c>
      <c r="C129" s="18">
        <v>4</v>
      </c>
      <c r="D129" s="19" t="s">
        <v>55</v>
      </c>
      <c r="E129" s="18" t="s">
        <v>1</v>
      </c>
      <c r="F129" s="204">
        <v>27</v>
      </c>
      <c r="G129" s="204">
        <v>40.5</v>
      </c>
    </row>
    <row r="130" spans="1:7" x14ac:dyDescent="0.35">
      <c r="A130" s="15" t="s">
        <v>105</v>
      </c>
      <c r="B130" s="18">
        <v>1</v>
      </c>
      <c r="C130" s="18">
        <v>4</v>
      </c>
      <c r="D130" s="19" t="s">
        <v>56</v>
      </c>
      <c r="E130" s="18" t="s">
        <v>1</v>
      </c>
      <c r="F130" s="204">
        <v>30</v>
      </c>
      <c r="G130" s="204">
        <v>45</v>
      </c>
    </row>
    <row r="131" spans="1:7" x14ac:dyDescent="0.35">
      <c r="A131" s="15" t="s">
        <v>105</v>
      </c>
      <c r="B131" s="18">
        <v>1</v>
      </c>
      <c r="C131" s="18">
        <v>4</v>
      </c>
      <c r="D131" s="19" t="s">
        <v>57</v>
      </c>
      <c r="E131" s="18" t="s">
        <v>1</v>
      </c>
      <c r="F131" s="204">
        <v>36</v>
      </c>
      <c r="G131" s="204">
        <v>54</v>
      </c>
    </row>
    <row r="132" spans="1:7" x14ac:dyDescent="0.35">
      <c r="A132" s="15" t="s">
        <v>105</v>
      </c>
      <c r="B132" s="18">
        <v>1</v>
      </c>
      <c r="C132" s="18">
        <v>4</v>
      </c>
      <c r="D132" s="19" t="s">
        <v>58</v>
      </c>
      <c r="E132" s="18" t="s">
        <v>1</v>
      </c>
      <c r="F132" s="204">
        <v>36</v>
      </c>
      <c r="G132" s="204">
        <v>54</v>
      </c>
    </row>
    <row r="133" spans="1:7" x14ac:dyDescent="0.35">
      <c r="A133" s="15" t="s">
        <v>105</v>
      </c>
      <c r="B133" s="18">
        <v>1</v>
      </c>
      <c r="C133" s="18">
        <v>4</v>
      </c>
      <c r="D133" s="19" t="s">
        <v>59</v>
      </c>
      <c r="E133" s="18" t="s">
        <v>1</v>
      </c>
      <c r="F133" s="204">
        <v>27</v>
      </c>
      <c r="G133" s="204">
        <v>40.5</v>
      </c>
    </row>
    <row r="134" spans="1:7" x14ac:dyDescent="0.35">
      <c r="A134" s="15" t="s">
        <v>105</v>
      </c>
      <c r="B134" s="18">
        <v>1</v>
      </c>
      <c r="C134" s="18">
        <v>4</v>
      </c>
      <c r="D134" s="19" t="s">
        <v>60</v>
      </c>
      <c r="E134" s="18" t="s">
        <v>1</v>
      </c>
      <c r="F134" s="204">
        <v>27</v>
      </c>
      <c r="G134" s="204">
        <v>40.5</v>
      </c>
    </row>
    <row r="135" spans="1:7" x14ac:dyDescent="0.35">
      <c r="A135" t="s">
        <v>106</v>
      </c>
      <c r="B135" s="16">
        <v>1</v>
      </c>
      <c r="C135" s="16">
        <v>1</v>
      </c>
      <c r="D135" s="17" t="s">
        <v>56</v>
      </c>
      <c r="E135" s="16" t="s">
        <v>1</v>
      </c>
      <c r="F135" s="204">
        <v>35</v>
      </c>
      <c r="G135" s="204">
        <v>52.5</v>
      </c>
    </row>
    <row r="136" spans="1:7" x14ac:dyDescent="0.35">
      <c r="A136" s="15" t="s">
        <v>106</v>
      </c>
      <c r="B136" s="16">
        <v>1</v>
      </c>
      <c r="C136" s="16">
        <v>5</v>
      </c>
      <c r="D136" s="17" t="s">
        <v>0</v>
      </c>
      <c r="E136" s="16" t="s">
        <v>1</v>
      </c>
      <c r="F136" s="204">
        <v>45</v>
      </c>
      <c r="G136" s="204">
        <v>67.5</v>
      </c>
    </row>
    <row r="137" spans="1:7" x14ac:dyDescent="0.35">
      <c r="A137" s="15" t="s">
        <v>106</v>
      </c>
      <c r="B137" s="16">
        <v>1</v>
      </c>
      <c r="C137" s="16">
        <v>5</v>
      </c>
      <c r="D137" s="17" t="s">
        <v>2</v>
      </c>
      <c r="E137" s="16" t="s">
        <v>1</v>
      </c>
      <c r="F137" s="204">
        <v>45</v>
      </c>
      <c r="G137" s="204">
        <v>67.5</v>
      </c>
    </row>
    <row r="138" spans="1:7" x14ac:dyDescent="0.35">
      <c r="A138" s="15" t="s">
        <v>106</v>
      </c>
      <c r="B138" s="16">
        <v>1</v>
      </c>
      <c r="C138" s="16">
        <v>5</v>
      </c>
      <c r="D138" s="17" t="s">
        <v>3</v>
      </c>
      <c r="E138" s="16" t="s">
        <v>1</v>
      </c>
      <c r="F138" s="204">
        <v>67.5</v>
      </c>
      <c r="G138" s="204">
        <v>101.25</v>
      </c>
    </row>
    <row r="139" spans="1:7" x14ac:dyDescent="0.35">
      <c r="A139" s="15" t="s">
        <v>106</v>
      </c>
      <c r="B139" s="16">
        <v>1</v>
      </c>
      <c r="C139" s="16">
        <v>5</v>
      </c>
      <c r="D139" s="17" t="s">
        <v>4</v>
      </c>
      <c r="E139" s="16" t="s">
        <v>1</v>
      </c>
      <c r="F139" s="204">
        <v>67.5</v>
      </c>
      <c r="G139" s="204">
        <v>101.25</v>
      </c>
    </row>
    <row r="140" spans="1:7" x14ac:dyDescent="0.35">
      <c r="A140" s="15" t="s">
        <v>106</v>
      </c>
      <c r="B140" s="16">
        <v>1</v>
      </c>
      <c r="C140" s="16">
        <v>5</v>
      </c>
      <c r="D140" s="17" t="s">
        <v>5</v>
      </c>
      <c r="E140" s="16" t="s">
        <v>1</v>
      </c>
      <c r="F140" s="204">
        <v>30</v>
      </c>
      <c r="G140" s="204">
        <v>45</v>
      </c>
    </row>
    <row r="141" spans="1:7" x14ac:dyDescent="0.35">
      <c r="A141" s="15" t="s">
        <v>106</v>
      </c>
      <c r="B141" s="16">
        <v>1</v>
      </c>
      <c r="C141" s="16">
        <v>5</v>
      </c>
      <c r="D141" s="17" t="s">
        <v>6</v>
      </c>
      <c r="E141" s="16" t="s">
        <v>1</v>
      </c>
      <c r="F141" s="204">
        <v>67.5</v>
      </c>
      <c r="G141" s="204">
        <v>101.25</v>
      </c>
    </row>
    <row r="142" spans="1:7" x14ac:dyDescent="0.35">
      <c r="A142" s="15" t="s">
        <v>106</v>
      </c>
      <c r="B142" s="16">
        <v>1</v>
      </c>
      <c r="C142" s="16">
        <v>5</v>
      </c>
      <c r="D142" s="17" t="s">
        <v>55</v>
      </c>
      <c r="E142" s="16" t="s">
        <v>1</v>
      </c>
      <c r="F142" s="204">
        <v>33</v>
      </c>
      <c r="G142" s="204">
        <v>49.5</v>
      </c>
    </row>
    <row r="143" spans="1:7" x14ac:dyDescent="0.35">
      <c r="A143" s="15" t="s">
        <v>106</v>
      </c>
      <c r="B143" s="16">
        <v>1</v>
      </c>
      <c r="C143" s="16">
        <v>5</v>
      </c>
      <c r="D143" s="17" t="s">
        <v>56</v>
      </c>
      <c r="E143" s="16" t="s">
        <v>1</v>
      </c>
      <c r="F143" s="204">
        <v>30</v>
      </c>
      <c r="G143" s="204">
        <v>45</v>
      </c>
    </row>
    <row r="144" spans="1:7" x14ac:dyDescent="0.35">
      <c r="A144" s="15" t="s">
        <v>106</v>
      </c>
      <c r="B144" s="16">
        <v>1</v>
      </c>
      <c r="C144" s="16">
        <v>5</v>
      </c>
      <c r="D144" s="17" t="s">
        <v>57</v>
      </c>
      <c r="E144" s="16" t="s">
        <v>1</v>
      </c>
      <c r="F144" s="204">
        <v>90</v>
      </c>
      <c r="G144" s="204">
        <v>135</v>
      </c>
    </row>
    <row r="145" spans="1:7" x14ac:dyDescent="0.35">
      <c r="A145" s="15" t="s">
        <v>106</v>
      </c>
      <c r="B145" s="16">
        <v>1</v>
      </c>
      <c r="C145" s="16">
        <v>5</v>
      </c>
      <c r="D145" s="17" t="s">
        <v>58</v>
      </c>
      <c r="E145" s="16" t="s">
        <v>1</v>
      </c>
      <c r="F145" s="204">
        <v>67.5</v>
      </c>
      <c r="G145" s="204">
        <v>101.25</v>
      </c>
    </row>
    <row r="146" spans="1:7" x14ac:dyDescent="0.35">
      <c r="A146" s="15" t="s">
        <v>106</v>
      </c>
      <c r="B146" s="16">
        <v>1</v>
      </c>
      <c r="C146" s="16">
        <v>5</v>
      </c>
      <c r="D146" s="17" t="s">
        <v>59</v>
      </c>
      <c r="E146" s="16" t="s">
        <v>1</v>
      </c>
      <c r="F146" s="204">
        <v>37.5</v>
      </c>
      <c r="G146" s="204">
        <v>56.25</v>
      </c>
    </row>
    <row r="147" spans="1:7" x14ac:dyDescent="0.35">
      <c r="A147" s="15" t="s">
        <v>106</v>
      </c>
      <c r="B147" s="16">
        <v>1</v>
      </c>
      <c r="C147" s="16">
        <v>5</v>
      </c>
      <c r="D147" s="17" t="s">
        <v>60</v>
      </c>
      <c r="E147" s="16" t="s">
        <v>1</v>
      </c>
      <c r="F147" s="204">
        <v>37.5</v>
      </c>
      <c r="G147" s="204">
        <v>56.25</v>
      </c>
    </row>
    <row r="148" spans="1:7" x14ac:dyDescent="0.35">
      <c r="A148" s="15" t="s">
        <v>106</v>
      </c>
      <c r="B148" s="16">
        <v>1</v>
      </c>
      <c r="C148" s="16">
        <v>7</v>
      </c>
      <c r="D148" s="17" t="s">
        <v>0</v>
      </c>
      <c r="E148" s="16" t="s">
        <v>1</v>
      </c>
      <c r="F148" s="204">
        <v>45</v>
      </c>
      <c r="G148" s="204">
        <v>67.5</v>
      </c>
    </row>
    <row r="149" spans="1:7" x14ac:dyDescent="0.35">
      <c r="A149" s="15" t="s">
        <v>106</v>
      </c>
      <c r="B149" s="16">
        <v>1</v>
      </c>
      <c r="C149" s="16">
        <v>7</v>
      </c>
      <c r="D149" s="17" t="s">
        <v>2</v>
      </c>
      <c r="E149" s="16" t="s">
        <v>1</v>
      </c>
      <c r="F149" s="204">
        <v>45</v>
      </c>
      <c r="G149" s="204">
        <v>67.5</v>
      </c>
    </row>
    <row r="150" spans="1:7" x14ac:dyDescent="0.35">
      <c r="A150" s="15" t="s">
        <v>106</v>
      </c>
      <c r="B150" s="16">
        <v>1</v>
      </c>
      <c r="C150" s="16">
        <v>7</v>
      </c>
      <c r="D150" s="17" t="s">
        <v>3</v>
      </c>
      <c r="E150" s="16" t="s">
        <v>1</v>
      </c>
      <c r="F150" s="204">
        <v>67.5</v>
      </c>
      <c r="G150" s="204">
        <v>101.25</v>
      </c>
    </row>
    <row r="151" spans="1:7" x14ac:dyDescent="0.35">
      <c r="A151" s="15" t="s">
        <v>106</v>
      </c>
      <c r="B151" s="16">
        <v>1</v>
      </c>
      <c r="C151" s="16">
        <v>7</v>
      </c>
      <c r="D151" s="17" t="s">
        <v>4</v>
      </c>
      <c r="E151" s="16" t="s">
        <v>1</v>
      </c>
      <c r="F151" s="204">
        <v>67.5</v>
      </c>
      <c r="G151" s="204">
        <v>101.25</v>
      </c>
    </row>
    <row r="152" spans="1:7" x14ac:dyDescent="0.35">
      <c r="A152" s="15" t="s">
        <v>106</v>
      </c>
      <c r="B152" s="16">
        <v>1</v>
      </c>
      <c r="C152" s="16">
        <v>7</v>
      </c>
      <c r="D152" s="17" t="s">
        <v>5</v>
      </c>
      <c r="E152" s="16" t="s">
        <v>1</v>
      </c>
      <c r="F152" s="204">
        <v>30</v>
      </c>
      <c r="G152" s="204">
        <v>45</v>
      </c>
    </row>
    <row r="153" spans="1:7" x14ac:dyDescent="0.35">
      <c r="A153" s="15" t="s">
        <v>106</v>
      </c>
      <c r="B153" s="16">
        <v>1</v>
      </c>
      <c r="C153" s="16">
        <v>7</v>
      </c>
      <c r="D153" s="17" t="s">
        <v>6</v>
      </c>
      <c r="E153" s="16" t="s">
        <v>1</v>
      </c>
      <c r="F153" s="204">
        <v>67.5</v>
      </c>
      <c r="G153" s="204">
        <v>101.25</v>
      </c>
    </row>
    <row r="154" spans="1:7" x14ac:dyDescent="0.35">
      <c r="A154" s="15" t="s">
        <v>106</v>
      </c>
      <c r="B154" s="16">
        <v>1</v>
      </c>
      <c r="C154" s="16">
        <v>7</v>
      </c>
      <c r="D154" s="17" t="s">
        <v>55</v>
      </c>
      <c r="E154" s="16" t="s">
        <v>1</v>
      </c>
      <c r="F154" s="204">
        <v>33</v>
      </c>
      <c r="G154" s="204">
        <v>49.5</v>
      </c>
    </row>
    <row r="155" spans="1:7" x14ac:dyDescent="0.35">
      <c r="A155" s="15" t="s">
        <v>106</v>
      </c>
      <c r="B155" s="16">
        <v>1</v>
      </c>
      <c r="C155" s="16">
        <v>7</v>
      </c>
      <c r="D155" s="17" t="s">
        <v>56</v>
      </c>
      <c r="E155" s="16" t="s">
        <v>1</v>
      </c>
      <c r="F155" s="204">
        <v>30</v>
      </c>
      <c r="G155" s="204">
        <v>45</v>
      </c>
    </row>
    <row r="156" spans="1:7" x14ac:dyDescent="0.35">
      <c r="A156" s="15" t="s">
        <v>106</v>
      </c>
      <c r="B156" s="16">
        <v>1</v>
      </c>
      <c r="C156" s="16">
        <v>7</v>
      </c>
      <c r="D156" s="17" t="s">
        <v>57</v>
      </c>
      <c r="E156" s="16" t="s">
        <v>1</v>
      </c>
      <c r="F156" s="204">
        <v>90</v>
      </c>
      <c r="G156" s="204">
        <v>135</v>
      </c>
    </row>
    <row r="157" spans="1:7" x14ac:dyDescent="0.35">
      <c r="A157" s="15" t="s">
        <v>106</v>
      </c>
      <c r="B157" s="16">
        <v>1</v>
      </c>
      <c r="C157" s="16">
        <v>7</v>
      </c>
      <c r="D157" s="17" t="s">
        <v>58</v>
      </c>
      <c r="E157" s="16" t="s">
        <v>1</v>
      </c>
      <c r="F157" s="204">
        <v>67.5</v>
      </c>
      <c r="G157" s="204">
        <v>101.25</v>
      </c>
    </row>
    <row r="158" spans="1:7" x14ac:dyDescent="0.35">
      <c r="A158" s="15" t="s">
        <v>106</v>
      </c>
      <c r="B158" s="16">
        <v>1</v>
      </c>
      <c r="C158" s="16">
        <v>7</v>
      </c>
      <c r="D158" s="17" t="s">
        <v>59</v>
      </c>
      <c r="E158" s="16" t="s">
        <v>1</v>
      </c>
      <c r="F158" s="204">
        <v>37.5</v>
      </c>
      <c r="G158" s="204">
        <v>56.25</v>
      </c>
    </row>
    <row r="159" spans="1:7" x14ac:dyDescent="0.35">
      <c r="A159" s="15" t="s">
        <v>106</v>
      </c>
      <c r="B159" s="16">
        <v>1</v>
      </c>
      <c r="C159" s="16">
        <v>7</v>
      </c>
      <c r="D159" s="17" t="s">
        <v>60</v>
      </c>
      <c r="E159" s="16" t="s">
        <v>1</v>
      </c>
      <c r="F159" s="204">
        <v>37.5</v>
      </c>
      <c r="G159" s="204">
        <v>56.25</v>
      </c>
    </row>
    <row r="160" spans="1:7" x14ac:dyDescent="0.35">
      <c r="A160" t="s">
        <v>108</v>
      </c>
      <c r="B160" s="16">
        <v>1</v>
      </c>
      <c r="C160" s="16">
        <v>1</v>
      </c>
      <c r="D160" s="17" t="s">
        <v>0</v>
      </c>
      <c r="E160" s="16" t="s">
        <v>1</v>
      </c>
      <c r="F160" s="204">
        <v>27.2</v>
      </c>
      <c r="G160" s="204">
        <v>40.799999999999997</v>
      </c>
    </row>
    <row r="161" spans="1:7" x14ac:dyDescent="0.35">
      <c r="A161" s="15" t="s">
        <v>108</v>
      </c>
      <c r="B161" s="16">
        <v>1</v>
      </c>
      <c r="C161" s="16">
        <v>1</v>
      </c>
      <c r="D161" s="17" t="s">
        <v>2</v>
      </c>
      <c r="E161" s="16" t="s">
        <v>1</v>
      </c>
      <c r="F161" s="204">
        <v>27.2</v>
      </c>
      <c r="G161" s="204">
        <v>40.799999999999997</v>
      </c>
    </row>
    <row r="162" spans="1:7" x14ac:dyDescent="0.35">
      <c r="A162" s="15" t="s">
        <v>108</v>
      </c>
      <c r="B162" s="16">
        <v>1</v>
      </c>
      <c r="C162" s="16">
        <v>1</v>
      </c>
      <c r="D162" s="17" t="s">
        <v>3</v>
      </c>
      <c r="E162" s="16" t="s">
        <v>1</v>
      </c>
      <c r="F162" s="204">
        <v>30</v>
      </c>
      <c r="G162" s="204">
        <v>45</v>
      </c>
    </row>
    <row r="163" spans="1:7" x14ac:dyDescent="0.35">
      <c r="A163" s="15" t="s">
        <v>108</v>
      </c>
      <c r="B163" s="16">
        <v>1</v>
      </c>
      <c r="C163" s="16">
        <v>1</v>
      </c>
      <c r="D163" s="17" t="s">
        <v>4</v>
      </c>
      <c r="E163" s="16" t="s">
        <v>1</v>
      </c>
      <c r="F163" s="204">
        <v>30</v>
      </c>
      <c r="G163" s="204">
        <v>45</v>
      </c>
    </row>
    <row r="164" spans="1:7" x14ac:dyDescent="0.35">
      <c r="A164" s="15" t="s">
        <v>108</v>
      </c>
      <c r="B164" s="16">
        <v>1</v>
      </c>
      <c r="C164" s="16">
        <v>1</v>
      </c>
      <c r="D164" s="17" t="s">
        <v>5</v>
      </c>
      <c r="E164" s="16" t="s">
        <v>1</v>
      </c>
      <c r="F164" s="204">
        <v>27.2</v>
      </c>
      <c r="G164" s="204">
        <v>40.799999999999997</v>
      </c>
    </row>
    <row r="165" spans="1:7" x14ac:dyDescent="0.35">
      <c r="A165" s="15" t="s">
        <v>108</v>
      </c>
      <c r="B165" s="16">
        <v>1</v>
      </c>
      <c r="C165" s="16">
        <v>1</v>
      </c>
      <c r="D165" s="17" t="s">
        <v>6</v>
      </c>
      <c r="E165" s="16" t="s">
        <v>1</v>
      </c>
      <c r="F165" s="204">
        <v>30</v>
      </c>
      <c r="G165" s="204">
        <v>45</v>
      </c>
    </row>
    <row r="166" spans="1:7" x14ac:dyDescent="0.35">
      <c r="A166" s="15" t="s">
        <v>108</v>
      </c>
      <c r="B166" s="16">
        <v>1</v>
      </c>
      <c r="C166" s="16">
        <v>1</v>
      </c>
      <c r="D166" s="17" t="s">
        <v>55</v>
      </c>
      <c r="E166" s="16" t="s">
        <v>1</v>
      </c>
      <c r="F166" s="204">
        <v>27.2</v>
      </c>
      <c r="G166" s="204">
        <v>40.799999999999997</v>
      </c>
    </row>
    <row r="167" spans="1:7" x14ac:dyDescent="0.35">
      <c r="A167" s="15" t="s">
        <v>108</v>
      </c>
      <c r="B167" s="16">
        <v>1</v>
      </c>
      <c r="C167" s="16">
        <v>1</v>
      </c>
      <c r="D167" s="17" t="s">
        <v>56</v>
      </c>
      <c r="E167" s="16" t="s">
        <v>1</v>
      </c>
      <c r="F167" s="204">
        <v>30</v>
      </c>
      <c r="G167" s="204">
        <v>45</v>
      </c>
    </row>
    <row r="168" spans="1:7" x14ac:dyDescent="0.35">
      <c r="A168" s="15" t="s">
        <v>108</v>
      </c>
      <c r="B168" s="16">
        <v>1</v>
      </c>
      <c r="C168" s="16">
        <v>1</v>
      </c>
      <c r="D168" s="17" t="s">
        <v>57</v>
      </c>
      <c r="E168" s="16" t="s">
        <v>1</v>
      </c>
      <c r="F168" s="204">
        <v>30</v>
      </c>
      <c r="G168" s="204">
        <v>45</v>
      </c>
    </row>
    <row r="169" spans="1:7" x14ac:dyDescent="0.35">
      <c r="A169" s="15" t="s">
        <v>108</v>
      </c>
      <c r="B169" s="16">
        <v>1</v>
      </c>
      <c r="C169" s="16">
        <v>1</v>
      </c>
      <c r="D169" s="17" t="s">
        <v>58</v>
      </c>
      <c r="E169" s="16" t="s">
        <v>1</v>
      </c>
      <c r="F169" s="204">
        <v>30</v>
      </c>
      <c r="G169" s="204">
        <v>45</v>
      </c>
    </row>
    <row r="170" spans="1:7" x14ac:dyDescent="0.35">
      <c r="A170" s="15" t="s">
        <v>108</v>
      </c>
      <c r="B170" s="16">
        <v>1</v>
      </c>
      <c r="C170" s="16">
        <v>1</v>
      </c>
      <c r="D170" s="17" t="s">
        <v>59</v>
      </c>
      <c r="E170" s="16" t="s">
        <v>1</v>
      </c>
      <c r="F170" s="204">
        <v>27.2</v>
      </c>
      <c r="G170" s="204">
        <v>40.799999999999997</v>
      </c>
    </row>
    <row r="171" spans="1:7" x14ac:dyDescent="0.35">
      <c r="A171" s="15" t="s">
        <v>108</v>
      </c>
      <c r="B171" s="16">
        <v>1</v>
      </c>
      <c r="C171" s="16">
        <v>1</v>
      </c>
      <c r="D171" s="17" t="s">
        <v>60</v>
      </c>
      <c r="E171" s="16" t="s">
        <v>1</v>
      </c>
      <c r="F171" s="204">
        <v>27.2</v>
      </c>
      <c r="G171" s="204">
        <v>40.799999999999997</v>
      </c>
    </row>
    <row r="172" spans="1:7" x14ac:dyDescent="0.35">
      <c r="A172" s="15" t="s">
        <v>108</v>
      </c>
      <c r="B172" s="16">
        <v>1</v>
      </c>
      <c r="C172" s="16">
        <v>2</v>
      </c>
      <c r="D172" s="17" t="s">
        <v>0</v>
      </c>
      <c r="E172" s="16" t="s">
        <v>1</v>
      </c>
      <c r="F172" s="204">
        <v>27.2</v>
      </c>
      <c r="G172" s="204">
        <v>40.799999999999997</v>
      </c>
    </row>
    <row r="173" spans="1:7" x14ac:dyDescent="0.35">
      <c r="A173" s="15" t="s">
        <v>108</v>
      </c>
      <c r="B173" s="16">
        <v>1</v>
      </c>
      <c r="C173" s="16">
        <v>2</v>
      </c>
      <c r="D173" s="17" t="s">
        <v>2</v>
      </c>
      <c r="E173" s="16" t="s">
        <v>1</v>
      </c>
      <c r="F173" s="204">
        <v>27.2</v>
      </c>
      <c r="G173" s="204">
        <v>40.799999999999997</v>
      </c>
    </row>
    <row r="174" spans="1:7" x14ac:dyDescent="0.35">
      <c r="A174" s="15" t="s">
        <v>108</v>
      </c>
      <c r="B174" s="16">
        <v>1</v>
      </c>
      <c r="C174" s="16">
        <v>2</v>
      </c>
      <c r="D174" s="17" t="s">
        <v>3</v>
      </c>
      <c r="E174" s="16" t="s">
        <v>1</v>
      </c>
      <c r="F174" s="204">
        <v>30</v>
      </c>
      <c r="G174" s="204">
        <v>45</v>
      </c>
    </row>
    <row r="175" spans="1:7" x14ac:dyDescent="0.35">
      <c r="A175" s="15" t="s">
        <v>108</v>
      </c>
      <c r="B175" s="16">
        <v>1</v>
      </c>
      <c r="C175" s="16">
        <v>2</v>
      </c>
      <c r="D175" s="17" t="s">
        <v>4</v>
      </c>
      <c r="E175" s="16" t="s">
        <v>1</v>
      </c>
      <c r="F175" s="204">
        <v>30</v>
      </c>
      <c r="G175" s="204">
        <v>45</v>
      </c>
    </row>
    <row r="176" spans="1:7" x14ac:dyDescent="0.35">
      <c r="A176" s="15" t="s">
        <v>108</v>
      </c>
      <c r="B176" s="16">
        <v>1</v>
      </c>
      <c r="C176" s="16">
        <v>2</v>
      </c>
      <c r="D176" s="17" t="s">
        <v>5</v>
      </c>
      <c r="E176" s="16" t="s">
        <v>1</v>
      </c>
      <c r="F176" s="204">
        <v>27.2</v>
      </c>
      <c r="G176" s="204">
        <v>40.799999999999997</v>
      </c>
    </row>
    <row r="177" spans="1:7" x14ac:dyDescent="0.35">
      <c r="A177" s="15" t="s">
        <v>108</v>
      </c>
      <c r="B177" s="16">
        <v>1</v>
      </c>
      <c r="C177" s="16">
        <v>2</v>
      </c>
      <c r="D177" s="17" t="s">
        <v>6</v>
      </c>
      <c r="E177" s="16" t="s">
        <v>1</v>
      </c>
      <c r="F177" s="204">
        <v>30</v>
      </c>
      <c r="G177" s="204">
        <v>45</v>
      </c>
    </row>
    <row r="178" spans="1:7" x14ac:dyDescent="0.35">
      <c r="A178" s="15" t="s">
        <v>108</v>
      </c>
      <c r="B178" s="16">
        <v>1</v>
      </c>
      <c r="C178" s="16">
        <v>2</v>
      </c>
      <c r="D178" s="17" t="s">
        <v>55</v>
      </c>
      <c r="E178" s="16" t="s">
        <v>1</v>
      </c>
      <c r="F178" s="204">
        <v>27.2</v>
      </c>
      <c r="G178" s="204">
        <v>40.799999999999997</v>
      </c>
    </row>
    <row r="179" spans="1:7" x14ac:dyDescent="0.35">
      <c r="A179" s="15" t="s">
        <v>108</v>
      </c>
      <c r="B179" s="16">
        <v>1</v>
      </c>
      <c r="C179" s="16">
        <v>2</v>
      </c>
      <c r="D179" s="17" t="s">
        <v>56</v>
      </c>
      <c r="E179" s="16" t="s">
        <v>1</v>
      </c>
      <c r="F179" s="204">
        <v>30</v>
      </c>
      <c r="G179" s="204">
        <v>45</v>
      </c>
    </row>
    <row r="180" spans="1:7" x14ac:dyDescent="0.35">
      <c r="A180" s="15" t="s">
        <v>108</v>
      </c>
      <c r="B180" s="16">
        <v>1</v>
      </c>
      <c r="C180" s="16">
        <v>2</v>
      </c>
      <c r="D180" s="17" t="s">
        <v>57</v>
      </c>
      <c r="E180" s="16" t="s">
        <v>1</v>
      </c>
      <c r="F180" s="204">
        <v>30</v>
      </c>
      <c r="G180" s="204">
        <v>45</v>
      </c>
    </row>
    <row r="181" spans="1:7" x14ac:dyDescent="0.35">
      <c r="A181" s="15" t="s">
        <v>108</v>
      </c>
      <c r="B181" s="16">
        <v>1</v>
      </c>
      <c r="C181" s="16">
        <v>2</v>
      </c>
      <c r="D181" s="17" t="s">
        <v>58</v>
      </c>
      <c r="E181" s="16" t="s">
        <v>1</v>
      </c>
      <c r="F181" s="204">
        <v>30</v>
      </c>
      <c r="G181" s="204">
        <v>45</v>
      </c>
    </row>
    <row r="182" spans="1:7" x14ac:dyDescent="0.35">
      <c r="A182" s="15" t="s">
        <v>108</v>
      </c>
      <c r="B182" s="16">
        <v>1</v>
      </c>
      <c r="C182" s="16">
        <v>2</v>
      </c>
      <c r="D182" s="17" t="s">
        <v>59</v>
      </c>
      <c r="E182" s="16" t="s">
        <v>1</v>
      </c>
      <c r="F182" s="204">
        <v>27.2</v>
      </c>
      <c r="G182" s="204">
        <v>40.799999999999997</v>
      </c>
    </row>
    <row r="183" spans="1:7" x14ac:dyDescent="0.35">
      <c r="A183" s="15" t="s">
        <v>108</v>
      </c>
      <c r="B183" s="16">
        <v>1</v>
      </c>
      <c r="C183" s="16">
        <v>2</v>
      </c>
      <c r="D183" s="17" t="s">
        <v>60</v>
      </c>
      <c r="E183" s="16" t="s">
        <v>1</v>
      </c>
      <c r="F183" s="204">
        <v>27.2</v>
      </c>
      <c r="G183" s="204">
        <v>40.799999999999997</v>
      </c>
    </row>
    <row r="184" spans="1:7" x14ac:dyDescent="0.35">
      <c r="A184" s="15" t="s">
        <v>108</v>
      </c>
      <c r="B184" s="18">
        <v>1</v>
      </c>
      <c r="C184" s="18">
        <v>6</v>
      </c>
      <c r="D184" s="19" t="s">
        <v>0</v>
      </c>
      <c r="E184" s="18" t="s">
        <v>1</v>
      </c>
      <c r="F184" s="204">
        <v>27.2</v>
      </c>
      <c r="G184" s="204">
        <v>40.799999999999997</v>
      </c>
    </row>
    <row r="185" spans="1:7" x14ac:dyDescent="0.35">
      <c r="A185" s="15" t="s">
        <v>108</v>
      </c>
      <c r="B185" s="18">
        <v>1</v>
      </c>
      <c r="C185" s="18">
        <v>6</v>
      </c>
      <c r="D185" s="19" t="s">
        <v>2</v>
      </c>
      <c r="E185" s="18" t="s">
        <v>1</v>
      </c>
      <c r="F185" s="204">
        <v>27.2</v>
      </c>
      <c r="G185" s="204">
        <v>40.799999999999997</v>
      </c>
    </row>
    <row r="186" spans="1:7" x14ac:dyDescent="0.35">
      <c r="A186" s="15" t="s">
        <v>108</v>
      </c>
      <c r="B186" s="18">
        <v>1</v>
      </c>
      <c r="C186" s="18">
        <v>6</v>
      </c>
      <c r="D186" s="19" t="s">
        <v>3</v>
      </c>
      <c r="E186" s="18" t="s">
        <v>1</v>
      </c>
      <c r="F186" s="204">
        <v>30</v>
      </c>
      <c r="G186" s="204">
        <v>45</v>
      </c>
    </row>
    <row r="187" spans="1:7" x14ac:dyDescent="0.35">
      <c r="A187" s="15" t="s">
        <v>108</v>
      </c>
      <c r="B187" s="18">
        <v>1</v>
      </c>
      <c r="C187" s="18">
        <v>6</v>
      </c>
      <c r="D187" s="19" t="s">
        <v>4</v>
      </c>
      <c r="E187" s="18" t="s">
        <v>1</v>
      </c>
      <c r="F187" s="204">
        <v>30</v>
      </c>
      <c r="G187" s="204">
        <v>45</v>
      </c>
    </row>
    <row r="188" spans="1:7" x14ac:dyDescent="0.35">
      <c r="A188" s="15" t="s">
        <v>108</v>
      </c>
      <c r="B188" s="18">
        <v>1</v>
      </c>
      <c r="C188" s="18">
        <v>6</v>
      </c>
      <c r="D188" s="19" t="s">
        <v>5</v>
      </c>
      <c r="E188" s="18" t="s">
        <v>1</v>
      </c>
      <c r="F188" s="204">
        <v>27.2</v>
      </c>
      <c r="G188" s="204">
        <v>40.799999999999997</v>
      </c>
    </row>
    <row r="189" spans="1:7" x14ac:dyDescent="0.35">
      <c r="A189" s="15" t="s">
        <v>108</v>
      </c>
      <c r="B189" s="18">
        <v>1</v>
      </c>
      <c r="C189" s="18">
        <v>6</v>
      </c>
      <c r="D189" s="19" t="s">
        <v>6</v>
      </c>
      <c r="E189" s="18" t="s">
        <v>1</v>
      </c>
      <c r="F189" s="204">
        <v>30</v>
      </c>
      <c r="G189" s="204">
        <v>45</v>
      </c>
    </row>
    <row r="190" spans="1:7" x14ac:dyDescent="0.35">
      <c r="A190" s="15" t="s">
        <v>108</v>
      </c>
      <c r="B190" s="18">
        <v>1</v>
      </c>
      <c r="C190" s="18">
        <v>6</v>
      </c>
      <c r="D190" s="19" t="s">
        <v>55</v>
      </c>
      <c r="E190" s="18" t="s">
        <v>1</v>
      </c>
      <c r="F190" s="204">
        <v>27.2</v>
      </c>
      <c r="G190" s="204">
        <v>40.799999999999997</v>
      </c>
    </row>
    <row r="191" spans="1:7" x14ac:dyDescent="0.35">
      <c r="A191" s="15" t="s">
        <v>108</v>
      </c>
      <c r="B191" s="18">
        <v>1</v>
      </c>
      <c r="C191" s="18">
        <v>6</v>
      </c>
      <c r="D191" s="19" t="s">
        <v>56</v>
      </c>
      <c r="E191" s="18" t="s">
        <v>1</v>
      </c>
      <c r="F191" s="204">
        <v>30</v>
      </c>
      <c r="G191" s="204">
        <v>45</v>
      </c>
    </row>
    <row r="192" spans="1:7" x14ac:dyDescent="0.35">
      <c r="A192" s="15" t="s">
        <v>108</v>
      </c>
      <c r="B192" s="18">
        <v>1</v>
      </c>
      <c r="C192" s="18">
        <v>6</v>
      </c>
      <c r="D192" s="19" t="s">
        <v>57</v>
      </c>
      <c r="E192" s="18" t="s">
        <v>1</v>
      </c>
      <c r="F192" s="204">
        <v>30</v>
      </c>
      <c r="G192" s="204">
        <v>45</v>
      </c>
    </row>
    <row r="193" spans="1:7" x14ac:dyDescent="0.35">
      <c r="A193" s="15" t="s">
        <v>108</v>
      </c>
      <c r="B193" s="18">
        <v>1</v>
      </c>
      <c r="C193" s="18">
        <v>6</v>
      </c>
      <c r="D193" s="19" t="s">
        <v>58</v>
      </c>
      <c r="E193" s="18" t="s">
        <v>1</v>
      </c>
      <c r="F193" s="204">
        <v>30</v>
      </c>
      <c r="G193" s="204">
        <v>45</v>
      </c>
    </row>
    <row r="194" spans="1:7" x14ac:dyDescent="0.35">
      <c r="A194" s="15" t="s">
        <v>108</v>
      </c>
      <c r="B194" s="18">
        <v>1</v>
      </c>
      <c r="C194" s="18">
        <v>6</v>
      </c>
      <c r="D194" s="19" t="s">
        <v>59</v>
      </c>
      <c r="E194" s="18" t="s">
        <v>1</v>
      </c>
      <c r="F194" s="204">
        <v>27.2</v>
      </c>
      <c r="G194" s="204">
        <v>40.799999999999997</v>
      </c>
    </row>
    <row r="195" spans="1:7" x14ac:dyDescent="0.35">
      <c r="A195" s="15" t="s">
        <v>108</v>
      </c>
      <c r="B195" s="18">
        <v>1</v>
      </c>
      <c r="C195" s="18">
        <v>6</v>
      </c>
      <c r="D195" s="19" t="s">
        <v>60</v>
      </c>
      <c r="E195" s="18" t="s">
        <v>1</v>
      </c>
      <c r="F195" s="204">
        <v>27.2</v>
      </c>
      <c r="G195" s="204">
        <v>40.799999999999997</v>
      </c>
    </row>
    <row r="196" spans="1:7" x14ac:dyDescent="0.35">
      <c r="A196" s="15" t="s">
        <v>108</v>
      </c>
      <c r="B196" s="16">
        <v>1</v>
      </c>
      <c r="C196" s="16">
        <v>8</v>
      </c>
      <c r="D196" s="17" t="s">
        <v>0</v>
      </c>
      <c r="E196" s="16" t="s">
        <v>1</v>
      </c>
      <c r="F196" s="204">
        <v>27.2</v>
      </c>
      <c r="G196" s="204">
        <v>40.799999999999997</v>
      </c>
    </row>
    <row r="197" spans="1:7" x14ac:dyDescent="0.35">
      <c r="A197" s="15" t="s">
        <v>108</v>
      </c>
      <c r="B197" s="16">
        <v>1</v>
      </c>
      <c r="C197" s="16">
        <v>8</v>
      </c>
      <c r="D197" s="17" t="s">
        <v>2</v>
      </c>
      <c r="E197" s="16" t="s">
        <v>1</v>
      </c>
      <c r="F197" s="204">
        <v>27.2</v>
      </c>
      <c r="G197" s="204">
        <v>40.799999999999997</v>
      </c>
    </row>
    <row r="198" spans="1:7" x14ac:dyDescent="0.35">
      <c r="A198" s="15" t="s">
        <v>108</v>
      </c>
      <c r="B198" s="16">
        <v>1</v>
      </c>
      <c r="C198" s="16">
        <v>8</v>
      </c>
      <c r="D198" s="17" t="s">
        <v>3</v>
      </c>
      <c r="E198" s="16" t="s">
        <v>1</v>
      </c>
      <c r="F198" s="204">
        <v>30</v>
      </c>
      <c r="G198" s="204">
        <v>45</v>
      </c>
    </row>
    <row r="199" spans="1:7" x14ac:dyDescent="0.35">
      <c r="A199" s="15" t="s">
        <v>108</v>
      </c>
      <c r="B199" s="16">
        <v>1</v>
      </c>
      <c r="C199" s="16">
        <v>8</v>
      </c>
      <c r="D199" s="17" t="s">
        <v>4</v>
      </c>
      <c r="E199" s="16" t="s">
        <v>1</v>
      </c>
      <c r="F199" s="204">
        <v>30</v>
      </c>
      <c r="G199" s="204">
        <v>45</v>
      </c>
    </row>
    <row r="200" spans="1:7" x14ac:dyDescent="0.35">
      <c r="A200" s="15" t="s">
        <v>108</v>
      </c>
      <c r="B200" s="16">
        <v>1</v>
      </c>
      <c r="C200" s="16">
        <v>8</v>
      </c>
      <c r="D200" s="17" t="s">
        <v>5</v>
      </c>
      <c r="E200" s="16" t="s">
        <v>1</v>
      </c>
      <c r="F200" s="204">
        <v>27.2</v>
      </c>
      <c r="G200" s="204">
        <v>40.799999999999997</v>
      </c>
    </row>
    <row r="201" spans="1:7" x14ac:dyDescent="0.35">
      <c r="A201" s="15" t="s">
        <v>108</v>
      </c>
      <c r="B201" s="16">
        <v>1</v>
      </c>
      <c r="C201" s="16">
        <v>8</v>
      </c>
      <c r="D201" s="17" t="s">
        <v>6</v>
      </c>
      <c r="E201" s="16" t="s">
        <v>1</v>
      </c>
      <c r="F201" s="204">
        <v>30</v>
      </c>
      <c r="G201" s="204">
        <v>45</v>
      </c>
    </row>
    <row r="202" spans="1:7" x14ac:dyDescent="0.35">
      <c r="A202" s="15" t="s">
        <v>108</v>
      </c>
      <c r="B202" s="16">
        <v>1</v>
      </c>
      <c r="C202" s="16">
        <v>8</v>
      </c>
      <c r="D202" s="17" t="s">
        <v>55</v>
      </c>
      <c r="E202" s="16" t="s">
        <v>1</v>
      </c>
      <c r="F202" s="204">
        <v>27.2</v>
      </c>
      <c r="G202" s="204">
        <v>40.799999999999997</v>
      </c>
    </row>
    <row r="203" spans="1:7" x14ac:dyDescent="0.35">
      <c r="A203" s="15" t="s">
        <v>108</v>
      </c>
      <c r="B203" s="16">
        <v>1</v>
      </c>
      <c r="C203" s="16">
        <v>8</v>
      </c>
      <c r="D203" s="17" t="s">
        <v>56</v>
      </c>
      <c r="E203" s="16" t="s">
        <v>1</v>
      </c>
      <c r="F203" s="204">
        <v>30</v>
      </c>
      <c r="G203" s="204">
        <v>45</v>
      </c>
    </row>
    <row r="204" spans="1:7" x14ac:dyDescent="0.35">
      <c r="A204" s="15" t="s">
        <v>108</v>
      </c>
      <c r="B204" s="16">
        <v>1</v>
      </c>
      <c r="C204" s="16">
        <v>8</v>
      </c>
      <c r="D204" s="17" t="s">
        <v>57</v>
      </c>
      <c r="E204" s="16" t="s">
        <v>1</v>
      </c>
      <c r="F204" s="204">
        <v>30</v>
      </c>
      <c r="G204" s="204">
        <v>45</v>
      </c>
    </row>
    <row r="205" spans="1:7" x14ac:dyDescent="0.35">
      <c r="A205" s="15" t="s">
        <v>108</v>
      </c>
      <c r="B205" s="16">
        <v>1</v>
      </c>
      <c r="C205" s="16">
        <v>8</v>
      </c>
      <c r="D205" s="17" t="s">
        <v>58</v>
      </c>
      <c r="E205" s="16" t="s">
        <v>1</v>
      </c>
      <c r="F205" s="204">
        <v>30</v>
      </c>
      <c r="G205" s="204">
        <v>45</v>
      </c>
    </row>
    <row r="206" spans="1:7" x14ac:dyDescent="0.35">
      <c r="A206" s="15" t="s">
        <v>108</v>
      </c>
      <c r="B206" s="16">
        <v>1</v>
      </c>
      <c r="C206" s="16">
        <v>8</v>
      </c>
      <c r="D206" s="17" t="s">
        <v>59</v>
      </c>
      <c r="E206" s="16" t="s">
        <v>1</v>
      </c>
      <c r="F206" s="204">
        <v>27.2</v>
      </c>
      <c r="G206" s="204">
        <v>40.799999999999997</v>
      </c>
    </row>
    <row r="207" spans="1:7" x14ac:dyDescent="0.35">
      <c r="A207" s="244" t="s">
        <v>108</v>
      </c>
      <c r="B207" s="242">
        <v>1</v>
      </c>
      <c r="C207" s="16">
        <v>8</v>
      </c>
      <c r="D207" s="17" t="s">
        <v>60</v>
      </c>
      <c r="E207" s="16" t="s">
        <v>1</v>
      </c>
      <c r="F207" s="204">
        <v>27.2</v>
      </c>
      <c r="G207" s="204">
        <v>40.799999999999997</v>
      </c>
    </row>
    <row r="208" spans="1:7" ht="38" customHeight="1" x14ac:dyDescent="0.35">
      <c r="A208" s="250" t="s">
        <v>225</v>
      </c>
      <c r="B208" s="246">
        <v>1</v>
      </c>
      <c r="C208" s="247">
        <v>1</v>
      </c>
      <c r="D208" s="248" t="s">
        <v>0</v>
      </c>
      <c r="E208" s="247" t="s">
        <v>1</v>
      </c>
      <c r="F208" s="249">
        <v>21.32</v>
      </c>
      <c r="G208" s="249">
        <v>31.84</v>
      </c>
    </row>
    <row r="209" spans="1:7" ht="38" customHeight="1" x14ac:dyDescent="0.35">
      <c r="A209" s="250" t="s">
        <v>225</v>
      </c>
      <c r="B209" s="246">
        <v>1</v>
      </c>
      <c r="C209" s="247">
        <v>1</v>
      </c>
      <c r="D209" s="248" t="s">
        <v>2</v>
      </c>
      <c r="E209" s="247" t="s">
        <v>1</v>
      </c>
      <c r="F209" s="249">
        <v>20.92</v>
      </c>
      <c r="G209" s="249">
        <v>31.38</v>
      </c>
    </row>
    <row r="210" spans="1:7" ht="38" customHeight="1" x14ac:dyDescent="0.35">
      <c r="A210" s="250" t="s">
        <v>225</v>
      </c>
      <c r="B210" s="246">
        <v>1</v>
      </c>
      <c r="C210" s="247">
        <v>1</v>
      </c>
      <c r="D210" s="248" t="s">
        <v>3</v>
      </c>
      <c r="E210" s="247" t="s">
        <v>1</v>
      </c>
      <c r="F210" s="249">
        <v>22.44</v>
      </c>
      <c r="G210" s="249">
        <v>33.659999999999997</v>
      </c>
    </row>
    <row r="211" spans="1:7" ht="38" customHeight="1" x14ac:dyDescent="0.35">
      <c r="A211" s="250" t="s">
        <v>225</v>
      </c>
      <c r="B211" s="246">
        <v>1</v>
      </c>
      <c r="C211" s="247">
        <v>1</v>
      </c>
      <c r="D211" s="248" t="s">
        <v>4</v>
      </c>
      <c r="E211" s="247" t="s">
        <v>1</v>
      </c>
      <c r="F211" s="249">
        <v>23.64</v>
      </c>
      <c r="G211" s="249">
        <v>35.46</v>
      </c>
    </row>
    <row r="212" spans="1:7" ht="38" customHeight="1" x14ac:dyDescent="0.35">
      <c r="A212" s="250" t="s">
        <v>225</v>
      </c>
      <c r="B212" s="246">
        <v>1</v>
      </c>
      <c r="C212" s="247">
        <v>1</v>
      </c>
      <c r="D212" s="248" t="s">
        <v>5</v>
      </c>
      <c r="E212" s="247" t="s">
        <v>1</v>
      </c>
      <c r="F212" s="249">
        <v>20.92</v>
      </c>
      <c r="G212" s="249">
        <v>31.38</v>
      </c>
    </row>
    <row r="213" spans="1:7" ht="38" customHeight="1" x14ac:dyDescent="0.35">
      <c r="A213" s="250" t="s">
        <v>225</v>
      </c>
      <c r="B213" s="246">
        <v>1</v>
      </c>
      <c r="C213" s="247">
        <v>1</v>
      </c>
      <c r="D213" s="248" t="s">
        <v>6</v>
      </c>
      <c r="E213" s="247" t="s">
        <v>1</v>
      </c>
      <c r="F213" s="249">
        <v>23.64</v>
      </c>
      <c r="G213" s="249">
        <v>35.46</v>
      </c>
    </row>
    <row r="214" spans="1:7" ht="38" customHeight="1" x14ac:dyDescent="0.35">
      <c r="A214" s="250" t="s">
        <v>225</v>
      </c>
      <c r="B214" s="246">
        <v>1</v>
      </c>
      <c r="C214" s="247">
        <v>1</v>
      </c>
      <c r="D214" s="248" t="s">
        <v>55</v>
      </c>
      <c r="E214" s="247" t="s">
        <v>1</v>
      </c>
      <c r="F214" s="249">
        <v>20.92</v>
      </c>
      <c r="G214" s="249">
        <v>31.38</v>
      </c>
    </row>
    <row r="215" spans="1:7" ht="38" customHeight="1" x14ac:dyDescent="0.35">
      <c r="A215" s="250" t="s">
        <v>225</v>
      </c>
      <c r="B215" s="246">
        <v>1</v>
      </c>
      <c r="C215" s="247">
        <v>1</v>
      </c>
      <c r="D215" s="248" t="s">
        <v>56</v>
      </c>
      <c r="E215" s="247" t="s">
        <v>1</v>
      </c>
      <c r="F215" s="249">
        <v>23.64</v>
      </c>
      <c r="G215" s="249">
        <v>35.46</v>
      </c>
    </row>
    <row r="216" spans="1:7" ht="38" customHeight="1" x14ac:dyDescent="0.35">
      <c r="A216" s="250" t="s">
        <v>225</v>
      </c>
      <c r="B216" s="246">
        <v>1</v>
      </c>
      <c r="C216" s="247">
        <v>1</v>
      </c>
      <c r="D216" s="248" t="s">
        <v>57</v>
      </c>
      <c r="E216" s="247" t="s">
        <v>1</v>
      </c>
      <c r="F216" s="249">
        <v>23.64</v>
      </c>
      <c r="G216" s="249">
        <v>35.46</v>
      </c>
    </row>
    <row r="217" spans="1:7" ht="38" customHeight="1" x14ac:dyDescent="0.35">
      <c r="A217" s="250" t="s">
        <v>225</v>
      </c>
      <c r="B217" s="246">
        <v>1</v>
      </c>
      <c r="C217" s="247">
        <v>1</v>
      </c>
      <c r="D217" s="248" t="s">
        <v>58</v>
      </c>
      <c r="E217" s="247" t="s">
        <v>1</v>
      </c>
      <c r="F217" s="249">
        <v>24.54</v>
      </c>
      <c r="G217" s="249">
        <v>36.81</v>
      </c>
    </row>
    <row r="218" spans="1:7" ht="38" customHeight="1" x14ac:dyDescent="0.35">
      <c r="A218" s="250" t="s">
        <v>225</v>
      </c>
      <c r="B218" s="246">
        <v>1</v>
      </c>
      <c r="C218" s="247">
        <v>1</v>
      </c>
      <c r="D218" s="248" t="s">
        <v>59</v>
      </c>
      <c r="E218" s="247" t="s">
        <v>1</v>
      </c>
      <c r="F218" s="249">
        <v>20.92</v>
      </c>
      <c r="G218" s="249">
        <v>31.38</v>
      </c>
    </row>
    <row r="219" spans="1:7" ht="38" customHeight="1" x14ac:dyDescent="0.35">
      <c r="A219" s="250" t="s">
        <v>225</v>
      </c>
      <c r="B219" s="246">
        <v>1</v>
      </c>
      <c r="C219" s="247">
        <v>1</v>
      </c>
      <c r="D219" s="248" t="s">
        <v>60</v>
      </c>
      <c r="E219" s="247" t="s">
        <v>1</v>
      </c>
      <c r="F219" s="249">
        <v>20.92</v>
      </c>
      <c r="G219" s="249">
        <v>31.38</v>
      </c>
    </row>
    <row r="220" spans="1:7" ht="38" customHeight="1" x14ac:dyDescent="0.35">
      <c r="A220" s="250" t="s">
        <v>225</v>
      </c>
      <c r="B220" s="246">
        <v>1</v>
      </c>
      <c r="C220" s="247">
        <v>2</v>
      </c>
      <c r="D220" s="248" t="s">
        <v>0</v>
      </c>
      <c r="E220" s="247" t="s">
        <v>1</v>
      </c>
      <c r="F220" s="249">
        <v>21.32</v>
      </c>
      <c r="G220" s="249">
        <v>31.84</v>
      </c>
    </row>
    <row r="221" spans="1:7" ht="38" customHeight="1" x14ac:dyDescent="0.35">
      <c r="A221" s="250" t="s">
        <v>225</v>
      </c>
      <c r="B221" s="246">
        <v>1</v>
      </c>
      <c r="C221" s="247">
        <v>2</v>
      </c>
      <c r="D221" s="248" t="s">
        <v>2</v>
      </c>
      <c r="E221" s="247" t="s">
        <v>1</v>
      </c>
      <c r="F221" s="249">
        <v>20.92</v>
      </c>
      <c r="G221" s="249">
        <v>31.38</v>
      </c>
    </row>
    <row r="222" spans="1:7" ht="38" customHeight="1" x14ac:dyDescent="0.35">
      <c r="A222" s="250" t="s">
        <v>225</v>
      </c>
      <c r="B222" s="246">
        <v>1</v>
      </c>
      <c r="C222" s="247">
        <v>2</v>
      </c>
      <c r="D222" s="248" t="s">
        <v>3</v>
      </c>
      <c r="E222" s="247" t="s">
        <v>1</v>
      </c>
      <c r="F222" s="249">
        <v>22.44</v>
      </c>
      <c r="G222" s="249">
        <v>33.659999999999997</v>
      </c>
    </row>
    <row r="223" spans="1:7" ht="38" customHeight="1" x14ac:dyDescent="0.35">
      <c r="A223" s="250" t="s">
        <v>225</v>
      </c>
      <c r="B223" s="246">
        <v>1</v>
      </c>
      <c r="C223" s="247">
        <v>2</v>
      </c>
      <c r="D223" s="248" t="s">
        <v>4</v>
      </c>
      <c r="E223" s="247" t="s">
        <v>1</v>
      </c>
      <c r="F223" s="249">
        <v>23.64</v>
      </c>
      <c r="G223" s="249">
        <v>35.46</v>
      </c>
    </row>
    <row r="224" spans="1:7" ht="38" customHeight="1" x14ac:dyDescent="0.35">
      <c r="A224" s="250" t="s">
        <v>225</v>
      </c>
      <c r="B224" s="246">
        <v>1</v>
      </c>
      <c r="C224" s="247">
        <v>2</v>
      </c>
      <c r="D224" s="248" t="s">
        <v>5</v>
      </c>
      <c r="E224" s="247" t="s">
        <v>1</v>
      </c>
      <c r="F224" s="249">
        <v>20.92</v>
      </c>
      <c r="G224" s="249">
        <v>31.38</v>
      </c>
    </row>
    <row r="225" spans="1:7" ht="38" customHeight="1" x14ac:dyDescent="0.35">
      <c r="A225" s="250" t="s">
        <v>225</v>
      </c>
      <c r="B225" s="246">
        <v>1</v>
      </c>
      <c r="C225" s="247">
        <v>2</v>
      </c>
      <c r="D225" s="248" t="s">
        <v>6</v>
      </c>
      <c r="E225" s="247" t="s">
        <v>1</v>
      </c>
      <c r="F225" s="249">
        <v>23.64</v>
      </c>
      <c r="G225" s="249">
        <v>35.46</v>
      </c>
    </row>
    <row r="226" spans="1:7" ht="38" customHeight="1" x14ac:dyDescent="0.35">
      <c r="A226" s="250" t="s">
        <v>225</v>
      </c>
      <c r="B226" s="246">
        <v>1</v>
      </c>
      <c r="C226" s="247">
        <v>2</v>
      </c>
      <c r="D226" s="248" t="s">
        <v>55</v>
      </c>
      <c r="E226" s="247" t="s">
        <v>1</v>
      </c>
      <c r="F226" s="249">
        <v>20.92</v>
      </c>
      <c r="G226" s="249">
        <v>31.38</v>
      </c>
    </row>
    <row r="227" spans="1:7" ht="38" customHeight="1" x14ac:dyDescent="0.35">
      <c r="A227" s="250" t="s">
        <v>225</v>
      </c>
      <c r="B227" s="246">
        <v>1</v>
      </c>
      <c r="C227" s="247">
        <v>2</v>
      </c>
      <c r="D227" s="248" t="s">
        <v>56</v>
      </c>
      <c r="E227" s="247" t="s">
        <v>1</v>
      </c>
      <c r="F227" s="249">
        <v>23.64</v>
      </c>
      <c r="G227" s="249">
        <v>35.46</v>
      </c>
    </row>
    <row r="228" spans="1:7" ht="38" customHeight="1" x14ac:dyDescent="0.35">
      <c r="A228" s="250" t="s">
        <v>225</v>
      </c>
      <c r="B228" s="246">
        <v>1</v>
      </c>
      <c r="C228" s="247">
        <v>2</v>
      </c>
      <c r="D228" s="248" t="s">
        <v>57</v>
      </c>
      <c r="E228" s="247" t="s">
        <v>1</v>
      </c>
      <c r="F228" s="249">
        <v>23.64</v>
      </c>
      <c r="G228" s="249">
        <v>35.46</v>
      </c>
    </row>
    <row r="229" spans="1:7" ht="38" customHeight="1" x14ac:dyDescent="0.35">
      <c r="A229" s="250" t="s">
        <v>225</v>
      </c>
      <c r="B229" s="246">
        <v>1</v>
      </c>
      <c r="C229" s="247">
        <v>2</v>
      </c>
      <c r="D229" s="248" t="s">
        <v>58</v>
      </c>
      <c r="E229" s="247" t="s">
        <v>1</v>
      </c>
      <c r="F229" s="249">
        <v>24.54</v>
      </c>
      <c r="G229" s="249">
        <v>36.81</v>
      </c>
    </row>
    <row r="230" spans="1:7" ht="38" customHeight="1" x14ac:dyDescent="0.35">
      <c r="A230" s="250" t="s">
        <v>225</v>
      </c>
      <c r="B230" s="246">
        <v>1</v>
      </c>
      <c r="C230" s="247">
        <v>2</v>
      </c>
      <c r="D230" s="248" t="s">
        <v>59</v>
      </c>
      <c r="E230" s="247" t="s">
        <v>1</v>
      </c>
      <c r="F230" s="249">
        <v>20.92</v>
      </c>
      <c r="G230" s="249">
        <v>31.38</v>
      </c>
    </row>
    <row r="231" spans="1:7" ht="38" customHeight="1" x14ac:dyDescent="0.35">
      <c r="A231" s="250" t="s">
        <v>225</v>
      </c>
      <c r="B231" s="246">
        <v>1</v>
      </c>
      <c r="C231" s="247">
        <v>2</v>
      </c>
      <c r="D231" s="248" t="s">
        <v>60</v>
      </c>
      <c r="E231" s="247" t="s">
        <v>1</v>
      </c>
      <c r="F231" s="249">
        <v>20.92</v>
      </c>
      <c r="G231" s="249">
        <v>31.38</v>
      </c>
    </row>
    <row r="232" spans="1:7" ht="38" customHeight="1" x14ac:dyDescent="0.35">
      <c r="A232" s="250" t="s">
        <v>225</v>
      </c>
      <c r="B232" s="246">
        <v>1</v>
      </c>
      <c r="C232" s="247">
        <v>6</v>
      </c>
      <c r="D232" s="248" t="s">
        <v>0</v>
      </c>
      <c r="E232" s="247" t="s">
        <v>1</v>
      </c>
      <c r="F232" s="249">
        <v>21.32</v>
      </c>
      <c r="G232" s="249">
        <v>31.84</v>
      </c>
    </row>
    <row r="233" spans="1:7" ht="38" customHeight="1" x14ac:dyDescent="0.35">
      <c r="A233" s="250" t="s">
        <v>225</v>
      </c>
      <c r="B233" s="246">
        <v>1</v>
      </c>
      <c r="C233" s="247">
        <v>6</v>
      </c>
      <c r="D233" s="248" t="s">
        <v>2</v>
      </c>
      <c r="E233" s="247" t="s">
        <v>1</v>
      </c>
      <c r="F233" s="249">
        <v>20.92</v>
      </c>
      <c r="G233" s="249">
        <v>31.38</v>
      </c>
    </row>
    <row r="234" spans="1:7" ht="38" customHeight="1" x14ac:dyDescent="0.35">
      <c r="A234" s="250" t="s">
        <v>225</v>
      </c>
      <c r="B234" s="246">
        <v>1</v>
      </c>
      <c r="C234" s="247">
        <v>6</v>
      </c>
      <c r="D234" s="248" t="s">
        <v>3</v>
      </c>
      <c r="E234" s="247" t="s">
        <v>1</v>
      </c>
      <c r="F234" s="249">
        <v>22.44</v>
      </c>
      <c r="G234" s="249">
        <v>33.659999999999997</v>
      </c>
    </row>
    <row r="235" spans="1:7" ht="38" customHeight="1" x14ac:dyDescent="0.35">
      <c r="A235" s="250" t="s">
        <v>225</v>
      </c>
      <c r="B235" s="246">
        <v>1</v>
      </c>
      <c r="C235" s="247">
        <v>6</v>
      </c>
      <c r="D235" s="248" t="s">
        <v>4</v>
      </c>
      <c r="E235" s="247" t="s">
        <v>1</v>
      </c>
      <c r="F235" s="249">
        <v>23.64</v>
      </c>
      <c r="G235" s="249">
        <v>35.46</v>
      </c>
    </row>
    <row r="236" spans="1:7" ht="38" customHeight="1" x14ac:dyDescent="0.35">
      <c r="A236" s="250" t="s">
        <v>225</v>
      </c>
      <c r="B236" s="246">
        <v>1</v>
      </c>
      <c r="C236" s="247">
        <v>6</v>
      </c>
      <c r="D236" s="248" t="s">
        <v>5</v>
      </c>
      <c r="E236" s="247" t="s">
        <v>1</v>
      </c>
      <c r="F236" s="249">
        <v>20.92</v>
      </c>
      <c r="G236" s="249">
        <v>31.38</v>
      </c>
    </row>
    <row r="237" spans="1:7" ht="38" customHeight="1" x14ac:dyDescent="0.35">
      <c r="A237" s="250" t="s">
        <v>225</v>
      </c>
      <c r="B237" s="246">
        <v>1</v>
      </c>
      <c r="C237" s="247">
        <v>6</v>
      </c>
      <c r="D237" s="248" t="s">
        <v>6</v>
      </c>
      <c r="E237" s="247" t="s">
        <v>1</v>
      </c>
      <c r="F237" s="249">
        <v>23.64</v>
      </c>
      <c r="G237" s="249">
        <v>35.46</v>
      </c>
    </row>
    <row r="238" spans="1:7" ht="38" customHeight="1" x14ac:dyDescent="0.35">
      <c r="A238" s="250" t="s">
        <v>225</v>
      </c>
      <c r="B238" s="246">
        <v>1</v>
      </c>
      <c r="C238" s="247">
        <v>6</v>
      </c>
      <c r="D238" s="248" t="s">
        <v>55</v>
      </c>
      <c r="E238" s="247" t="s">
        <v>1</v>
      </c>
      <c r="F238" s="249">
        <v>20.92</v>
      </c>
      <c r="G238" s="249">
        <v>31.38</v>
      </c>
    </row>
    <row r="239" spans="1:7" ht="38" customHeight="1" x14ac:dyDescent="0.35">
      <c r="A239" s="250" t="s">
        <v>225</v>
      </c>
      <c r="B239" s="246">
        <v>1</v>
      </c>
      <c r="C239" s="247">
        <v>6</v>
      </c>
      <c r="D239" s="248" t="s">
        <v>56</v>
      </c>
      <c r="E239" s="247" t="s">
        <v>1</v>
      </c>
      <c r="F239" s="249">
        <v>23.64</v>
      </c>
      <c r="G239" s="249">
        <v>35.46</v>
      </c>
    </row>
    <row r="240" spans="1:7" ht="38" customHeight="1" x14ac:dyDescent="0.35">
      <c r="A240" s="250" t="s">
        <v>225</v>
      </c>
      <c r="B240" s="246">
        <v>1</v>
      </c>
      <c r="C240" s="247">
        <v>6</v>
      </c>
      <c r="D240" s="248" t="s">
        <v>57</v>
      </c>
      <c r="E240" s="247" t="s">
        <v>1</v>
      </c>
      <c r="F240" s="249">
        <v>23.64</v>
      </c>
      <c r="G240" s="249">
        <v>35.46</v>
      </c>
    </row>
    <row r="241" spans="1:7" ht="38" customHeight="1" x14ac:dyDescent="0.35">
      <c r="A241" s="250" t="s">
        <v>225</v>
      </c>
      <c r="B241" s="246">
        <v>1</v>
      </c>
      <c r="C241" s="247">
        <v>6</v>
      </c>
      <c r="D241" s="248" t="s">
        <v>58</v>
      </c>
      <c r="E241" s="247" t="s">
        <v>1</v>
      </c>
      <c r="F241" s="249">
        <v>24.54</v>
      </c>
      <c r="G241" s="249">
        <v>36.81</v>
      </c>
    </row>
    <row r="242" spans="1:7" ht="38" customHeight="1" x14ac:dyDescent="0.35">
      <c r="A242" s="250" t="s">
        <v>225</v>
      </c>
      <c r="B242" s="246">
        <v>1</v>
      </c>
      <c r="C242" s="247">
        <v>6</v>
      </c>
      <c r="D242" s="248" t="s">
        <v>59</v>
      </c>
      <c r="E242" s="247" t="s">
        <v>1</v>
      </c>
      <c r="F242" s="249">
        <v>20.92</v>
      </c>
      <c r="G242" s="249">
        <v>31.38</v>
      </c>
    </row>
    <row r="243" spans="1:7" ht="38" customHeight="1" x14ac:dyDescent="0.35">
      <c r="A243" s="250" t="s">
        <v>225</v>
      </c>
      <c r="B243" s="246">
        <v>1</v>
      </c>
      <c r="C243" s="247">
        <v>6</v>
      </c>
      <c r="D243" s="248" t="s">
        <v>60</v>
      </c>
      <c r="E243" s="247" t="s">
        <v>1</v>
      </c>
      <c r="F243" s="249">
        <v>20.92</v>
      </c>
      <c r="G243" s="249">
        <v>31.38</v>
      </c>
    </row>
    <row r="244" spans="1:7" ht="38" customHeight="1" x14ac:dyDescent="0.35">
      <c r="A244" s="250" t="s">
        <v>225</v>
      </c>
      <c r="B244" s="246">
        <v>1</v>
      </c>
      <c r="C244" s="247">
        <v>8</v>
      </c>
      <c r="D244" s="248" t="s">
        <v>0</v>
      </c>
      <c r="E244" s="247" t="s">
        <v>1</v>
      </c>
      <c r="F244" s="249">
        <v>21.32</v>
      </c>
      <c r="G244" s="249">
        <v>31.84</v>
      </c>
    </row>
    <row r="245" spans="1:7" ht="38" customHeight="1" x14ac:dyDescent="0.35">
      <c r="A245" s="250" t="s">
        <v>225</v>
      </c>
      <c r="B245" s="246">
        <v>1</v>
      </c>
      <c r="C245" s="247">
        <v>8</v>
      </c>
      <c r="D245" s="248" t="s">
        <v>2</v>
      </c>
      <c r="E245" s="247" t="s">
        <v>1</v>
      </c>
      <c r="F245" s="249">
        <v>20.92</v>
      </c>
      <c r="G245" s="249">
        <v>31.38</v>
      </c>
    </row>
    <row r="246" spans="1:7" ht="38" customHeight="1" x14ac:dyDescent="0.35">
      <c r="A246" s="250" t="s">
        <v>225</v>
      </c>
      <c r="B246" s="246">
        <v>1</v>
      </c>
      <c r="C246" s="247">
        <v>8</v>
      </c>
      <c r="D246" s="248" t="s">
        <v>3</v>
      </c>
      <c r="E246" s="247" t="s">
        <v>1</v>
      </c>
      <c r="F246" s="249">
        <v>22.44</v>
      </c>
      <c r="G246" s="249">
        <v>33.659999999999997</v>
      </c>
    </row>
    <row r="247" spans="1:7" ht="38" customHeight="1" x14ac:dyDescent="0.35">
      <c r="A247" s="250" t="s">
        <v>225</v>
      </c>
      <c r="B247" s="246">
        <v>1</v>
      </c>
      <c r="C247" s="247">
        <v>8</v>
      </c>
      <c r="D247" s="248" t="s">
        <v>4</v>
      </c>
      <c r="E247" s="247" t="s">
        <v>1</v>
      </c>
      <c r="F247" s="249">
        <v>23.64</v>
      </c>
      <c r="G247" s="249">
        <v>35.46</v>
      </c>
    </row>
    <row r="248" spans="1:7" ht="38" customHeight="1" x14ac:dyDescent="0.35">
      <c r="A248" s="250" t="s">
        <v>225</v>
      </c>
      <c r="B248" s="246">
        <v>1</v>
      </c>
      <c r="C248" s="247">
        <v>8</v>
      </c>
      <c r="D248" s="248" t="s">
        <v>5</v>
      </c>
      <c r="E248" s="247" t="s">
        <v>1</v>
      </c>
      <c r="F248" s="249">
        <v>20.92</v>
      </c>
      <c r="G248" s="249">
        <v>31.38</v>
      </c>
    </row>
    <row r="249" spans="1:7" ht="38" customHeight="1" x14ac:dyDescent="0.35">
      <c r="A249" s="250" t="s">
        <v>225</v>
      </c>
      <c r="B249" s="246">
        <v>1</v>
      </c>
      <c r="C249" s="247">
        <v>8</v>
      </c>
      <c r="D249" s="248" t="s">
        <v>6</v>
      </c>
      <c r="E249" s="247" t="s">
        <v>1</v>
      </c>
      <c r="F249" s="249">
        <v>23.64</v>
      </c>
      <c r="G249" s="249">
        <v>35.46</v>
      </c>
    </row>
    <row r="250" spans="1:7" ht="38" customHeight="1" x14ac:dyDescent="0.35">
      <c r="A250" s="250" t="s">
        <v>225</v>
      </c>
      <c r="B250" s="246">
        <v>1</v>
      </c>
      <c r="C250" s="247">
        <v>8</v>
      </c>
      <c r="D250" s="248" t="s">
        <v>55</v>
      </c>
      <c r="E250" s="247" t="s">
        <v>1</v>
      </c>
      <c r="F250" s="249">
        <v>20.92</v>
      </c>
      <c r="G250" s="249">
        <v>31.38</v>
      </c>
    </row>
    <row r="251" spans="1:7" ht="38" customHeight="1" x14ac:dyDescent="0.35">
      <c r="A251" s="250" t="s">
        <v>225</v>
      </c>
      <c r="B251" s="246">
        <v>1</v>
      </c>
      <c r="C251" s="247">
        <v>8</v>
      </c>
      <c r="D251" s="248" t="s">
        <v>56</v>
      </c>
      <c r="E251" s="247" t="s">
        <v>1</v>
      </c>
      <c r="F251" s="249">
        <v>23.64</v>
      </c>
      <c r="G251" s="249">
        <v>35.46</v>
      </c>
    </row>
    <row r="252" spans="1:7" ht="38" customHeight="1" x14ac:dyDescent="0.35">
      <c r="A252" s="250" t="s">
        <v>225</v>
      </c>
      <c r="B252" s="246">
        <v>1</v>
      </c>
      <c r="C252" s="247">
        <v>8</v>
      </c>
      <c r="D252" s="248" t="s">
        <v>57</v>
      </c>
      <c r="E252" s="247" t="s">
        <v>1</v>
      </c>
      <c r="F252" s="249">
        <v>23.64</v>
      </c>
      <c r="G252" s="249">
        <v>35.46</v>
      </c>
    </row>
    <row r="253" spans="1:7" ht="38" customHeight="1" x14ac:dyDescent="0.35">
      <c r="A253" s="250" t="s">
        <v>225</v>
      </c>
      <c r="B253" s="246">
        <v>1</v>
      </c>
      <c r="C253" s="247">
        <v>8</v>
      </c>
      <c r="D253" s="248" t="s">
        <v>58</v>
      </c>
      <c r="E253" s="247" t="s">
        <v>1</v>
      </c>
      <c r="F253" s="249">
        <v>24.54</v>
      </c>
      <c r="G253" s="249">
        <v>36.81</v>
      </c>
    </row>
    <row r="254" spans="1:7" ht="38" customHeight="1" x14ac:dyDescent="0.35">
      <c r="A254" s="250" t="s">
        <v>225</v>
      </c>
      <c r="B254" s="246">
        <v>1</v>
      </c>
      <c r="C254" s="247">
        <v>8</v>
      </c>
      <c r="D254" s="248" t="s">
        <v>59</v>
      </c>
      <c r="E254" s="247" t="s">
        <v>1</v>
      </c>
      <c r="F254" s="249">
        <v>20.92</v>
      </c>
      <c r="G254" s="249">
        <v>31.38</v>
      </c>
    </row>
    <row r="255" spans="1:7" ht="38" customHeight="1" x14ac:dyDescent="0.35">
      <c r="A255" s="250" t="s">
        <v>225</v>
      </c>
      <c r="B255" s="246">
        <v>1</v>
      </c>
      <c r="C255" s="247">
        <v>8</v>
      </c>
      <c r="D255" s="248" t="s">
        <v>60</v>
      </c>
      <c r="E255" s="247" t="s">
        <v>1</v>
      </c>
      <c r="F255" s="249">
        <v>20.92</v>
      </c>
      <c r="G255" s="249">
        <v>31.38</v>
      </c>
    </row>
    <row r="256" spans="1:7" ht="38" customHeight="1" x14ac:dyDescent="0.35">
      <c r="A256" s="250" t="s">
        <v>225</v>
      </c>
      <c r="B256" s="246">
        <v>1</v>
      </c>
      <c r="C256" s="247">
        <v>9</v>
      </c>
      <c r="D256" s="248" t="s">
        <v>0</v>
      </c>
      <c r="E256" s="247" t="s">
        <v>1</v>
      </c>
      <c r="F256" s="249">
        <v>21.32</v>
      </c>
      <c r="G256" s="249">
        <v>31.84</v>
      </c>
    </row>
    <row r="257" spans="1:7" ht="38" customHeight="1" x14ac:dyDescent="0.35">
      <c r="A257" s="250" t="s">
        <v>225</v>
      </c>
      <c r="B257" s="246">
        <v>1</v>
      </c>
      <c r="C257" s="247">
        <v>9</v>
      </c>
      <c r="D257" s="248" t="s">
        <v>2</v>
      </c>
      <c r="E257" s="247" t="s">
        <v>1</v>
      </c>
      <c r="F257" s="249">
        <v>20.92</v>
      </c>
      <c r="G257" s="249">
        <v>31.38</v>
      </c>
    </row>
    <row r="258" spans="1:7" ht="38" customHeight="1" x14ac:dyDescent="0.35">
      <c r="A258" s="250" t="s">
        <v>225</v>
      </c>
      <c r="B258" s="246">
        <v>1</v>
      </c>
      <c r="C258" s="247">
        <v>9</v>
      </c>
      <c r="D258" s="248" t="s">
        <v>3</v>
      </c>
      <c r="E258" s="247" t="s">
        <v>1</v>
      </c>
      <c r="F258" s="249">
        <v>22.44</v>
      </c>
      <c r="G258" s="249">
        <v>33.659999999999997</v>
      </c>
    </row>
    <row r="259" spans="1:7" ht="38" customHeight="1" x14ac:dyDescent="0.35">
      <c r="A259" s="250" t="s">
        <v>225</v>
      </c>
      <c r="B259" s="246">
        <v>1</v>
      </c>
      <c r="C259" s="247">
        <v>9</v>
      </c>
      <c r="D259" s="248" t="s">
        <v>4</v>
      </c>
      <c r="E259" s="247" t="s">
        <v>1</v>
      </c>
      <c r="F259" s="249">
        <v>23.64</v>
      </c>
      <c r="G259" s="249">
        <v>35.46</v>
      </c>
    </row>
    <row r="260" spans="1:7" ht="38" customHeight="1" x14ac:dyDescent="0.35">
      <c r="A260" s="250" t="s">
        <v>225</v>
      </c>
      <c r="B260" s="246">
        <v>1</v>
      </c>
      <c r="C260" s="247">
        <v>9</v>
      </c>
      <c r="D260" s="248" t="s">
        <v>5</v>
      </c>
      <c r="E260" s="247" t="s">
        <v>1</v>
      </c>
      <c r="F260" s="249">
        <v>20.92</v>
      </c>
      <c r="G260" s="249">
        <v>31.38</v>
      </c>
    </row>
    <row r="261" spans="1:7" ht="38" customHeight="1" x14ac:dyDescent="0.35">
      <c r="A261" s="250" t="s">
        <v>225</v>
      </c>
      <c r="B261" s="246">
        <v>1</v>
      </c>
      <c r="C261" s="247">
        <v>9</v>
      </c>
      <c r="D261" s="248" t="s">
        <v>6</v>
      </c>
      <c r="E261" s="247" t="s">
        <v>1</v>
      </c>
      <c r="F261" s="249">
        <v>23.64</v>
      </c>
      <c r="G261" s="249">
        <v>35.46</v>
      </c>
    </row>
    <row r="262" spans="1:7" ht="38" customHeight="1" x14ac:dyDescent="0.35">
      <c r="A262" s="250" t="s">
        <v>225</v>
      </c>
      <c r="B262" s="246">
        <v>1</v>
      </c>
      <c r="C262" s="247">
        <v>9</v>
      </c>
      <c r="D262" s="248" t="s">
        <v>55</v>
      </c>
      <c r="E262" s="247" t="s">
        <v>1</v>
      </c>
      <c r="F262" s="249">
        <v>20.92</v>
      </c>
      <c r="G262" s="249">
        <v>31.38</v>
      </c>
    </row>
    <row r="263" spans="1:7" ht="38" customHeight="1" x14ac:dyDescent="0.35">
      <c r="A263" s="250" t="s">
        <v>225</v>
      </c>
      <c r="B263" s="246">
        <v>1</v>
      </c>
      <c r="C263" s="247">
        <v>9</v>
      </c>
      <c r="D263" s="248" t="s">
        <v>56</v>
      </c>
      <c r="E263" s="247" t="s">
        <v>1</v>
      </c>
      <c r="F263" s="249">
        <v>23.64</v>
      </c>
      <c r="G263" s="249">
        <v>35.46</v>
      </c>
    </row>
    <row r="264" spans="1:7" ht="38" customHeight="1" x14ac:dyDescent="0.35">
      <c r="A264" s="250" t="s">
        <v>225</v>
      </c>
      <c r="B264" s="246">
        <v>1</v>
      </c>
      <c r="C264" s="247">
        <v>9</v>
      </c>
      <c r="D264" s="248" t="s">
        <v>57</v>
      </c>
      <c r="E264" s="247" t="s">
        <v>1</v>
      </c>
      <c r="F264" s="249">
        <v>23.64</v>
      </c>
      <c r="G264" s="249">
        <v>35.46</v>
      </c>
    </row>
    <row r="265" spans="1:7" ht="38" customHeight="1" x14ac:dyDescent="0.35">
      <c r="A265" s="250" t="s">
        <v>225</v>
      </c>
      <c r="B265" s="246">
        <v>1</v>
      </c>
      <c r="C265" s="247">
        <v>9</v>
      </c>
      <c r="D265" s="248" t="s">
        <v>58</v>
      </c>
      <c r="E265" s="247" t="s">
        <v>1</v>
      </c>
      <c r="F265" s="249">
        <v>24.54</v>
      </c>
      <c r="G265" s="249">
        <v>36.81</v>
      </c>
    </row>
    <row r="266" spans="1:7" ht="38" customHeight="1" x14ac:dyDescent="0.35">
      <c r="A266" s="250" t="s">
        <v>225</v>
      </c>
      <c r="B266" s="246">
        <v>1</v>
      </c>
      <c r="C266" s="247">
        <v>9</v>
      </c>
      <c r="D266" s="248" t="s">
        <v>59</v>
      </c>
      <c r="E266" s="247" t="s">
        <v>1</v>
      </c>
      <c r="F266" s="249">
        <v>20.92</v>
      </c>
      <c r="G266" s="249">
        <v>31.38</v>
      </c>
    </row>
    <row r="267" spans="1:7" ht="38" customHeight="1" x14ac:dyDescent="0.35">
      <c r="A267" s="250" t="s">
        <v>225</v>
      </c>
      <c r="B267" s="246">
        <v>1</v>
      </c>
      <c r="C267" s="247">
        <v>9</v>
      </c>
      <c r="D267" s="248" t="s">
        <v>60</v>
      </c>
      <c r="E267" s="247" t="s">
        <v>1</v>
      </c>
      <c r="F267" s="249">
        <v>20.92</v>
      </c>
      <c r="G267" s="249">
        <v>31.38</v>
      </c>
    </row>
    <row r="268" spans="1:7" x14ac:dyDescent="0.35">
      <c r="A268" s="245" t="s">
        <v>112</v>
      </c>
      <c r="B268" s="243">
        <v>1</v>
      </c>
      <c r="C268" s="20">
        <v>4</v>
      </c>
      <c r="D268" s="21" t="s">
        <v>0</v>
      </c>
      <c r="E268" s="20" t="s">
        <v>1</v>
      </c>
      <c r="F268" s="204">
        <v>30</v>
      </c>
      <c r="G268" s="204">
        <v>45</v>
      </c>
    </row>
    <row r="269" spans="1:7" x14ac:dyDescent="0.35">
      <c r="A269" s="45" t="s">
        <v>112</v>
      </c>
      <c r="B269" s="20">
        <v>1</v>
      </c>
      <c r="C269" s="20">
        <v>4</v>
      </c>
      <c r="D269" s="21" t="s">
        <v>2</v>
      </c>
      <c r="E269" s="20" t="s">
        <v>1</v>
      </c>
      <c r="F269" s="204">
        <v>25</v>
      </c>
      <c r="G269" s="204">
        <v>37.5</v>
      </c>
    </row>
    <row r="270" spans="1:7" x14ac:dyDescent="0.35">
      <c r="A270" s="45" t="s">
        <v>112</v>
      </c>
      <c r="B270" s="20">
        <v>1</v>
      </c>
      <c r="C270" s="20">
        <v>4</v>
      </c>
      <c r="D270" s="21" t="s">
        <v>3</v>
      </c>
      <c r="E270" s="20" t="s">
        <v>1</v>
      </c>
      <c r="F270" s="204">
        <v>35</v>
      </c>
      <c r="G270" s="204">
        <v>52.5</v>
      </c>
    </row>
    <row r="271" spans="1:7" x14ac:dyDescent="0.35">
      <c r="A271" s="45" t="s">
        <v>112</v>
      </c>
      <c r="B271" s="20">
        <v>1</v>
      </c>
      <c r="C271" s="20">
        <v>4</v>
      </c>
      <c r="D271" s="21" t="s">
        <v>4</v>
      </c>
      <c r="E271" s="20" t="s">
        <v>1</v>
      </c>
      <c r="F271" s="204">
        <v>45</v>
      </c>
      <c r="G271" s="204">
        <v>67.5</v>
      </c>
    </row>
    <row r="272" spans="1:7" x14ac:dyDescent="0.35">
      <c r="A272" s="45" t="s">
        <v>112</v>
      </c>
      <c r="B272" s="20">
        <v>1</v>
      </c>
      <c r="C272" s="20">
        <v>4</v>
      </c>
      <c r="D272" s="21" t="s">
        <v>5</v>
      </c>
      <c r="E272" s="20" t="s">
        <v>1</v>
      </c>
      <c r="F272" s="204">
        <v>25</v>
      </c>
      <c r="G272" s="204">
        <v>37.5</v>
      </c>
    </row>
    <row r="273" spans="1:7" x14ac:dyDescent="0.35">
      <c r="A273" s="45" t="s">
        <v>112</v>
      </c>
      <c r="B273" s="20">
        <v>1</v>
      </c>
      <c r="C273" s="20">
        <v>4</v>
      </c>
      <c r="D273" s="21" t="s">
        <v>6</v>
      </c>
      <c r="E273" s="20" t="s">
        <v>1</v>
      </c>
      <c r="F273" s="204">
        <v>50</v>
      </c>
      <c r="G273" s="204">
        <v>75</v>
      </c>
    </row>
    <row r="274" spans="1:7" x14ac:dyDescent="0.35">
      <c r="A274" s="45" t="s">
        <v>112</v>
      </c>
      <c r="B274" s="20">
        <v>1</v>
      </c>
      <c r="C274" s="20">
        <v>4</v>
      </c>
      <c r="D274" s="21" t="s">
        <v>55</v>
      </c>
      <c r="E274" s="20" t="s">
        <v>1</v>
      </c>
      <c r="F274" s="204">
        <v>25</v>
      </c>
      <c r="G274" s="204">
        <v>37.5</v>
      </c>
    </row>
    <row r="275" spans="1:7" x14ac:dyDescent="0.35">
      <c r="A275" s="45" t="s">
        <v>112</v>
      </c>
      <c r="B275" s="20">
        <v>1</v>
      </c>
      <c r="C275" s="20">
        <v>4</v>
      </c>
      <c r="D275" s="21" t="s">
        <v>56</v>
      </c>
      <c r="E275" s="20" t="s">
        <v>1</v>
      </c>
      <c r="F275" s="204">
        <v>28</v>
      </c>
      <c r="G275" s="204">
        <v>42</v>
      </c>
    </row>
    <row r="276" spans="1:7" x14ac:dyDescent="0.35">
      <c r="A276" s="45" t="s">
        <v>112</v>
      </c>
      <c r="B276" s="20">
        <v>1</v>
      </c>
      <c r="C276" s="20">
        <v>4</v>
      </c>
      <c r="D276" s="21" t="s">
        <v>57</v>
      </c>
      <c r="E276" s="20" t="s">
        <v>1</v>
      </c>
      <c r="F276" s="204">
        <v>40</v>
      </c>
      <c r="G276" s="204">
        <v>60</v>
      </c>
    </row>
    <row r="277" spans="1:7" x14ac:dyDescent="0.35">
      <c r="A277" s="45" t="s">
        <v>112</v>
      </c>
      <c r="B277" s="20">
        <v>1</v>
      </c>
      <c r="C277" s="20">
        <v>4</v>
      </c>
      <c r="D277" s="21" t="s">
        <v>58</v>
      </c>
      <c r="E277" s="20" t="s">
        <v>1</v>
      </c>
      <c r="F277" s="204">
        <v>45</v>
      </c>
      <c r="G277" s="204">
        <v>67.5</v>
      </c>
    </row>
    <row r="278" spans="1:7" x14ac:dyDescent="0.35">
      <c r="A278" s="45" t="s">
        <v>112</v>
      </c>
      <c r="B278" s="20">
        <v>1</v>
      </c>
      <c r="C278" s="20">
        <v>4</v>
      </c>
      <c r="D278" s="21" t="s">
        <v>59</v>
      </c>
      <c r="E278" s="20" t="s">
        <v>1</v>
      </c>
      <c r="F278" s="204">
        <v>35</v>
      </c>
      <c r="G278" s="204">
        <v>52.5</v>
      </c>
    </row>
    <row r="279" spans="1:7" x14ac:dyDescent="0.35">
      <c r="A279" s="45" t="s">
        <v>112</v>
      </c>
      <c r="B279" s="20">
        <v>1</v>
      </c>
      <c r="C279" s="20">
        <v>4</v>
      </c>
      <c r="D279" s="21" t="s">
        <v>60</v>
      </c>
      <c r="E279" s="20" t="s">
        <v>1</v>
      </c>
      <c r="F279" s="204">
        <v>25</v>
      </c>
      <c r="G279" s="204">
        <v>37.5</v>
      </c>
    </row>
    <row r="280" spans="1:7" x14ac:dyDescent="0.35">
      <c r="A280" s="45" t="s">
        <v>112</v>
      </c>
      <c r="B280" s="22">
        <v>1</v>
      </c>
      <c r="C280" s="22">
        <v>5</v>
      </c>
      <c r="D280" s="23" t="s">
        <v>0</v>
      </c>
      <c r="E280" s="22" t="s">
        <v>1</v>
      </c>
      <c r="F280" s="204">
        <v>30</v>
      </c>
      <c r="G280" s="204">
        <v>45</v>
      </c>
    </row>
    <row r="281" spans="1:7" x14ac:dyDescent="0.35">
      <c r="A281" s="45" t="s">
        <v>112</v>
      </c>
      <c r="B281" s="22">
        <v>1</v>
      </c>
      <c r="C281" s="22">
        <v>5</v>
      </c>
      <c r="D281" s="23" t="s">
        <v>2</v>
      </c>
      <c r="E281" s="22" t="s">
        <v>1</v>
      </c>
      <c r="F281" s="204">
        <v>25</v>
      </c>
      <c r="G281" s="204">
        <v>37.5</v>
      </c>
    </row>
    <row r="282" spans="1:7" x14ac:dyDescent="0.35">
      <c r="A282" s="45" t="s">
        <v>112</v>
      </c>
      <c r="B282" s="22">
        <v>1</v>
      </c>
      <c r="C282" s="22">
        <v>5</v>
      </c>
      <c r="D282" s="23" t="s">
        <v>3</v>
      </c>
      <c r="E282" s="22" t="s">
        <v>1</v>
      </c>
      <c r="F282" s="204">
        <v>35</v>
      </c>
      <c r="G282" s="204">
        <v>52.5</v>
      </c>
    </row>
    <row r="283" spans="1:7" x14ac:dyDescent="0.35">
      <c r="A283" s="45" t="s">
        <v>112</v>
      </c>
      <c r="B283" s="22">
        <v>1</v>
      </c>
      <c r="C283" s="22">
        <v>5</v>
      </c>
      <c r="D283" s="23" t="s">
        <v>4</v>
      </c>
      <c r="E283" s="22" t="s">
        <v>1</v>
      </c>
      <c r="F283" s="204">
        <v>45</v>
      </c>
      <c r="G283" s="204">
        <v>67.5</v>
      </c>
    </row>
    <row r="284" spans="1:7" x14ac:dyDescent="0.35">
      <c r="A284" s="45" t="s">
        <v>112</v>
      </c>
      <c r="B284" s="22">
        <v>1</v>
      </c>
      <c r="C284" s="22">
        <v>5</v>
      </c>
      <c r="D284" s="23" t="s">
        <v>5</v>
      </c>
      <c r="E284" s="22" t="s">
        <v>1</v>
      </c>
      <c r="F284" s="204">
        <v>25</v>
      </c>
      <c r="G284" s="204">
        <v>37.5</v>
      </c>
    </row>
    <row r="285" spans="1:7" x14ac:dyDescent="0.35">
      <c r="A285" s="45" t="s">
        <v>112</v>
      </c>
      <c r="B285" s="22">
        <v>1</v>
      </c>
      <c r="C285" s="22">
        <v>5</v>
      </c>
      <c r="D285" s="23" t="s">
        <v>6</v>
      </c>
      <c r="E285" s="22" t="s">
        <v>1</v>
      </c>
      <c r="F285" s="204">
        <v>50</v>
      </c>
      <c r="G285" s="204">
        <v>75</v>
      </c>
    </row>
    <row r="286" spans="1:7" x14ac:dyDescent="0.35">
      <c r="A286" s="45" t="s">
        <v>112</v>
      </c>
      <c r="B286" s="22">
        <v>1</v>
      </c>
      <c r="C286" s="22">
        <v>5</v>
      </c>
      <c r="D286" s="23" t="s">
        <v>55</v>
      </c>
      <c r="E286" s="22" t="s">
        <v>1</v>
      </c>
      <c r="F286" s="204">
        <v>25</v>
      </c>
      <c r="G286" s="204">
        <v>37.5</v>
      </c>
    </row>
    <row r="287" spans="1:7" x14ac:dyDescent="0.35">
      <c r="A287" s="45" t="s">
        <v>112</v>
      </c>
      <c r="B287" s="22">
        <v>1</v>
      </c>
      <c r="C287" s="22">
        <v>5</v>
      </c>
      <c r="D287" s="23" t="s">
        <v>56</v>
      </c>
      <c r="E287" s="22" t="s">
        <v>1</v>
      </c>
      <c r="F287" s="204">
        <v>28</v>
      </c>
      <c r="G287" s="204">
        <v>42</v>
      </c>
    </row>
    <row r="288" spans="1:7" x14ac:dyDescent="0.35">
      <c r="A288" s="45" t="s">
        <v>112</v>
      </c>
      <c r="B288" s="22">
        <v>1</v>
      </c>
      <c r="C288" s="22">
        <v>5</v>
      </c>
      <c r="D288" s="23" t="s">
        <v>57</v>
      </c>
      <c r="E288" s="22" t="s">
        <v>1</v>
      </c>
      <c r="F288" s="204">
        <v>40</v>
      </c>
      <c r="G288" s="204">
        <v>60</v>
      </c>
    </row>
    <row r="289" spans="1:7" x14ac:dyDescent="0.35">
      <c r="A289" s="45" t="s">
        <v>112</v>
      </c>
      <c r="B289" s="22">
        <v>1</v>
      </c>
      <c r="C289" s="22">
        <v>5</v>
      </c>
      <c r="D289" s="23" t="s">
        <v>58</v>
      </c>
      <c r="E289" s="22" t="s">
        <v>1</v>
      </c>
      <c r="F289" s="204">
        <v>45</v>
      </c>
      <c r="G289" s="204">
        <v>67.5</v>
      </c>
    </row>
    <row r="290" spans="1:7" x14ac:dyDescent="0.35">
      <c r="A290" s="45" t="s">
        <v>112</v>
      </c>
      <c r="B290" s="22">
        <v>1</v>
      </c>
      <c r="C290" s="22">
        <v>5</v>
      </c>
      <c r="D290" s="23" t="s">
        <v>59</v>
      </c>
      <c r="E290" s="22" t="s">
        <v>1</v>
      </c>
      <c r="F290" s="204">
        <v>35</v>
      </c>
      <c r="G290" s="204">
        <v>52.5</v>
      </c>
    </row>
    <row r="291" spans="1:7" x14ac:dyDescent="0.35">
      <c r="A291" s="45" t="s">
        <v>112</v>
      </c>
      <c r="B291" s="22">
        <v>1</v>
      </c>
      <c r="C291" s="22">
        <v>5</v>
      </c>
      <c r="D291" s="23" t="s">
        <v>60</v>
      </c>
      <c r="E291" s="22" t="s">
        <v>1</v>
      </c>
      <c r="F291" s="204">
        <v>25</v>
      </c>
      <c r="G291" s="204">
        <v>37.5</v>
      </c>
    </row>
    <row r="292" spans="1:7" x14ac:dyDescent="0.35">
      <c r="A292" s="45" t="s">
        <v>112</v>
      </c>
      <c r="B292" s="24">
        <v>1</v>
      </c>
      <c r="C292" s="24">
        <v>7</v>
      </c>
      <c r="D292" s="25" t="s">
        <v>0</v>
      </c>
      <c r="E292" s="24" t="s">
        <v>1</v>
      </c>
      <c r="F292" s="204">
        <v>30</v>
      </c>
      <c r="G292" s="204">
        <v>45</v>
      </c>
    </row>
    <row r="293" spans="1:7" x14ac:dyDescent="0.35">
      <c r="A293" s="45" t="s">
        <v>112</v>
      </c>
      <c r="B293" s="24">
        <v>1</v>
      </c>
      <c r="C293" s="24">
        <v>7</v>
      </c>
      <c r="D293" s="25" t="s">
        <v>2</v>
      </c>
      <c r="E293" s="24" t="s">
        <v>1</v>
      </c>
      <c r="F293" s="204">
        <v>25</v>
      </c>
      <c r="G293" s="204">
        <v>37.5</v>
      </c>
    </row>
    <row r="294" spans="1:7" x14ac:dyDescent="0.35">
      <c r="A294" s="45" t="s">
        <v>112</v>
      </c>
      <c r="B294" s="24">
        <v>1</v>
      </c>
      <c r="C294" s="24">
        <v>7</v>
      </c>
      <c r="D294" s="25" t="s">
        <v>3</v>
      </c>
      <c r="E294" s="24" t="s">
        <v>1</v>
      </c>
      <c r="F294" s="204">
        <v>35</v>
      </c>
      <c r="G294" s="204">
        <v>52.5</v>
      </c>
    </row>
    <row r="295" spans="1:7" x14ac:dyDescent="0.35">
      <c r="A295" s="45" t="s">
        <v>112</v>
      </c>
      <c r="B295" s="24">
        <v>1</v>
      </c>
      <c r="C295" s="24">
        <v>7</v>
      </c>
      <c r="D295" s="25" t="s">
        <v>4</v>
      </c>
      <c r="E295" s="24" t="s">
        <v>1</v>
      </c>
      <c r="F295" s="204">
        <v>45</v>
      </c>
      <c r="G295" s="204">
        <v>67.5</v>
      </c>
    </row>
    <row r="296" spans="1:7" x14ac:dyDescent="0.35">
      <c r="A296" s="45" t="s">
        <v>112</v>
      </c>
      <c r="B296" s="24">
        <v>1</v>
      </c>
      <c r="C296" s="24">
        <v>7</v>
      </c>
      <c r="D296" s="25" t="s">
        <v>5</v>
      </c>
      <c r="E296" s="24" t="s">
        <v>1</v>
      </c>
      <c r="F296" s="204">
        <v>25</v>
      </c>
      <c r="G296" s="204">
        <v>37.5</v>
      </c>
    </row>
    <row r="297" spans="1:7" x14ac:dyDescent="0.35">
      <c r="A297" s="45" t="s">
        <v>112</v>
      </c>
      <c r="B297" s="24">
        <v>1</v>
      </c>
      <c r="C297" s="24">
        <v>7</v>
      </c>
      <c r="D297" s="25" t="s">
        <v>6</v>
      </c>
      <c r="E297" s="24" t="s">
        <v>1</v>
      </c>
      <c r="F297" s="204">
        <v>50</v>
      </c>
      <c r="G297" s="204">
        <v>75</v>
      </c>
    </row>
    <row r="298" spans="1:7" x14ac:dyDescent="0.35">
      <c r="A298" s="45" t="s">
        <v>112</v>
      </c>
      <c r="B298" s="24">
        <v>1</v>
      </c>
      <c r="C298" s="24">
        <v>7</v>
      </c>
      <c r="D298" s="25" t="s">
        <v>55</v>
      </c>
      <c r="E298" s="24" t="s">
        <v>1</v>
      </c>
      <c r="F298" s="204">
        <v>25</v>
      </c>
      <c r="G298" s="204">
        <v>37.5</v>
      </c>
    </row>
    <row r="299" spans="1:7" x14ac:dyDescent="0.35">
      <c r="A299" s="45" t="s">
        <v>112</v>
      </c>
      <c r="B299" s="24">
        <v>1</v>
      </c>
      <c r="C299" s="24">
        <v>7</v>
      </c>
      <c r="D299" s="25" t="s">
        <v>56</v>
      </c>
      <c r="E299" s="24" t="s">
        <v>1</v>
      </c>
      <c r="F299" s="204">
        <v>28</v>
      </c>
      <c r="G299" s="204">
        <v>42</v>
      </c>
    </row>
    <row r="300" spans="1:7" x14ac:dyDescent="0.35">
      <c r="A300" s="45" t="s">
        <v>112</v>
      </c>
      <c r="B300" s="24">
        <v>1</v>
      </c>
      <c r="C300" s="24">
        <v>7</v>
      </c>
      <c r="D300" s="25" t="s">
        <v>57</v>
      </c>
      <c r="E300" s="24" t="s">
        <v>1</v>
      </c>
      <c r="F300" s="204">
        <v>40</v>
      </c>
      <c r="G300" s="204">
        <v>60</v>
      </c>
    </row>
    <row r="301" spans="1:7" x14ac:dyDescent="0.35">
      <c r="A301" s="45" t="s">
        <v>112</v>
      </c>
      <c r="B301" s="24">
        <v>1</v>
      </c>
      <c r="C301" s="24">
        <v>7</v>
      </c>
      <c r="D301" s="25" t="s">
        <v>58</v>
      </c>
      <c r="E301" s="24" t="s">
        <v>1</v>
      </c>
      <c r="F301" s="204">
        <v>45</v>
      </c>
      <c r="G301" s="204">
        <v>67.5</v>
      </c>
    </row>
    <row r="302" spans="1:7" x14ac:dyDescent="0.35">
      <c r="A302" s="45" t="s">
        <v>112</v>
      </c>
      <c r="B302" s="24">
        <v>1</v>
      </c>
      <c r="C302" s="24">
        <v>7</v>
      </c>
      <c r="D302" s="25" t="s">
        <v>59</v>
      </c>
      <c r="E302" s="24" t="s">
        <v>1</v>
      </c>
      <c r="F302" s="204">
        <v>35</v>
      </c>
      <c r="G302" s="204">
        <v>52.5</v>
      </c>
    </row>
    <row r="303" spans="1:7" x14ac:dyDescent="0.35">
      <c r="A303" s="45" t="s">
        <v>112</v>
      </c>
      <c r="B303" s="24">
        <v>1</v>
      </c>
      <c r="C303" s="24">
        <v>7</v>
      </c>
      <c r="D303" s="25" t="s">
        <v>60</v>
      </c>
      <c r="E303" s="24" t="s">
        <v>1</v>
      </c>
      <c r="F303" s="204">
        <v>25</v>
      </c>
      <c r="G303" s="204">
        <v>37.5</v>
      </c>
    </row>
    <row r="304" spans="1:7" x14ac:dyDescent="0.35">
      <c r="A304" t="s">
        <v>117</v>
      </c>
      <c r="B304" s="49">
        <v>1</v>
      </c>
      <c r="C304" s="49">
        <v>1</v>
      </c>
      <c r="D304" s="50" t="s">
        <v>0</v>
      </c>
      <c r="E304" s="49" t="s">
        <v>1</v>
      </c>
      <c r="F304" s="204">
        <v>17.7</v>
      </c>
      <c r="G304" s="204">
        <v>26.55</v>
      </c>
    </row>
    <row r="305" spans="1:7" x14ac:dyDescent="0.35">
      <c r="A305" s="48" t="s">
        <v>117</v>
      </c>
      <c r="B305" s="49">
        <v>1</v>
      </c>
      <c r="C305" s="49">
        <v>1</v>
      </c>
      <c r="D305" s="50" t="s">
        <v>2</v>
      </c>
      <c r="E305" s="49" t="s">
        <v>1</v>
      </c>
      <c r="F305" s="204">
        <v>14.25</v>
      </c>
      <c r="G305" s="204">
        <v>21.38</v>
      </c>
    </row>
    <row r="306" spans="1:7" x14ac:dyDescent="0.35">
      <c r="A306" s="48" t="s">
        <v>117</v>
      </c>
      <c r="B306" s="49">
        <v>1</v>
      </c>
      <c r="C306" s="49">
        <v>1</v>
      </c>
      <c r="D306" s="50" t="s">
        <v>3</v>
      </c>
      <c r="E306" s="49" t="s">
        <v>1</v>
      </c>
      <c r="F306" s="204">
        <v>19.75</v>
      </c>
      <c r="G306" s="204">
        <v>29.63</v>
      </c>
    </row>
    <row r="307" spans="1:7" x14ac:dyDescent="0.35">
      <c r="A307" s="48" t="s">
        <v>117</v>
      </c>
      <c r="B307" s="49">
        <v>1</v>
      </c>
      <c r="C307" s="49">
        <v>1</v>
      </c>
      <c r="D307" s="50" t="s">
        <v>4</v>
      </c>
      <c r="E307" s="49" t="s">
        <v>1</v>
      </c>
      <c r="F307" s="204">
        <v>19.850000000000001</v>
      </c>
      <c r="G307" s="204">
        <v>29.78</v>
      </c>
    </row>
    <row r="308" spans="1:7" x14ac:dyDescent="0.35">
      <c r="A308" s="48" t="s">
        <v>117</v>
      </c>
      <c r="B308" s="49">
        <v>1</v>
      </c>
      <c r="C308" s="49">
        <v>1</v>
      </c>
      <c r="D308" s="50" t="s">
        <v>5</v>
      </c>
      <c r="E308" s="49" t="s">
        <v>1</v>
      </c>
      <c r="F308" s="204">
        <v>12.65</v>
      </c>
      <c r="G308" s="204">
        <v>14.15</v>
      </c>
    </row>
    <row r="309" spans="1:7" x14ac:dyDescent="0.35">
      <c r="A309" s="48" t="s">
        <v>117</v>
      </c>
      <c r="B309" s="49">
        <v>1</v>
      </c>
      <c r="C309" s="49">
        <v>1</v>
      </c>
      <c r="D309" s="50" t="s">
        <v>6</v>
      </c>
      <c r="E309" s="49" t="s">
        <v>1</v>
      </c>
      <c r="F309" s="204">
        <v>19.850000000000001</v>
      </c>
      <c r="G309" s="204">
        <v>29.78</v>
      </c>
    </row>
    <row r="310" spans="1:7" x14ac:dyDescent="0.35">
      <c r="A310" s="48" t="s">
        <v>117</v>
      </c>
      <c r="B310" s="49">
        <v>1</v>
      </c>
      <c r="C310" s="49">
        <v>1</v>
      </c>
      <c r="D310" s="50" t="s">
        <v>55</v>
      </c>
      <c r="E310" s="49" t="s">
        <v>1</v>
      </c>
      <c r="F310" s="204">
        <v>12.75</v>
      </c>
      <c r="G310" s="204">
        <v>19.13</v>
      </c>
    </row>
    <row r="311" spans="1:7" x14ac:dyDescent="0.35">
      <c r="A311" s="48" t="s">
        <v>117</v>
      </c>
      <c r="B311" s="49">
        <v>1</v>
      </c>
      <c r="C311" s="49">
        <v>1</v>
      </c>
      <c r="D311" s="50" t="s">
        <v>56</v>
      </c>
      <c r="E311" s="49" t="s">
        <v>1</v>
      </c>
      <c r="F311" s="204">
        <v>14.65</v>
      </c>
      <c r="G311" s="204">
        <v>21.98</v>
      </c>
    </row>
    <row r="312" spans="1:7" x14ac:dyDescent="0.35">
      <c r="A312" s="48" t="s">
        <v>117</v>
      </c>
      <c r="B312" s="49">
        <v>1</v>
      </c>
      <c r="C312" s="49">
        <v>1</v>
      </c>
      <c r="D312" s="50" t="s">
        <v>57</v>
      </c>
      <c r="E312" s="49" t="s">
        <v>1</v>
      </c>
      <c r="F312" s="204">
        <v>21.25</v>
      </c>
      <c r="G312" s="204">
        <v>31.88</v>
      </c>
    </row>
    <row r="313" spans="1:7" x14ac:dyDescent="0.35">
      <c r="A313" s="48" t="s">
        <v>117</v>
      </c>
      <c r="B313" s="49">
        <v>1</v>
      </c>
      <c r="C313" s="49">
        <v>1</v>
      </c>
      <c r="D313" s="50" t="s">
        <v>58</v>
      </c>
      <c r="E313" s="49" t="s">
        <v>1</v>
      </c>
      <c r="F313" s="204">
        <v>23.1</v>
      </c>
      <c r="G313" s="204">
        <v>34.65</v>
      </c>
    </row>
    <row r="314" spans="1:7" x14ac:dyDescent="0.35">
      <c r="A314" s="48" t="s">
        <v>117</v>
      </c>
      <c r="B314" s="49">
        <v>1</v>
      </c>
      <c r="C314" s="49">
        <v>1</v>
      </c>
      <c r="D314" s="50" t="s">
        <v>59</v>
      </c>
      <c r="E314" s="49" t="s">
        <v>1</v>
      </c>
      <c r="F314" s="204">
        <v>16.75</v>
      </c>
      <c r="G314" s="204">
        <v>25.13</v>
      </c>
    </row>
    <row r="315" spans="1:7" x14ac:dyDescent="0.35">
      <c r="A315" s="48" t="s">
        <v>117</v>
      </c>
      <c r="B315" s="49">
        <v>1</v>
      </c>
      <c r="C315" s="49">
        <v>1</v>
      </c>
      <c r="D315" s="50" t="s">
        <v>60</v>
      </c>
      <c r="E315" s="49" t="s">
        <v>1</v>
      </c>
      <c r="F315" s="204">
        <v>14.17</v>
      </c>
      <c r="G315" s="204">
        <v>21.26</v>
      </c>
    </row>
    <row r="316" spans="1:7" x14ac:dyDescent="0.35">
      <c r="A316" s="48" t="s">
        <v>117</v>
      </c>
      <c r="B316" s="51">
        <v>1</v>
      </c>
      <c r="C316" s="51">
        <v>4</v>
      </c>
      <c r="D316" s="52" t="s">
        <v>0</v>
      </c>
      <c r="E316" s="51" t="s">
        <v>1</v>
      </c>
      <c r="F316" s="204">
        <v>21.44</v>
      </c>
      <c r="G316" s="204">
        <v>32.159999999999997</v>
      </c>
    </row>
    <row r="317" spans="1:7" x14ac:dyDescent="0.35">
      <c r="A317" s="48" t="s">
        <v>117</v>
      </c>
      <c r="B317" s="51">
        <v>1</v>
      </c>
      <c r="C317" s="51">
        <v>4</v>
      </c>
      <c r="D317" s="52" t="s">
        <v>2</v>
      </c>
      <c r="E317" s="51" t="s">
        <v>1</v>
      </c>
      <c r="F317" s="204">
        <v>17.420000000000002</v>
      </c>
      <c r="G317" s="204">
        <v>26.13</v>
      </c>
    </row>
    <row r="318" spans="1:7" x14ac:dyDescent="0.35">
      <c r="A318" s="48" t="s">
        <v>117</v>
      </c>
      <c r="B318" s="51">
        <v>1</v>
      </c>
      <c r="C318" s="51">
        <v>4</v>
      </c>
      <c r="D318" s="52" t="s">
        <v>3</v>
      </c>
      <c r="E318" s="51" t="s">
        <v>1</v>
      </c>
      <c r="F318" s="204">
        <v>23.38</v>
      </c>
      <c r="G318" s="204">
        <v>35.07</v>
      </c>
    </row>
    <row r="319" spans="1:7" x14ac:dyDescent="0.35">
      <c r="A319" s="48" t="s">
        <v>117</v>
      </c>
      <c r="B319" s="51">
        <v>1</v>
      </c>
      <c r="C319" s="51">
        <v>4</v>
      </c>
      <c r="D319" s="52" t="s">
        <v>4</v>
      </c>
      <c r="E319" s="51" t="s">
        <v>1</v>
      </c>
      <c r="F319" s="204">
        <v>23.38</v>
      </c>
      <c r="G319" s="204">
        <v>35.07</v>
      </c>
    </row>
    <row r="320" spans="1:7" x14ac:dyDescent="0.35">
      <c r="A320" s="48" t="s">
        <v>117</v>
      </c>
      <c r="B320" s="51">
        <v>1</v>
      </c>
      <c r="C320" s="51">
        <v>4</v>
      </c>
      <c r="D320" s="52" t="s">
        <v>5</v>
      </c>
      <c r="E320" s="51" t="s">
        <v>1</v>
      </c>
      <c r="F320" s="204">
        <v>16.079999999999998</v>
      </c>
      <c r="G320" s="204">
        <v>24.12</v>
      </c>
    </row>
    <row r="321" spans="1:7" x14ac:dyDescent="0.35">
      <c r="A321" s="48" t="s">
        <v>117</v>
      </c>
      <c r="B321" s="51">
        <v>1</v>
      </c>
      <c r="C321" s="51">
        <v>4</v>
      </c>
      <c r="D321" s="52" t="s">
        <v>6</v>
      </c>
      <c r="E321" s="51" t="s">
        <v>1</v>
      </c>
      <c r="F321" s="204">
        <v>19.18</v>
      </c>
      <c r="G321" s="204">
        <v>28.77</v>
      </c>
    </row>
    <row r="322" spans="1:7" x14ac:dyDescent="0.35">
      <c r="A322" s="48" t="s">
        <v>117</v>
      </c>
      <c r="B322" s="51">
        <v>1</v>
      </c>
      <c r="C322" s="51">
        <v>4</v>
      </c>
      <c r="D322" s="52" t="s">
        <v>55</v>
      </c>
      <c r="E322" s="51" t="s">
        <v>1</v>
      </c>
      <c r="F322" s="204">
        <v>16.079999999999998</v>
      </c>
      <c r="G322" s="204">
        <v>24.12</v>
      </c>
    </row>
    <row r="323" spans="1:7" x14ac:dyDescent="0.35">
      <c r="A323" s="48" t="s">
        <v>117</v>
      </c>
      <c r="B323" s="51">
        <v>1</v>
      </c>
      <c r="C323" s="51">
        <v>4</v>
      </c>
      <c r="D323" s="52" t="s">
        <v>56</v>
      </c>
      <c r="E323" s="51" t="s">
        <v>1</v>
      </c>
      <c r="F323" s="204">
        <v>17.55</v>
      </c>
      <c r="G323" s="204">
        <v>26.32</v>
      </c>
    </row>
    <row r="324" spans="1:7" x14ac:dyDescent="0.35">
      <c r="A324" s="48" t="s">
        <v>117</v>
      </c>
      <c r="B324" s="51">
        <v>1</v>
      </c>
      <c r="C324" s="51">
        <v>4</v>
      </c>
      <c r="D324" s="52" t="s">
        <v>57</v>
      </c>
      <c r="E324" s="51" t="s">
        <v>1</v>
      </c>
      <c r="F324" s="204">
        <v>22.78</v>
      </c>
      <c r="G324" s="204">
        <v>34.17</v>
      </c>
    </row>
    <row r="325" spans="1:7" x14ac:dyDescent="0.35">
      <c r="A325" s="48" t="s">
        <v>117</v>
      </c>
      <c r="B325" s="51">
        <v>1</v>
      </c>
      <c r="C325" s="51">
        <v>4</v>
      </c>
      <c r="D325" s="52" t="s">
        <v>58</v>
      </c>
      <c r="E325" s="51" t="s">
        <v>1</v>
      </c>
      <c r="F325" s="204">
        <v>25.78</v>
      </c>
      <c r="G325" s="204">
        <v>38.67</v>
      </c>
    </row>
    <row r="326" spans="1:7" x14ac:dyDescent="0.35">
      <c r="A326" s="48" t="s">
        <v>117</v>
      </c>
      <c r="B326" s="51">
        <v>1</v>
      </c>
      <c r="C326" s="51">
        <v>4</v>
      </c>
      <c r="D326" s="52" t="s">
        <v>59</v>
      </c>
      <c r="E326" s="51" t="s">
        <v>1</v>
      </c>
      <c r="F326" s="204">
        <v>17.760000000000002</v>
      </c>
      <c r="G326" s="204">
        <v>26.64</v>
      </c>
    </row>
    <row r="327" spans="1:7" x14ac:dyDescent="0.35">
      <c r="A327" s="48" t="s">
        <v>117</v>
      </c>
      <c r="B327" s="51">
        <v>1</v>
      </c>
      <c r="C327" s="51">
        <v>4</v>
      </c>
      <c r="D327" s="52" t="s">
        <v>60</v>
      </c>
      <c r="E327" s="51" t="s">
        <v>1</v>
      </c>
      <c r="F327" s="204">
        <v>17.760000000000002</v>
      </c>
      <c r="G327" s="204">
        <v>26.84</v>
      </c>
    </row>
    <row r="328" spans="1:7" x14ac:dyDescent="0.35">
      <c r="A328" s="48" t="s">
        <v>117</v>
      </c>
      <c r="B328" s="49">
        <v>1</v>
      </c>
      <c r="C328" s="49">
        <v>5</v>
      </c>
      <c r="D328" s="50" t="s">
        <v>0</v>
      </c>
      <c r="E328" s="49" t="s">
        <v>1</v>
      </c>
      <c r="F328" s="204">
        <v>21.44</v>
      </c>
      <c r="G328" s="204">
        <v>32.159999999999997</v>
      </c>
    </row>
    <row r="329" spans="1:7" x14ac:dyDescent="0.35">
      <c r="A329" s="48" t="s">
        <v>117</v>
      </c>
      <c r="B329" s="49">
        <v>1</v>
      </c>
      <c r="C329" s="49">
        <v>5</v>
      </c>
      <c r="D329" s="50" t="s">
        <v>2</v>
      </c>
      <c r="E329" s="49" t="s">
        <v>1</v>
      </c>
      <c r="F329" s="204">
        <v>17.420000000000002</v>
      </c>
      <c r="G329" s="204">
        <v>26.13</v>
      </c>
    </row>
    <row r="330" spans="1:7" x14ac:dyDescent="0.35">
      <c r="A330" s="48" t="s">
        <v>117</v>
      </c>
      <c r="B330" s="49">
        <v>1</v>
      </c>
      <c r="C330" s="49">
        <v>5</v>
      </c>
      <c r="D330" s="50" t="s">
        <v>3</v>
      </c>
      <c r="E330" s="49" t="s">
        <v>1</v>
      </c>
      <c r="F330" s="204">
        <v>23.38</v>
      </c>
      <c r="G330" s="204">
        <v>35.07</v>
      </c>
    </row>
    <row r="331" spans="1:7" x14ac:dyDescent="0.35">
      <c r="A331" s="48" t="s">
        <v>117</v>
      </c>
      <c r="B331" s="49">
        <v>1</v>
      </c>
      <c r="C331" s="49">
        <v>5</v>
      </c>
      <c r="D331" s="50" t="s">
        <v>4</v>
      </c>
      <c r="E331" s="49" t="s">
        <v>1</v>
      </c>
      <c r="F331" s="204">
        <v>23.38</v>
      </c>
      <c r="G331" s="204">
        <v>35.07</v>
      </c>
    </row>
    <row r="332" spans="1:7" x14ac:dyDescent="0.35">
      <c r="A332" s="48" t="s">
        <v>117</v>
      </c>
      <c r="B332" s="49">
        <v>1</v>
      </c>
      <c r="C332" s="49">
        <v>5</v>
      </c>
      <c r="D332" s="50" t="s">
        <v>5</v>
      </c>
      <c r="E332" s="49" t="s">
        <v>1</v>
      </c>
      <c r="F332" s="204">
        <v>16.079999999999998</v>
      </c>
      <c r="G332" s="204">
        <v>24.12</v>
      </c>
    </row>
    <row r="333" spans="1:7" x14ac:dyDescent="0.35">
      <c r="A333" s="48" t="s">
        <v>117</v>
      </c>
      <c r="B333" s="49">
        <v>1</v>
      </c>
      <c r="C333" s="49">
        <v>5</v>
      </c>
      <c r="D333" s="50" t="s">
        <v>6</v>
      </c>
      <c r="E333" s="49" t="s">
        <v>1</v>
      </c>
      <c r="F333" s="204">
        <v>19.18</v>
      </c>
      <c r="G333" s="204">
        <v>28.77</v>
      </c>
    </row>
    <row r="334" spans="1:7" x14ac:dyDescent="0.35">
      <c r="A334" s="48" t="s">
        <v>117</v>
      </c>
      <c r="B334" s="49">
        <v>1</v>
      </c>
      <c r="C334" s="49">
        <v>5</v>
      </c>
      <c r="D334" s="50" t="s">
        <v>55</v>
      </c>
      <c r="E334" s="49" t="s">
        <v>1</v>
      </c>
      <c r="F334" s="204">
        <v>16.079999999999998</v>
      </c>
      <c r="G334" s="204">
        <v>24.12</v>
      </c>
    </row>
    <row r="335" spans="1:7" x14ac:dyDescent="0.35">
      <c r="A335" s="48" t="s">
        <v>117</v>
      </c>
      <c r="B335" s="49">
        <v>1</v>
      </c>
      <c r="C335" s="49">
        <v>5</v>
      </c>
      <c r="D335" s="50" t="s">
        <v>56</v>
      </c>
      <c r="E335" s="49" t="s">
        <v>1</v>
      </c>
      <c r="F335" s="204">
        <v>17.55</v>
      </c>
      <c r="G335" s="204">
        <v>26.32</v>
      </c>
    </row>
    <row r="336" spans="1:7" x14ac:dyDescent="0.35">
      <c r="A336" s="48" t="s">
        <v>117</v>
      </c>
      <c r="B336" s="49">
        <v>1</v>
      </c>
      <c r="C336" s="49">
        <v>5</v>
      </c>
      <c r="D336" s="50" t="s">
        <v>57</v>
      </c>
      <c r="E336" s="49" t="s">
        <v>1</v>
      </c>
      <c r="F336" s="204">
        <v>22.78</v>
      </c>
      <c r="G336" s="204">
        <v>34.17</v>
      </c>
    </row>
    <row r="337" spans="1:7" x14ac:dyDescent="0.35">
      <c r="A337" s="48" t="s">
        <v>117</v>
      </c>
      <c r="B337" s="49">
        <v>1</v>
      </c>
      <c r="C337" s="49">
        <v>5</v>
      </c>
      <c r="D337" s="50" t="s">
        <v>58</v>
      </c>
      <c r="E337" s="49" t="s">
        <v>1</v>
      </c>
      <c r="F337" s="204">
        <v>25.78</v>
      </c>
      <c r="G337" s="204">
        <v>38.67</v>
      </c>
    </row>
    <row r="338" spans="1:7" x14ac:dyDescent="0.35">
      <c r="A338" s="48" t="s">
        <v>117</v>
      </c>
      <c r="B338" s="49">
        <v>1</v>
      </c>
      <c r="C338" s="49">
        <v>5</v>
      </c>
      <c r="D338" s="50" t="s">
        <v>59</v>
      </c>
      <c r="E338" s="49" t="s">
        <v>1</v>
      </c>
      <c r="F338" s="204">
        <v>17.760000000000002</v>
      </c>
      <c r="G338" s="204">
        <v>26.64</v>
      </c>
    </row>
    <row r="339" spans="1:7" x14ac:dyDescent="0.35">
      <c r="A339" s="48" t="s">
        <v>117</v>
      </c>
      <c r="B339" s="49">
        <v>1</v>
      </c>
      <c r="C339" s="49">
        <v>5</v>
      </c>
      <c r="D339" s="50" t="s">
        <v>60</v>
      </c>
      <c r="E339" s="49" t="s">
        <v>1</v>
      </c>
      <c r="F339" s="204">
        <v>17.760000000000002</v>
      </c>
      <c r="G339" s="204">
        <v>26.84</v>
      </c>
    </row>
    <row r="340" spans="1:7" x14ac:dyDescent="0.35">
      <c r="A340" s="48" t="s">
        <v>117</v>
      </c>
      <c r="B340" s="49">
        <v>1</v>
      </c>
      <c r="C340" s="49">
        <v>7</v>
      </c>
      <c r="D340" s="50" t="s">
        <v>0</v>
      </c>
      <c r="E340" s="49" t="s">
        <v>1</v>
      </c>
      <c r="F340" s="204">
        <v>21.44</v>
      </c>
      <c r="G340" s="204">
        <v>32.159999999999997</v>
      </c>
    </row>
    <row r="341" spans="1:7" x14ac:dyDescent="0.35">
      <c r="A341" s="48" t="s">
        <v>117</v>
      </c>
      <c r="B341" s="49">
        <v>1</v>
      </c>
      <c r="C341" s="49">
        <v>7</v>
      </c>
      <c r="D341" s="50" t="s">
        <v>2</v>
      </c>
      <c r="E341" s="49" t="s">
        <v>1</v>
      </c>
      <c r="F341" s="204">
        <v>17.420000000000002</v>
      </c>
      <c r="G341" s="204">
        <v>26.13</v>
      </c>
    </row>
    <row r="342" spans="1:7" x14ac:dyDescent="0.35">
      <c r="A342" s="48" t="s">
        <v>117</v>
      </c>
      <c r="B342" s="49">
        <v>1</v>
      </c>
      <c r="C342" s="49">
        <v>7</v>
      </c>
      <c r="D342" s="50" t="s">
        <v>3</v>
      </c>
      <c r="E342" s="49" t="s">
        <v>1</v>
      </c>
      <c r="F342" s="204">
        <v>23.38</v>
      </c>
      <c r="G342" s="204">
        <v>35.07</v>
      </c>
    </row>
    <row r="343" spans="1:7" x14ac:dyDescent="0.35">
      <c r="A343" s="48" t="s">
        <v>117</v>
      </c>
      <c r="B343" s="49">
        <v>1</v>
      </c>
      <c r="C343" s="49">
        <v>7</v>
      </c>
      <c r="D343" s="50" t="s">
        <v>4</v>
      </c>
      <c r="E343" s="49" t="s">
        <v>1</v>
      </c>
      <c r="F343" s="204">
        <v>23.38</v>
      </c>
      <c r="G343" s="204">
        <v>35.07</v>
      </c>
    </row>
    <row r="344" spans="1:7" x14ac:dyDescent="0.35">
      <c r="A344" s="48" t="s">
        <v>117</v>
      </c>
      <c r="B344" s="49">
        <v>1</v>
      </c>
      <c r="C344" s="49">
        <v>7</v>
      </c>
      <c r="D344" s="50" t="s">
        <v>5</v>
      </c>
      <c r="E344" s="49" t="s">
        <v>1</v>
      </c>
      <c r="F344" s="204">
        <v>16.079999999999998</v>
      </c>
      <c r="G344" s="204">
        <v>24.12</v>
      </c>
    </row>
    <row r="345" spans="1:7" x14ac:dyDescent="0.35">
      <c r="A345" s="48" t="s">
        <v>117</v>
      </c>
      <c r="B345" s="49">
        <v>1</v>
      </c>
      <c r="C345" s="49">
        <v>7</v>
      </c>
      <c r="D345" s="50" t="s">
        <v>6</v>
      </c>
      <c r="E345" s="49" t="s">
        <v>1</v>
      </c>
      <c r="F345" s="204">
        <v>19.18</v>
      </c>
      <c r="G345" s="204">
        <v>28.77</v>
      </c>
    </row>
    <row r="346" spans="1:7" x14ac:dyDescent="0.35">
      <c r="A346" s="48" t="s">
        <v>117</v>
      </c>
      <c r="B346" s="49">
        <v>1</v>
      </c>
      <c r="C346" s="49">
        <v>7</v>
      </c>
      <c r="D346" s="50" t="s">
        <v>55</v>
      </c>
      <c r="E346" s="49" t="s">
        <v>1</v>
      </c>
      <c r="F346" s="204">
        <v>16.079999999999998</v>
      </c>
      <c r="G346" s="204">
        <v>24.12</v>
      </c>
    </row>
    <row r="347" spans="1:7" x14ac:dyDescent="0.35">
      <c r="A347" s="48" t="s">
        <v>117</v>
      </c>
      <c r="B347" s="49">
        <v>1</v>
      </c>
      <c r="C347" s="49">
        <v>7</v>
      </c>
      <c r="D347" s="50" t="s">
        <v>56</v>
      </c>
      <c r="E347" s="49" t="s">
        <v>1</v>
      </c>
      <c r="F347" s="204">
        <v>17.55</v>
      </c>
      <c r="G347" s="204">
        <v>26.32</v>
      </c>
    </row>
    <row r="348" spans="1:7" x14ac:dyDescent="0.35">
      <c r="A348" s="48" t="s">
        <v>117</v>
      </c>
      <c r="B348" s="49">
        <v>1</v>
      </c>
      <c r="C348" s="49">
        <v>7</v>
      </c>
      <c r="D348" s="50" t="s">
        <v>57</v>
      </c>
      <c r="E348" s="49" t="s">
        <v>1</v>
      </c>
      <c r="F348" s="204">
        <v>22.78</v>
      </c>
      <c r="G348" s="204">
        <v>34.17</v>
      </c>
    </row>
    <row r="349" spans="1:7" x14ac:dyDescent="0.35">
      <c r="A349" s="48" t="s">
        <v>117</v>
      </c>
      <c r="B349" s="49">
        <v>1</v>
      </c>
      <c r="C349" s="49">
        <v>7</v>
      </c>
      <c r="D349" s="50" t="s">
        <v>58</v>
      </c>
      <c r="E349" s="49" t="s">
        <v>1</v>
      </c>
      <c r="F349" s="204">
        <v>25.78</v>
      </c>
      <c r="G349" s="204">
        <v>38.67</v>
      </c>
    </row>
    <row r="350" spans="1:7" x14ac:dyDescent="0.35">
      <c r="A350" s="48" t="s">
        <v>117</v>
      </c>
      <c r="B350" s="49">
        <v>1</v>
      </c>
      <c r="C350" s="49">
        <v>7</v>
      </c>
      <c r="D350" s="50" t="s">
        <v>59</v>
      </c>
      <c r="E350" s="49" t="s">
        <v>1</v>
      </c>
      <c r="F350" s="204">
        <v>17.760000000000002</v>
      </c>
      <c r="G350" s="204">
        <v>26.64</v>
      </c>
    </row>
    <row r="351" spans="1:7" x14ac:dyDescent="0.35">
      <c r="A351" s="48" t="s">
        <v>117</v>
      </c>
      <c r="B351" s="49">
        <v>1</v>
      </c>
      <c r="C351" s="49">
        <v>7</v>
      </c>
      <c r="D351" s="50" t="s">
        <v>60</v>
      </c>
      <c r="E351" s="49" t="s">
        <v>1</v>
      </c>
      <c r="F351" s="204">
        <v>17.760000000000002</v>
      </c>
      <c r="G351" s="204">
        <v>26.84</v>
      </c>
    </row>
    <row r="352" spans="1:7" x14ac:dyDescent="0.35">
      <c r="A352" s="48" t="s">
        <v>117</v>
      </c>
      <c r="B352" s="49">
        <v>1</v>
      </c>
      <c r="C352" s="49">
        <v>10</v>
      </c>
      <c r="D352" s="50" t="s">
        <v>0</v>
      </c>
      <c r="E352" s="49" t="s">
        <v>1</v>
      </c>
      <c r="F352" s="204">
        <v>17.55</v>
      </c>
      <c r="G352" s="204">
        <v>26.33</v>
      </c>
    </row>
    <row r="353" spans="1:7" x14ac:dyDescent="0.35">
      <c r="A353" s="48" t="s">
        <v>117</v>
      </c>
      <c r="B353" s="49">
        <v>1</v>
      </c>
      <c r="C353" s="49">
        <v>10</v>
      </c>
      <c r="D353" s="50" t="s">
        <v>2</v>
      </c>
      <c r="E353" s="49" t="s">
        <v>1</v>
      </c>
      <c r="F353" s="204">
        <v>16.61</v>
      </c>
      <c r="G353" s="204">
        <v>24.92</v>
      </c>
    </row>
    <row r="354" spans="1:7" x14ac:dyDescent="0.35">
      <c r="A354" s="48" t="s">
        <v>117</v>
      </c>
      <c r="B354" s="49">
        <v>1</v>
      </c>
      <c r="C354" s="49">
        <v>10</v>
      </c>
      <c r="D354" s="50" t="s">
        <v>3</v>
      </c>
      <c r="E354" s="49" t="s">
        <v>1</v>
      </c>
      <c r="F354" s="204">
        <v>22.11</v>
      </c>
      <c r="G354" s="204">
        <v>33.17</v>
      </c>
    </row>
    <row r="355" spans="1:7" x14ac:dyDescent="0.35">
      <c r="A355" s="48" t="s">
        <v>117</v>
      </c>
      <c r="B355" s="49">
        <v>1</v>
      </c>
      <c r="C355" s="49">
        <v>10</v>
      </c>
      <c r="D355" s="50" t="s">
        <v>4</v>
      </c>
      <c r="E355" s="49" t="s">
        <v>1</v>
      </c>
      <c r="F355" s="204">
        <v>21.44</v>
      </c>
      <c r="G355" s="204">
        <v>32.159999999999997</v>
      </c>
    </row>
    <row r="356" spans="1:7" x14ac:dyDescent="0.35">
      <c r="A356" s="48" t="s">
        <v>117</v>
      </c>
      <c r="B356" s="49">
        <v>1</v>
      </c>
      <c r="C356" s="49">
        <v>10</v>
      </c>
      <c r="D356" s="50" t="s">
        <v>5</v>
      </c>
      <c r="E356" s="49" t="s">
        <v>1</v>
      </c>
      <c r="F356" s="204">
        <v>16.21</v>
      </c>
      <c r="G356" s="204">
        <v>24.32</v>
      </c>
    </row>
    <row r="357" spans="1:7" x14ac:dyDescent="0.35">
      <c r="A357" s="48" t="s">
        <v>117</v>
      </c>
      <c r="B357" s="49">
        <v>1</v>
      </c>
      <c r="C357" s="49">
        <v>10</v>
      </c>
      <c r="D357" s="50" t="s">
        <v>6</v>
      </c>
      <c r="E357" s="49" t="s">
        <v>1</v>
      </c>
      <c r="F357" s="204">
        <v>18.89</v>
      </c>
      <c r="G357" s="204">
        <v>28.34</v>
      </c>
    </row>
    <row r="358" spans="1:7" x14ac:dyDescent="0.35">
      <c r="A358" s="48" t="s">
        <v>117</v>
      </c>
      <c r="B358" s="49">
        <v>1</v>
      </c>
      <c r="C358" s="49">
        <v>10</v>
      </c>
      <c r="D358" s="50" t="s">
        <v>55</v>
      </c>
      <c r="E358" s="49" t="s">
        <v>1</v>
      </c>
      <c r="F358" s="204">
        <v>13.53</v>
      </c>
      <c r="G358" s="204">
        <v>20.3</v>
      </c>
    </row>
    <row r="359" spans="1:7" x14ac:dyDescent="0.35">
      <c r="A359" s="48" t="s">
        <v>117</v>
      </c>
      <c r="B359" s="49">
        <v>1</v>
      </c>
      <c r="C359" s="49">
        <v>10</v>
      </c>
      <c r="D359" s="50" t="s">
        <v>56</v>
      </c>
      <c r="E359" s="49" t="s">
        <v>1</v>
      </c>
      <c r="F359" s="204">
        <v>18.89</v>
      </c>
      <c r="G359" s="204">
        <v>28.34</v>
      </c>
    </row>
    <row r="360" spans="1:7" x14ac:dyDescent="0.35">
      <c r="A360" s="48" t="s">
        <v>117</v>
      </c>
      <c r="B360" s="49">
        <v>1</v>
      </c>
      <c r="C360" s="49">
        <v>10</v>
      </c>
      <c r="D360" s="50" t="s">
        <v>57</v>
      </c>
      <c r="E360" s="49" t="s">
        <v>1</v>
      </c>
      <c r="F360" s="204">
        <v>20.23</v>
      </c>
      <c r="G360" s="204">
        <v>30.35</v>
      </c>
    </row>
    <row r="361" spans="1:7" x14ac:dyDescent="0.35">
      <c r="A361" s="48" t="s">
        <v>117</v>
      </c>
      <c r="B361" s="49">
        <v>1</v>
      </c>
      <c r="C361" s="49">
        <v>10</v>
      </c>
      <c r="D361" s="50" t="s">
        <v>58</v>
      </c>
      <c r="E361" s="49" t="s">
        <v>1</v>
      </c>
      <c r="F361" s="204">
        <v>23.79</v>
      </c>
      <c r="G361" s="204">
        <v>35.68</v>
      </c>
    </row>
    <row r="362" spans="1:7" x14ac:dyDescent="0.35">
      <c r="A362" s="48" t="s">
        <v>117</v>
      </c>
      <c r="B362" s="49">
        <v>1</v>
      </c>
      <c r="C362" s="49">
        <v>10</v>
      </c>
      <c r="D362" s="50" t="s">
        <v>59</v>
      </c>
      <c r="E362" s="49" t="s">
        <v>1</v>
      </c>
      <c r="F362" s="204">
        <v>17.55</v>
      </c>
      <c r="G362" s="204">
        <v>26.33</v>
      </c>
    </row>
    <row r="363" spans="1:7" x14ac:dyDescent="0.35">
      <c r="A363" s="48" t="s">
        <v>117</v>
      </c>
      <c r="B363" s="49">
        <v>1</v>
      </c>
      <c r="C363" s="49">
        <v>10</v>
      </c>
      <c r="D363" s="50" t="s">
        <v>60</v>
      </c>
      <c r="E363" s="49" t="s">
        <v>1</v>
      </c>
      <c r="F363" s="204">
        <v>16.739999999999998</v>
      </c>
      <c r="G363" s="204">
        <v>25.11</v>
      </c>
    </row>
    <row r="364" spans="1:7" x14ac:dyDescent="0.35">
      <c r="A364" t="s">
        <v>119</v>
      </c>
      <c r="B364" s="49">
        <v>1</v>
      </c>
      <c r="C364" s="49">
        <v>1</v>
      </c>
      <c r="D364" s="50" t="s">
        <v>0</v>
      </c>
      <c r="E364" s="49" t="s">
        <v>1</v>
      </c>
      <c r="F364" s="204">
        <v>59</v>
      </c>
      <c r="G364" s="204">
        <f t="shared" ref="G364:G427" si="3">F364*1.45</f>
        <v>85.55</v>
      </c>
    </row>
    <row r="365" spans="1:7" x14ac:dyDescent="0.35">
      <c r="A365" s="48" t="s">
        <v>119</v>
      </c>
      <c r="B365" s="49">
        <v>1</v>
      </c>
      <c r="C365" s="49">
        <v>1</v>
      </c>
      <c r="D365" s="50" t="s">
        <v>2</v>
      </c>
      <c r="E365" s="49" t="s">
        <v>1</v>
      </c>
      <c r="F365" s="204">
        <v>39</v>
      </c>
      <c r="G365" s="204">
        <f t="shared" si="3"/>
        <v>56.55</v>
      </c>
    </row>
    <row r="366" spans="1:7" x14ac:dyDescent="0.35">
      <c r="A366" s="48" t="s">
        <v>119</v>
      </c>
      <c r="B366" s="49">
        <v>1</v>
      </c>
      <c r="C366" s="49">
        <v>1</v>
      </c>
      <c r="D366" s="50" t="s">
        <v>3</v>
      </c>
      <c r="E366" s="49" t="s">
        <v>1</v>
      </c>
      <c r="F366" s="204">
        <v>49</v>
      </c>
      <c r="G366" s="204">
        <f t="shared" si="3"/>
        <v>71.05</v>
      </c>
    </row>
    <row r="367" spans="1:7" x14ac:dyDescent="0.35">
      <c r="A367" s="48" t="s">
        <v>119</v>
      </c>
      <c r="B367" s="49">
        <v>1</v>
      </c>
      <c r="C367" s="49">
        <v>1</v>
      </c>
      <c r="D367" s="50" t="s">
        <v>4</v>
      </c>
      <c r="E367" s="49" t="s">
        <v>1</v>
      </c>
      <c r="F367" s="204">
        <v>49</v>
      </c>
      <c r="G367" s="204">
        <f t="shared" si="3"/>
        <v>71.05</v>
      </c>
    </row>
    <row r="368" spans="1:7" x14ac:dyDescent="0.35">
      <c r="A368" s="48" t="s">
        <v>119</v>
      </c>
      <c r="B368" s="49">
        <v>1</v>
      </c>
      <c r="C368" s="49">
        <v>1</v>
      </c>
      <c r="D368" s="50" t="s">
        <v>5</v>
      </c>
      <c r="E368" s="49" t="s">
        <v>1</v>
      </c>
      <c r="F368" s="204">
        <v>44</v>
      </c>
      <c r="G368" s="204">
        <f t="shared" si="3"/>
        <v>63.8</v>
      </c>
    </row>
    <row r="369" spans="1:7" x14ac:dyDescent="0.35">
      <c r="A369" s="48" t="s">
        <v>119</v>
      </c>
      <c r="B369" s="49">
        <v>1</v>
      </c>
      <c r="C369" s="49">
        <v>1</v>
      </c>
      <c r="D369" s="50" t="s">
        <v>6</v>
      </c>
      <c r="E369" s="49" t="s">
        <v>1</v>
      </c>
      <c r="F369" s="204">
        <v>54</v>
      </c>
      <c r="G369" s="204">
        <f t="shared" si="3"/>
        <v>78.3</v>
      </c>
    </row>
    <row r="370" spans="1:7" x14ac:dyDescent="0.35">
      <c r="A370" s="48" t="s">
        <v>119</v>
      </c>
      <c r="B370" s="49">
        <v>1</v>
      </c>
      <c r="C370" s="49">
        <v>1</v>
      </c>
      <c r="D370" s="50" t="s">
        <v>55</v>
      </c>
      <c r="E370" s="49" t="s">
        <v>1</v>
      </c>
      <c r="F370" s="204">
        <v>39</v>
      </c>
      <c r="G370" s="204">
        <f t="shared" si="3"/>
        <v>56.55</v>
      </c>
    </row>
    <row r="371" spans="1:7" x14ac:dyDescent="0.35">
      <c r="A371" s="48" t="s">
        <v>119</v>
      </c>
      <c r="B371" s="49">
        <v>1</v>
      </c>
      <c r="C371" s="49">
        <v>1</v>
      </c>
      <c r="D371" s="50" t="s">
        <v>56</v>
      </c>
      <c r="E371" s="49" t="s">
        <v>1</v>
      </c>
      <c r="F371" s="204">
        <v>59</v>
      </c>
      <c r="G371" s="204">
        <f t="shared" si="3"/>
        <v>85.55</v>
      </c>
    </row>
    <row r="372" spans="1:7" x14ac:dyDescent="0.35">
      <c r="A372" s="48" t="s">
        <v>119</v>
      </c>
      <c r="B372" s="49">
        <v>1</v>
      </c>
      <c r="C372" s="49">
        <v>1</v>
      </c>
      <c r="D372" s="50" t="s">
        <v>57</v>
      </c>
      <c r="E372" s="49" t="s">
        <v>1</v>
      </c>
      <c r="F372" s="204">
        <v>79</v>
      </c>
      <c r="G372" s="204">
        <f t="shared" si="3"/>
        <v>114.55</v>
      </c>
    </row>
    <row r="373" spans="1:7" x14ac:dyDescent="0.35">
      <c r="A373" s="48" t="s">
        <v>119</v>
      </c>
      <c r="B373" s="49">
        <v>1</v>
      </c>
      <c r="C373" s="49">
        <v>1</v>
      </c>
      <c r="D373" s="50" t="s">
        <v>58</v>
      </c>
      <c r="E373" s="49" t="s">
        <v>1</v>
      </c>
      <c r="F373" s="204">
        <v>99</v>
      </c>
      <c r="G373" s="204">
        <f t="shared" si="3"/>
        <v>143.54999999999998</v>
      </c>
    </row>
    <row r="374" spans="1:7" x14ac:dyDescent="0.35">
      <c r="A374" s="48" t="s">
        <v>119</v>
      </c>
      <c r="B374" s="49">
        <v>1</v>
      </c>
      <c r="C374" s="49">
        <v>1</v>
      </c>
      <c r="D374" s="50" t="s">
        <v>59</v>
      </c>
      <c r="E374" s="49" t="s">
        <v>1</v>
      </c>
      <c r="F374" s="204">
        <v>44</v>
      </c>
      <c r="G374" s="204">
        <f t="shared" si="3"/>
        <v>63.8</v>
      </c>
    </row>
    <row r="375" spans="1:7" x14ac:dyDescent="0.35">
      <c r="A375" s="48" t="s">
        <v>119</v>
      </c>
      <c r="B375" s="49">
        <v>1</v>
      </c>
      <c r="C375" s="49">
        <v>1</v>
      </c>
      <c r="D375" s="50" t="s">
        <v>60</v>
      </c>
      <c r="E375" s="49" t="s">
        <v>1</v>
      </c>
      <c r="F375" s="204">
        <v>44</v>
      </c>
      <c r="G375" s="204">
        <f t="shared" si="3"/>
        <v>63.8</v>
      </c>
    </row>
    <row r="376" spans="1:7" x14ac:dyDescent="0.35">
      <c r="A376" s="48" t="s">
        <v>119</v>
      </c>
      <c r="B376" s="49">
        <v>1</v>
      </c>
      <c r="C376" s="49">
        <v>2</v>
      </c>
      <c r="D376" s="50" t="s">
        <v>0</v>
      </c>
      <c r="E376" s="49" t="s">
        <v>1</v>
      </c>
      <c r="F376" s="204">
        <v>59</v>
      </c>
      <c r="G376" s="204">
        <f t="shared" si="3"/>
        <v>85.55</v>
      </c>
    </row>
    <row r="377" spans="1:7" x14ac:dyDescent="0.35">
      <c r="A377" s="48" t="s">
        <v>119</v>
      </c>
      <c r="B377" s="49">
        <v>1</v>
      </c>
      <c r="C377" s="49">
        <v>2</v>
      </c>
      <c r="D377" s="50" t="s">
        <v>2</v>
      </c>
      <c r="E377" s="49" t="s">
        <v>1</v>
      </c>
      <c r="F377" s="204">
        <v>39</v>
      </c>
      <c r="G377" s="204">
        <f t="shared" si="3"/>
        <v>56.55</v>
      </c>
    </row>
    <row r="378" spans="1:7" x14ac:dyDescent="0.35">
      <c r="A378" s="48" t="s">
        <v>119</v>
      </c>
      <c r="B378" s="49">
        <v>1</v>
      </c>
      <c r="C378" s="49">
        <v>2</v>
      </c>
      <c r="D378" s="50" t="s">
        <v>3</v>
      </c>
      <c r="E378" s="49" t="s">
        <v>1</v>
      </c>
      <c r="F378" s="204">
        <v>49</v>
      </c>
      <c r="G378" s="204">
        <f t="shared" si="3"/>
        <v>71.05</v>
      </c>
    </row>
    <row r="379" spans="1:7" x14ac:dyDescent="0.35">
      <c r="A379" s="48" t="s">
        <v>119</v>
      </c>
      <c r="B379" s="49">
        <v>1</v>
      </c>
      <c r="C379" s="49">
        <v>2</v>
      </c>
      <c r="D379" s="50" t="s">
        <v>4</v>
      </c>
      <c r="E379" s="49" t="s">
        <v>1</v>
      </c>
      <c r="F379" s="204">
        <v>49</v>
      </c>
      <c r="G379" s="204">
        <f t="shared" si="3"/>
        <v>71.05</v>
      </c>
    </row>
    <row r="380" spans="1:7" x14ac:dyDescent="0.35">
      <c r="A380" s="48" t="s">
        <v>119</v>
      </c>
      <c r="B380" s="49">
        <v>1</v>
      </c>
      <c r="C380" s="49">
        <v>2</v>
      </c>
      <c r="D380" s="50" t="s">
        <v>5</v>
      </c>
      <c r="E380" s="49" t="s">
        <v>1</v>
      </c>
      <c r="F380" s="204">
        <v>44</v>
      </c>
      <c r="G380" s="204">
        <f t="shared" si="3"/>
        <v>63.8</v>
      </c>
    </row>
    <row r="381" spans="1:7" x14ac:dyDescent="0.35">
      <c r="A381" s="48" t="s">
        <v>119</v>
      </c>
      <c r="B381" s="49">
        <v>1</v>
      </c>
      <c r="C381" s="49">
        <v>2</v>
      </c>
      <c r="D381" s="50" t="s">
        <v>6</v>
      </c>
      <c r="E381" s="49" t="s">
        <v>1</v>
      </c>
      <c r="F381" s="204">
        <v>54</v>
      </c>
      <c r="G381" s="204">
        <f t="shared" si="3"/>
        <v>78.3</v>
      </c>
    </row>
    <row r="382" spans="1:7" x14ac:dyDescent="0.35">
      <c r="A382" s="48" t="s">
        <v>119</v>
      </c>
      <c r="B382" s="49">
        <v>1</v>
      </c>
      <c r="C382" s="49">
        <v>2</v>
      </c>
      <c r="D382" s="50" t="s">
        <v>55</v>
      </c>
      <c r="E382" s="49" t="s">
        <v>1</v>
      </c>
      <c r="F382" s="204">
        <v>39</v>
      </c>
      <c r="G382" s="204">
        <f t="shared" si="3"/>
        <v>56.55</v>
      </c>
    </row>
    <row r="383" spans="1:7" x14ac:dyDescent="0.35">
      <c r="A383" s="48" t="s">
        <v>119</v>
      </c>
      <c r="B383" s="49">
        <v>1</v>
      </c>
      <c r="C383" s="49">
        <v>2</v>
      </c>
      <c r="D383" s="50" t="s">
        <v>56</v>
      </c>
      <c r="E383" s="49" t="s">
        <v>1</v>
      </c>
      <c r="F383" s="204">
        <v>59</v>
      </c>
      <c r="G383" s="204">
        <f t="shared" si="3"/>
        <v>85.55</v>
      </c>
    </row>
    <row r="384" spans="1:7" x14ac:dyDescent="0.35">
      <c r="A384" s="48" t="s">
        <v>119</v>
      </c>
      <c r="B384" s="49">
        <v>1</v>
      </c>
      <c r="C384" s="49">
        <v>2</v>
      </c>
      <c r="D384" s="50" t="s">
        <v>57</v>
      </c>
      <c r="E384" s="49" t="s">
        <v>1</v>
      </c>
      <c r="F384" s="204">
        <v>79</v>
      </c>
      <c r="G384" s="204">
        <f t="shared" si="3"/>
        <v>114.55</v>
      </c>
    </row>
    <row r="385" spans="1:7" x14ac:dyDescent="0.35">
      <c r="A385" s="48" t="s">
        <v>119</v>
      </c>
      <c r="B385" s="49">
        <v>1</v>
      </c>
      <c r="C385" s="49">
        <v>2</v>
      </c>
      <c r="D385" s="50" t="s">
        <v>58</v>
      </c>
      <c r="E385" s="49" t="s">
        <v>1</v>
      </c>
      <c r="F385" s="204">
        <v>99</v>
      </c>
      <c r="G385" s="204">
        <f t="shared" si="3"/>
        <v>143.54999999999998</v>
      </c>
    </row>
    <row r="386" spans="1:7" x14ac:dyDescent="0.35">
      <c r="A386" s="48" t="s">
        <v>119</v>
      </c>
      <c r="B386" s="49">
        <v>1</v>
      </c>
      <c r="C386" s="49">
        <v>2</v>
      </c>
      <c r="D386" s="50" t="s">
        <v>59</v>
      </c>
      <c r="E386" s="49" t="s">
        <v>1</v>
      </c>
      <c r="F386" s="204">
        <v>44</v>
      </c>
      <c r="G386" s="204">
        <f t="shared" si="3"/>
        <v>63.8</v>
      </c>
    </row>
    <row r="387" spans="1:7" x14ac:dyDescent="0.35">
      <c r="A387" s="48" t="s">
        <v>119</v>
      </c>
      <c r="B387" s="49">
        <v>1</v>
      </c>
      <c r="C387" s="49">
        <v>2</v>
      </c>
      <c r="D387" s="50" t="s">
        <v>60</v>
      </c>
      <c r="E387" s="49" t="s">
        <v>1</v>
      </c>
      <c r="F387" s="204">
        <v>44</v>
      </c>
      <c r="G387" s="204">
        <f t="shared" si="3"/>
        <v>63.8</v>
      </c>
    </row>
    <row r="388" spans="1:7" x14ac:dyDescent="0.35">
      <c r="A388" s="48" t="s">
        <v>119</v>
      </c>
      <c r="B388" s="49">
        <v>1</v>
      </c>
      <c r="C388" s="49">
        <v>3</v>
      </c>
      <c r="D388" s="50" t="s">
        <v>0</v>
      </c>
      <c r="E388" s="49" t="s">
        <v>1</v>
      </c>
      <c r="F388" s="204">
        <v>59</v>
      </c>
      <c r="G388" s="204">
        <f t="shared" si="3"/>
        <v>85.55</v>
      </c>
    </row>
    <row r="389" spans="1:7" x14ac:dyDescent="0.35">
      <c r="A389" s="48" t="s">
        <v>119</v>
      </c>
      <c r="B389" s="49">
        <v>1</v>
      </c>
      <c r="C389" s="49">
        <v>3</v>
      </c>
      <c r="D389" s="50" t="s">
        <v>2</v>
      </c>
      <c r="E389" s="49" t="s">
        <v>1</v>
      </c>
      <c r="F389" s="204">
        <v>39</v>
      </c>
      <c r="G389" s="204">
        <f t="shared" si="3"/>
        <v>56.55</v>
      </c>
    </row>
    <row r="390" spans="1:7" x14ac:dyDescent="0.35">
      <c r="A390" s="48" t="s">
        <v>119</v>
      </c>
      <c r="B390" s="49">
        <v>1</v>
      </c>
      <c r="C390" s="49">
        <v>3</v>
      </c>
      <c r="D390" s="50" t="s">
        <v>3</v>
      </c>
      <c r="E390" s="49" t="s">
        <v>1</v>
      </c>
      <c r="F390" s="204">
        <v>49</v>
      </c>
      <c r="G390" s="204">
        <f t="shared" si="3"/>
        <v>71.05</v>
      </c>
    </row>
    <row r="391" spans="1:7" x14ac:dyDescent="0.35">
      <c r="A391" s="48" t="s">
        <v>119</v>
      </c>
      <c r="B391" s="49">
        <v>1</v>
      </c>
      <c r="C391" s="49">
        <v>3</v>
      </c>
      <c r="D391" s="50" t="s">
        <v>4</v>
      </c>
      <c r="E391" s="49" t="s">
        <v>1</v>
      </c>
      <c r="F391" s="204">
        <v>49</v>
      </c>
      <c r="G391" s="204">
        <f t="shared" si="3"/>
        <v>71.05</v>
      </c>
    </row>
    <row r="392" spans="1:7" x14ac:dyDescent="0.35">
      <c r="A392" s="48" t="s">
        <v>119</v>
      </c>
      <c r="B392" s="49">
        <v>1</v>
      </c>
      <c r="C392" s="49">
        <v>3</v>
      </c>
      <c r="D392" s="50" t="s">
        <v>5</v>
      </c>
      <c r="E392" s="49" t="s">
        <v>1</v>
      </c>
      <c r="F392" s="204">
        <v>44</v>
      </c>
      <c r="G392" s="204">
        <f t="shared" si="3"/>
        <v>63.8</v>
      </c>
    </row>
    <row r="393" spans="1:7" x14ac:dyDescent="0.35">
      <c r="A393" s="48" t="s">
        <v>119</v>
      </c>
      <c r="B393" s="49">
        <v>1</v>
      </c>
      <c r="C393" s="49">
        <v>3</v>
      </c>
      <c r="D393" s="50" t="s">
        <v>6</v>
      </c>
      <c r="E393" s="49" t="s">
        <v>1</v>
      </c>
      <c r="F393" s="204">
        <v>54</v>
      </c>
      <c r="G393" s="204">
        <f t="shared" si="3"/>
        <v>78.3</v>
      </c>
    </row>
    <row r="394" spans="1:7" x14ac:dyDescent="0.35">
      <c r="A394" s="48" t="s">
        <v>119</v>
      </c>
      <c r="B394" s="49">
        <v>1</v>
      </c>
      <c r="C394" s="49">
        <v>3</v>
      </c>
      <c r="D394" s="50" t="s">
        <v>55</v>
      </c>
      <c r="E394" s="49" t="s">
        <v>1</v>
      </c>
      <c r="F394" s="204">
        <v>39</v>
      </c>
      <c r="G394" s="204">
        <f t="shared" si="3"/>
        <v>56.55</v>
      </c>
    </row>
    <row r="395" spans="1:7" x14ac:dyDescent="0.35">
      <c r="A395" s="48" t="s">
        <v>119</v>
      </c>
      <c r="B395" s="49">
        <v>1</v>
      </c>
      <c r="C395" s="49">
        <v>3</v>
      </c>
      <c r="D395" s="50" t="s">
        <v>56</v>
      </c>
      <c r="E395" s="49" t="s">
        <v>1</v>
      </c>
      <c r="F395" s="204">
        <v>59</v>
      </c>
      <c r="G395" s="204">
        <f t="shared" si="3"/>
        <v>85.55</v>
      </c>
    </row>
    <row r="396" spans="1:7" x14ac:dyDescent="0.35">
      <c r="A396" s="48" t="s">
        <v>119</v>
      </c>
      <c r="B396" s="49">
        <v>1</v>
      </c>
      <c r="C396" s="49">
        <v>3</v>
      </c>
      <c r="D396" s="50" t="s">
        <v>57</v>
      </c>
      <c r="E396" s="49" t="s">
        <v>1</v>
      </c>
      <c r="F396" s="204">
        <v>79</v>
      </c>
      <c r="G396" s="204">
        <f t="shared" si="3"/>
        <v>114.55</v>
      </c>
    </row>
    <row r="397" spans="1:7" x14ac:dyDescent="0.35">
      <c r="A397" s="48" t="s">
        <v>119</v>
      </c>
      <c r="B397" s="49">
        <v>1</v>
      </c>
      <c r="C397" s="49">
        <v>3</v>
      </c>
      <c r="D397" s="50" t="s">
        <v>58</v>
      </c>
      <c r="E397" s="49" t="s">
        <v>1</v>
      </c>
      <c r="F397" s="204">
        <v>99</v>
      </c>
      <c r="G397" s="204">
        <f t="shared" si="3"/>
        <v>143.54999999999998</v>
      </c>
    </row>
    <row r="398" spans="1:7" x14ac:dyDescent="0.35">
      <c r="A398" s="48" t="s">
        <v>119</v>
      </c>
      <c r="B398" s="49">
        <v>1</v>
      </c>
      <c r="C398" s="49">
        <v>3</v>
      </c>
      <c r="D398" s="50" t="s">
        <v>59</v>
      </c>
      <c r="E398" s="49" t="s">
        <v>1</v>
      </c>
      <c r="F398" s="204">
        <v>44</v>
      </c>
      <c r="G398" s="204">
        <f t="shared" si="3"/>
        <v>63.8</v>
      </c>
    </row>
    <row r="399" spans="1:7" x14ac:dyDescent="0.35">
      <c r="A399" s="48" t="s">
        <v>119</v>
      </c>
      <c r="B399" s="49">
        <v>1</v>
      </c>
      <c r="C399" s="49">
        <v>3</v>
      </c>
      <c r="D399" s="50" t="s">
        <v>60</v>
      </c>
      <c r="E399" s="49" t="s">
        <v>1</v>
      </c>
      <c r="F399" s="204">
        <v>44</v>
      </c>
      <c r="G399" s="204">
        <f t="shared" si="3"/>
        <v>63.8</v>
      </c>
    </row>
    <row r="400" spans="1:7" x14ac:dyDescent="0.35">
      <c r="A400" s="48" t="s">
        <v>119</v>
      </c>
      <c r="B400" s="51">
        <v>1</v>
      </c>
      <c r="C400" s="51">
        <v>4</v>
      </c>
      <c r="D400" s="52" t="s">
        <v>0</v>
      </c>
      <c r="E400" s="51" t="s">
        <v>1</v>
      </c>
      <c r="F400" s="204">
        <v>59</v>
      </c>
      <c r="G400" s="204">
        <f t="shared" si="3"/>
        <v>85.55</v>
      </c>
    </row>
    <row r="401" spans="1:7" x14ac:dyDescent="0.35">
      <c r="A401" s="48" t="s">
        <v>119</v>
      </c>
      <c r="B401" s="51">
        <v>1</v>
      </c>
      <c r="C401" s="51">
        <v>4</v>
      </c>
      <c r="D401" s="52" t="s">
        <v>2</v>
      </c>
      <c r="E401" s="51" t="s">
        <v>1</v>
      </c>
      <c r="F401" s="204">
        <v>39</v>
      </c>
      <c r="G401" s="204">
        <f t="shared" si="3"/>
        <v>56.55</v>
      </c>
    </row>
    <row r="402" spans="1:7" x14ac:dyDescent="0.35">
      <c r="A402" s="48" t="s">
        <v>119</v>
      </c>
      <c r="B402" s="51">
        <v>1</v>
      </c>
      <c r="C402" s="51">
        <v>4</v>
      </c>
      <c r="D402" s="52" t="s">
        <v>3</v>
      </c>
      <c r="E402" s="51" t="s">
        <v>1</v>
      </c>
      <c r="F402" s="204">
        <v>49</v>
      </c>
      <c r="G402" s="204">
        <f t="shared" si="3"/>
        <v>71.05</v>
      </c>
    </row>
    <row r="403" spans="1:7" x14ac:dyDescent="0.35">
      <c r="A403" s="48" t="s">
        <v>119</v>
      </c>
      <c r="B403" s="51">
        <v>1</v>
      </c>
      <c r="C403" s="51">
        <v>4</v>
      </c>
      <c r="D403" s="52" t="s">
        <v>4</v>
      </c>
      <c r="E403" s="51" t="s">
        <v>1</v>
      </c>
      <c r="F403" s="204">
        <v>49</v>
      </c>
      <c r="G403" s="204">
        <f t="shared" si="3"/>
        <v>71.05</v>
      </c>
    </row>
    <row r="404" spans="1:7" x14ac:dyDescent="0.35">
      <c r="A404" s="48" t="s">
        <v>119</v>
      </c>
      <c r="B404" s="51">
        <v>1</v>
      </c>
      <c r="C404" s="51">
        <v>4</v>
      </c>
      <c r="D404" s="52" t="s">
        <v>5</v>
      </c>
      <c r="E404" s="51" t="s">
        <v>1</v>
      </c>
      <c r="F404" s="204">
        <v>44</v>
      </c>
      <c r="G404" s="204">
        <f t="shared" si="3"/>
        <v>63.8</v>
      </c>
    </row>
    <row r="405" spans="1:7" x14ac:dyDescent="0.35">
      <c r="A405" s="48" t="s">
        <v>119</v>
      </c>
      <c r="B405" s="51">
        <v>1</v>
      </c>
      <c r="C405" s="51">
        <v>4</v>
      </c>
      <c r="D405" s="52" t="s">
        <v>6</v>
      </c>
      <c r="E405" s="51" t="s">
        <v>1</v>
      </c>
      <c r="F405" s="204">
        <v>54</v>
      </c>
      <c r="G405" s="204">
        <f t="shared" si="3"/>
        <v>78.3</v>
      </c>
    </row>
    <row r="406" spans="1:7" x14ac:dyDescent="0.35">
      <c r="A406" s="48" t="s">
        <v>119</v>
      </c>
      <c r="B406" s="51">
        <v>1</v>
      </c>
      <c r="C406" s="51">
        <v>4</v>
      </c>
      <c r="D406" s="52" t="s">
        <v>55</v>
      </c>
      <c r="E406" s="51" t="s">
        <v>1</v>
      </c>
      <c r="F406" s="204">
        <v>39</v>
      </c>
      <c r="G406" s="204">
        <f t="shared" si="3"/>
        <v>56.55</v>
      </c>
    </row>
    <row r="407" spans="1:7" x14ac:dyDescent="0.35">
      <c r="A407" s="48" t="s">
        <v>119</v>
      </c>
      <c r="B407" s="51">
        <v>1</v>
      </c>
      <c r="C407" s="51">
        <v>4</v>
      </c>
      <c r="D407" s="52" t="s">
        <v>56</v>
      </c>
      <c r="E407" s="51" t="s">
        <v>1</v>
      </c>
      <c r="F407" s="204">
        <v>59</v>
      </c>
      <c r="G407" s="204">
        <f t="shared" si="3"/>
        <v>85.55</v>
      </c>
    </row>
    <row r="408" spans="1:7" x14ac:dyDescent="0.35">
      <c r="A408" s="48" t="s">
        <v>119</v>
      </c>
      <c r="B408" s="51">
        <v>1</v>
      </c>
      <c r="C408" s="51">
        <v>4</v>
      </c>
      <c r="D408" s="52" t="s">
        <v>57</v>
      </c>
      <c r="E408" s="51" t="s">
        <v>1</v>
      </c>
      <c r="F408" s="204">
        <v>79</v>
      </c>
      <c r="G408" s="204">
        <f t="shared" si="3"/>
        <v>114.55</v>
      </c>
    </row>
    <row r="409" spans="1:7" x14ac:dyDescent="0.35">
      <c r="A409" s="48" t="s">
        <v>119</v>
      </c>
      <c r="B409" s="51">
        <v>1</v>
      </c>
      <c r="C409" s="51">
        <v>4</v>
      </c>
      <c r="D409" s="52" t="s">
        <v>58</v>
      </c>
      <c r="E409" s="51" t="s">
        <v>1</v>
      </c>
      <c r="F409" s="204">
        <v>99</v>
      </c>
      <c r="G409" s="204">
        <f t="shared" si="3"/>
        <v>143.54999999999998</v>
      </c>
    </row>
    <row r="410" spans="1:7" x14ac:dyDescent="0.35">
      <c r="A410" s="48" t="s">
        <v>119</v>
      </c>
      <c r="B410" s="51">
        <v>1</v>
      </c>
      <c r="C410" s="51">
        <v>4</v>
      </c>
      <c r="D410" s="52" t="s">
        <v>59</v>
      </c>
      <c r="E410" s="51" t="s">
        <v>1</v>
      </c>
      <c r="F410" s="204">
        <v>44</v>
      </c>
      <c r="G410" s="204">
        <f t="shared" si="3"/>
        <v>63.8</v>
      </c>
    </row>
    <row r="411" spans="1:7" x14ac:dyDescent="0.35">
      <c r="A411" s="48" t="s">
        <v>119</v>
      </c>
      <c r="B411" s="51">
        <v>1</v>
      </c>
      <c r="C411" s="51">
        <v>4</v>
      </c>
      <c r="D411" s="52" t="s">
        <v>60</v>
      </c>
      <c r="E411" s="51" t="s">
        <v>1</v>
      </c>
      <c r="F411" s="204">
        <v>44</v>
      </c>
      <c r="G411" s="204">
        <f t="shared" si="3"/>
        <v>63.8</v>
      </c>
    </row>
    <row r="412" spans="1:7" x14ac:dyDescent="0.35">
      <c r="A412" s="48" t="s">
        <v>119</v>
      </c>
      <c r="B412" s="49">
        <v>1</v>
      </c>
      <c r="C412" s="49">
        <v>5</v>
      </c>
      <c r="D412" s="50" t="s">
        <v>0</v>
      </c>
      <c r="E412" s="49" t="s">
        <v>1</v>
      </c>
      <c r="F412" s="204">
        <v>59</v>
      </c>
      <c r="G412" s="204">
        <f t="shared" si="3"/>
        <v>85.55</v>
      </c>
    </row>
    <row r="413" spans="1:7" x14ac:dyDescent="0.35">
      <c r="A413" s="48" t="s">
        <v>119</v>
      </c>
      <c r="B413" s="49">
        <v>1</v>
      </c>
      <c r="C413" s="49">
        <v>5</v>
      </c>
      <c r="D413" s="50" t="s">
        <v>2</v>
      </c>
      <c r="E413" s="49" t="s">
        <v>1</v>
      </c>
      <c r="F413" s="204">
        <v>39</v>
      </c>
      <c r="G413" s="204">
        <f t="shared" si="3"/>
        <v>56.55</v>
      </c>
    </row>
    <row r="414" spans="1:7" x14ac:dyDescent="0.35">
      <c r="A414" s="48" t="s">
        <v>119</v>
      </c>
      <c r="B414" s="49">
        <v>1</v>
      </c>
      <c r="C414" s="49">
        <v>5</v>
      </c>
      <c r="D414" s="50" t="s">
        <v>3</v>
      </c>
      <c r="E414" s="49" t="s">
        <v>1</v>
      </c>
      <c r="F414" s="204">
        <v>49</v>
      </c>
      <c r="G414" s="204">
        <f t="shared" si="3"/>
        <v>71.05</v>
      </c>
    </row>
    <row r="415" spans="1:7" x14ac:dyDescent="0.35">
      <c r="A415" s="48" t="s">
        <v>119</v>
      </c>
      <c r="B415" s="49">
        <v>1</v>
      </c>
      <c r="C415" s="49">
        <v>5</v>
      </c>
      <c r="D415" s="50" t="s">
        <v>4</v>
      </c>
      <c r="E415" s="49" t="s">
        <v>1</v>
      </c>
      <c r="F415" s="204">
        <v>49</v>
      </c>
      <c r="G415" s="204">
        <f t="shared" si="3"/>
        <v>71.05</v>
      </c>
    </row>
    <row r="416" spans="1:7" x14ac:dyDescent="0.35">
      <c r="A416" s="48" t="s">
        <v>119</v>
      </c>
      <c r="B416" s="49">
        <v>1</v>
      </c>
      <c r="C416" s="49">
        <v>5</v>
      </c>
      <c r="D416" s="50" t="s">
        <v>5</v>
      </c>
      <c r="E416" s="49" t="s">
        <v>1</v>
      </c>
      <c r="F416" s="204">
        <v>44</v>
      </c>
      <c r="G416" s="204">
        <f t="shared" si="3"/>
        <v>63.8</v>
      </c>
    </row>
    <row r="417" spans="1:7" x14ac:dyDescent="0.35">
      <c r="A417" s="48" t="s">
        <v>119</v>
      </c>
      <c r="B417" s="49">
        <v>1</v>
      </c>
      <c r="C417" s="49">
        <v>5</v>
      </c>
      <c r="D417" s="50" t="s">
        <v>6</v>
      </c>
      <c r="E417" s="49" t="s">
        <v>1</v>
      </c>
      <c r="F417" s="204">
        <v>54</v>
      </c>
      <c r="G417" s="204">
        <f t="shared" si="3"/>
        <v>78.3</v>
      </c>
    </row>
    <row r="418" spans="1:7" x14ac:dyDescent="0.35">
      <c r="A418" s="48" t="s">
        <v>119</v>
      </c>
      <c r="B418" s="49">
        <v>1</v>
      </c>
      <c r="C418" s="49">
        <v>5</v>
      </c>
      <c r="D418" s="50" t="s">
        <v>55</v>
      </c>
      <c r="E418" s="49" t="s">
        <v>1</v>
      </c>
      <c r="F418" s="204">
        <v>39</v>
      </c>
      <c r="G418" s="204">
        <f t="shared" si="3"/>
        <v>56.55</v>
      </c>
    </row>
    <row r="419" spans="1:7" x14ac:dyDescent="0.35">
      <c r="A419" s="48" t="s">
        <v>119</v>
      </c>
      <c r="B419" s="49">
        <v>1</v>
      </c>
      <c r="C419" s="49">
        <v>5</v>
      </c>
      <c r="D419" s="50" t="s">
        <v>56</v>
      </c>
      <c r="E419" s="49" t="s">
        <v>1</v>
      </c>
      <c r="F419" s="204">
        <v>59</v>
      </c>
      <c r="G419" s="204">
        <f t="shared" si="3"/>
        <v>85.55</v>
      </c>
    </row>
    <row r="420" spans="1:7" x14ac:dyDescent="0.35">
      <c r="A420" s="48" t="s">
        <v>119</v>
      </c>
      <c r="B420" s="49">
        <v>1</v>
      </c>
      <c r="C420" s="49">
        <v>5</v>
      </c>
      <c r="D420" s="50" t="s">
        <v>57</v>
      </c>
      <c r="E420" s="49" t="s">
        <v>1</v>
      </c>
      <c r="F420" s="204">
        <v>79</v>
      </c>
      <c r="G420" s="204">
        <f t="shared" si="3"/>
        <v>114.55</v>
      </c>
    </row>
    <row r="421" spans="1:7" x14ac:dyDescent="0.35">
      <c r="A421" s="48" t="s">
        <v>119</v>
      </c>
      <c r="B421" s="49">
        <v>1</v>
      </c>
      <c r="C421" s="49">
        <v>5</v>
      </c>
      <c r="D421" s="50" t="s">
        <v>58</v>
      </c>
      <c r="E421" s="49" t="s">
        <v>1</v>
      </c>
      <c r="F421" s="204">
        <v>99</v>
      </c>
      <c r="G421" s="204">
        <f t="shared" si="3"/>
        <v>143.54999999999998</v>
      </c>
    </row>
    <row r="422" spans="1:7" x14ac:dyDescent="0.35">
      <c r="A422" s="48" t="s">
        <v>119</v>
      </c>
      <c r="B422" s="49">
        <v>1</v>
      </c>
      <c r="C422" s="49">
        <v>5</v>
      </c>
      <c r="D422" s="50" t="s">
        <v>59</v>
      </c>
      <c r="E422" s="49" t="s">
        <v>1</v>
      </c>
      <c r="F422" s="204">
        <v>44</v>
      </c>
      <c r="G422" s="204">
        <f t="shared" si="3"/>
        <v>63.8</v>
      </c>
    </row>
    <row r="423" spans="1:7" x14ac:dyDescent="0.35">
      <c r="A423" s="48" t="s">
        <v>119</v>
      </c>
      <c r="B423" s="49">
        <v>1</v>
      </c>
      <c r="C423" s="49">
        <v>5</v>
      </c>
      <c r="D423" s="50" t="s">
        <v>60</v>
      </c>
      <c r="E423" s="49" t="s">
        <v>1</v>
      </c>
      <c r="F423" s="204">
        <v>44</v>
      </c>
      <c r="G423" s="204">
        <f t="shared" si="3"/>
        <v>63.8</v>
      </c>
    </row>
    <row r="424" spans="1:7" x14ac:dyDescent="0.35">
      <c r="A424" s="48" t="s">
        <v>119</v>
      </c>
      <c r="B424" s="51">
        <v>1</v>
      </c>
      <c r="C424" s="51">
        <v>6</v>
      </c>
      <c r="D424" s="52" t="s">
        <v>0</v>
      </c>
      <c r="E424" s="51" t="s">
        <v>1</v>
      </c>
      <c r="F424" s="204">
        <v>59</v>
      </c>
      <c r="G424" s="204">
        <f t="shared" si="3"/>
        <v>85.55</v>
      </c>
    </row>
    <row r="425" spans="1:7" x14ac:dyDescent="0.35">
      <c r="A425" s="48" t="s">
        <v>119</v>
      </c>
      <c r="B425" s="51">
        <v>1</v>
      </c>
      <c r="C425" s="51">
        <v>6</v>
      </c>
      <c r="D425" s="52" t="s">
        <v>2</v>
      </c>
      <c r="E425" s="51" t="s">
        <v>1</v>
      </c>
      <c r="F425" s="204">
        <v>39</v>
      </c>
      <c r="G425" s="204">
        <f t="shared" si="3"/>
        <v>56.55</v>
      </c>
    </row>
    <row r="426" spans="1:7" x14ac:dyDescent="0.35">
      <c r="A426" s="48" t="s">
        <v>119</v>
      </c>
      <c r="B426" s="51">
        <v>1</v>
      </c>
      <c r="C426" s="51">
        <v>6</v>
      </c>
      <c r="D426" s="52" t="s">
        <v>3</v>
      </c>
      <c r="E426" s="51" t="s">
        <v>1</v>
      </c>
      <c r="F426" s="204">
        <v>49</v>
      </c>
      <c r="G426" s="204">
        <f t="shared" si="3"/>
        <v>71.05</v>
      </c>
    </row>
    <row r="427" spans="1:7" x14ac:dyDescent="0.35">
      <c r="A427" s="48" t="s">
        <v>119</v>
      </c>
      <c r="B427" s="51">
        <v>1</v>
      </c>
      <c r="C427" s="51">
        <v>6</v>
      </c>
      <c r="D427" s="52" t="s">
        <v>4</v>
      </c>
      <c r="E427" s="51" t="s">
        <v>1</v>
      </c>
      <c r="F427" s="204">
        <v>49</v>
      </c>
      <c r="G427" s="204">
        <f t="shared" si="3"/>
        <v>71.05</v>
      </c>
    </row>
    <row r="428" spans="1:7" x14ac:dyDescent="0.35">
      <c r="A428" s="48" t="s">
        <v>119</v>
      </c>
      <c r="B428" s="51">
        <v>1</v>
      </c>
      <c r="C428" s="51">
        <v>6</v>
      </c>
      <c r="D428" s="52" t="s">
        <v>5</v>
      </c>
      <c r="E428" s="51" t="s">
        <v>1</v>
      </c>
      <c r="F428" s="204">
        <v>44</v>
      </c>
      <c r="G428" s="204">
        <f t="shared" ref="G428:G483" si="4">F428*1.45</f>
        <v>63.8</v>
      </c>
    </row>
    <row r="429" spans="1:7" x14ac:dyDescent="0.35">
      <c r="A429" s="48" t="s">
        <v>119</v>
      </c>
      <c r="B429" s="51">
        <v>1</v>
      </c>
      <c r="C429" s="51">
        <v>6</v>
      </c>
      <c r="D429" s="52" t="s">
        <v>6</v>
      </c>
      <c r="E429" s="51" t="s">
        <v>1</v>
      </c>
      <c r="F429" s="204">
        <v>54</v>
      </c>
      <c r="G429" s="204">
        <f t="shared" si="4"/>
        <v>78.3</v>
      </c>
    </row>
    <row r="430" spans="1:7" x14ac:dyDescent="0.35">
      <c r="A430" s="48" t="s">
        <v>119</v>
      </c>
      <c r="B430" s="51">
        <v>1</v>
      </c>
      <c r="C430" s="51">
        <v>6</v>
      </c>
      <c r="D430" s="52" t="s">
        <v>55</v>
      </c>
      <c r="E430" s="51" t="s">
        <v>1</v>
      </c>
      <c r="F430" s="204">
        <v>39</v>
      </c>
      <c r="G430" s="204">
        <f t="shared" si="4"/>
        <v>56.55</v>
      </c>
    </row>
    <row r="431" spans="1:7" x14ac:dyDescent="0.35">
      <c r="A431" s="48" t="s">
        <v>119</v>
      </c>
      <c r="B431" s="51">
        <v>1</v>
      </c>
      <c r="C431" s="51">
        <v>6</v>
      </c>
      <c r="D431" s="52" t="s">
        <v>56</v>
      </c>
      <c r="E431" s="51" t="s">
        <v>1</v>
      </c>
      <c r="F431" s="204">
        <v>59</v>
      </c>
      <c r="G431" s="204">
        <f t="shared" si="4"/>
        <v>85.55</v>
      </c>
    </row>
    <row r="432" spans="1:7" x14ac:dyDescent="0.35">
      <c r="A432" s="48" t="s">
        <v>119</v>
      </c>
      <c r="B432" s="51">
        <v>1</v>
      </c>
      <c r="C432" s="51">
        <v>6</v>
      </c>
      <c r="D432" s="52" t="s">
        <v>57</v>
      </c>
      <c r="E432" s="51" t="s">
        <v>1</v>
      </c>
      <c r="F432" s="204">
        <v>79</v>
      </c>
      <c r="G432" s="204">
        <f t="shared" si="4"/>
        <v>114.55</v>
      </c>
    </row>
    <row r="433" spans="1:7" x14ac:dyDescent="0.35">
      <c r="A433" s="48" t="s">
        <v>119</v>
      </c>
      <c r="B433" s="51">
        <v>1</v>
      </c>
      <c r="C433" s="51">
        <v>6</v>
      </c>
      <c r="D433" s="52" t="s">
        <v>58</v>
      </c>
      <c r="E433" s="51" t="s">
        <v>1</v>
      </c>
      <c r="F433" s="204">
        <v>99</v>
      </c>
      <c r="G433" s="204">
        <f t="shared" si="4"/>
        <v>143.54999999999998</v>
      </c>
    </row>
    <row r="434" spans="1:7" x14ac:dyDescent="0.35">
      <c r="A434" s="48" t="s">
        <v>119</v>
      </c>
      <c r="B434" s="51">
        <v>1</v>
      </c>
      <c r="C434" s="51">
        <v>6</v>
      </c>
      <c r="D434" s="52" t="s">
        <v>59</v>
      </c>
      <c r="E434" s="51" t="s">
        <v>1</v>
      </c>
      <c r="F434" s="204">
        <v>44</v>
      </c>
      <c r="G434" s="204">
        <f t="shared" si="4"/>
        <v>63.8</v>
      </c>
    </row>
    <row r="435" spans="1:7" x14ac:dyDescent="0.35">
      <c r="A435" s="48" t="s">
        <v>119</v>
      </c>
      <c r="B435" s="51">
        <v>1</v>
      </c>
      <c r="C435" s="51">
        <v>6</v>
      </c>
      <c r="D435" s="52" t="s">
        <v>60</v>
      </c>
      <c r="E435" s="51" t="s">
        <v>1</v>
      </c>
      <c r="F435" s="204">
        <v>44</v>
      </c>
      <c r="G435" s="204">
        <f t="shared" si="4"/>
        <v>63.8</v>
      </c>
    </row>
    <row r="436" spans="1:7" x14ac:dyDescent="0.35">
      <c r="A436" s="48" t="s">
        <v>119</v>
      </c>
      <c r="B436" s="49">
        <v>1</v>
      </c>
      <c r="C436" s="49">
        <v>7</v>
      </c>
      <c r="D436" s="50" t="s">
        <v>0</v>
      </c>
      <c r="E436" s="49" t="s">
        <v>1</v>
      </c>
      <c r="F436" s="204">
        <v>59</v>
      </c>
      <c r="G436" s="204">
        <f t="shared" si="4"/>
        <v>85.55</v>
      </c>
    </row>
    <row r="437" spans="1:7" x14ac:dyDescent="0.35">
      <c r="A437" s="48" t="s">
        <v>119</v>
      </c>
      <c r="B437" s="49">
        <v>1</v>
      </c>
      <c r="C437" s="49">
        <v>7</v>
      </c>
      <c r="D437" s="50" t="s">
        <v>2</v>
      </c>
      <c r="E437" s="49" t="s">
        <v>1</v>
      </c>
      <c r="F437" s="204">
        <v>39</v>
      </c>
      <c r="G437" s="204">
        <f t="shared" si="4"/>
        <v>56.55</v>
      </c>
    </row>
    <row r="438" spans="1:7" x14ac:dyDescent="0.35">
      <c r="A438" s="48" t="s">
        <v>119</v>
      </c>
      <c r="B438" s="49">
        <v>1</v>
      </c>
      <c r="C438" s="49">
        <v>7</v>
      </c>
      <c r="D438" s="50" t="s">
        <v>3</v>
      </c>
      <c r="E438" s="49" t="s">
        <v>1</v>
      </c>
      <c r="F438" s="204">
        <v>49</v>
      </c>
      <c r="G438" s="204">
        <f t="shared" si="4"/>
        <v>71.05</v>
      </c>
    </row>
    <row r="439" spans="1:7" x14ac:dyDescent="0.35">
      <c r="A439" s="48" t="s">
        <v>119</v>
      </c>
      <c r="B439" s="49">
        <v>1</v>
      </c>
      <c r="C439" s="49">
        <v>7</v>
      </c>
      <c r="D439" s="50" t="s">
        <v>4</v>
      </c>
      <c r="E439" s="49" t="s">
        <v>1</v>
      </c>
      <c r="F439" s="204">
        <v>49</v>
      </c>
      <c r="G439" s="204">
        <f t="shared" si="4"/>
        <v>71.05</v>
      </c>
    </row>
    <row r="440" spans="1:7" x14ac:dyDescent="0.35">
      <c r="A440" s="48" t="s">
        <v>119</v>
      </c>
      <c r="B440" s="49">
        <v>1</v>
      </c>
      <c r="C440" s="49">
        <v>7</v>
      </c>
      <c r="D440" s="50" t="s">
        <v>5</v>
      </c>
      <c r="E440" s="49" t="s">
        <v>1</v>
      </c>
      <c r="F440" s="204">
        <v>44</v>
      </c>
      <c r="G440" s="204">
        <f t="shared" si="4"/>
        <v>63.8</v>
      </c>
    </row>
    <row r="441" spans="1:7" x14ac:dyDescent="0.35">
      <c r="A441" s="48" t="s">
        <v>119</v>
      </c>
      <c r="B441" s="49">
        <v>1</v>
      </c>
      <c r="C441" s="49">
        <v>7</v>
      </c>
      <c r="D441" s="50" t="s">
        <v>6</v>
      </c>
      <c r="E441" s="49" t="s">
        <v>1</v>
      </c>
      <c r="F441" s="204">
        <v>54</v>
      </c>
      <c r="G441" s="204">
        <f t="shared" si="4"/>
        <v>78.3</v>
      </c>
    </row>
    <row r="442" spans="1:7" x14ac:dyDescent="0.35">
      <c r="A442" s="48" t="s">
        <v>119</v>
      </c>
      <c r="B442" s="49">
        <v>1</v>
      </c>
      <c r="C442" s="49">
        <v>7</v>
      </c>
      <c r="D442" s="50" t="s">
        <v>55</v>
      </c>
      <c r="E442" s="49" t="s">
        <v>1</v>
      </c>
      <c r="F442" s="204">
        <v>39</v>
      </c>
      <c r="G442" s="204">
        <f t="shared" si="4"/>
        <v>56.55</v>
      </c>
    </row>
    <row r="443" spans="1:7" x14ac:dyDescent="0.35">
      <c r="A443" s="48" t="s">
        <v>119</v>
      </c>
      <c r="B443" s="49">
        <v>1</v>
      </c>
      <c r="C443" s="49">
        <v>7</v>
      </c>
      <c r="D443" s="50" t="s">
        <v>56</v>
      </c>
      <c r="E443" s="49" t="s">
        <v>1</v>
      </c>
      <c r="F443" s="204">
        <v>59</v>
      </c>
      <c r="G443" s="204">
        <f t="shared" si="4"/>
        <v>85.55</v>
      </c>
    </row>
    <row r="444" spans="1:7" x14ac:dyDescent="0.35">
      <c r="A444" s="48" t="s">
        <v>119</v>
      </c>
      <c r="B444" s="49">
        <v>1</v>
      </c>
      <c r="C444" s="49">
        <v>7</v>
      </c>
      <c r="D444" s="50" t="s">
        <v>57</v>
      </c>
      <c r="E444" s="49" t="s">
        <v>1</v>
      </c>
      <c r="F444" s="204">
        <v>79</v>
      </c>
      <c r="G444" s="204">
        <f t="shared" si="4"/>
        <v>114.55</v>
      </c>
    </row>
    <row r="445" spans="1:7" x14ac:dyDescent="0.35">
      <c r="A445" s="48" t="s">
        <v>119</v>
      </c>
      <c r="B445" s="49">
        <v>1</v>
      </c>
      <c r="C445" s="49">
        <v>7</v>
      </c>
      <c r="D445" s="50" t="s">
        <v>58</v>
      </c>
      <c r="E445" s="49" t="s">
        <v>1</v>
      </c>
      <c r="F445" s="204">
        <v>99</v>
      </c>
      <c r="G445" s="204">
        <f t="shared" si="4"/>
        <v>143.54999999999998</v>
      </c>
    </row>
    <row r="446" spans="1:7" x14ac:dyDescent="0.35">
      <c r="A446" s="48" t="s">
        <v>119</v>
      </c>
      <c r="B446" s="49">
        <v>1</v>
      </c>
      <c r="C446" s="49">
        <v>7</v>
      </c>
      <c r="D446" s="50" t="s">
        <v>59</v>
      </c>
      <c r="E446" s="49" t="s">
        <v>1</v>
      </c>
      <c r="F446" s="204">
        <v>44</v>
      </c>
      <c r="G446" s="204">
        <f t="shared" si="4"/>
        <v>63.8</v>
      </c>
    </row>
    <row r="447" spans="1:7" x14ac:dyDescent="0.35">
      <c r="A447" s="48" t="s">
        <v>119</v>
      </c>
      <c r="B447" s="49">
        <v>1</v>
      </c>
      <c r="C447" s="49">
        <v>7</v>
      </c>
      <c r="D447" s="50" t="s">
        <v>60</v>
      </c>
      <c r="E447" s="49" t="s">
        <v>1</v>
      </c>
      <c r="F447" s="204">
        <v>44</v>
      </c>
      <c r="G447" s="204">
        <f t="shared" si="4"/>
        <v>63.8</v>
      </c>
    </row>
    <row r="448" spans="1:7" x14ac:dyDescent="0.35">
      <c r="A448" s="48" t="s">
        <v>119</v>
      </c>
      <c r="B448" s="49">
        <v>1</v>
      </c>
      <c r="C448" s="49">
        <v>8</v>
      </c>
      <c r="D448" s="50" t="s">
        <v>0</v>
      </c>
      <c r="E448" s="49" t="s">
        <v>1</v>
      </c>
      <c r="F448" s="204">
        <v>59</v>
      </c>
      <c r="G448" s="204">
        <f t="shared" si="4"/>
        <v>85.55</v>
      </c>
    </row>
    <row r="449" spans="1:7" x14ac:dyDescent="0.35">
      <c r="A449" s="48" t="s">
        <v>119</v>
      </c>
      <c r="B449" s="49">
        <v>1</v>
      </c>
      <c r="C449" s="49">
        <v>8</v>
      </c>
      <c r="D449" s="50" t="s">
        <v>2</v>
      </c>
      <c r="E449" s="49" t="s">
        <v>1</v>
      </c>
      <c r="F449" s="204">
        <v>39</v>
      </c>
      <c r="G449" s="204">
        <f t="shared" si="4"/>
        <v>56.55</v>
      </c>
    </row>
    <row r="450" spans="1:7" x14ac:dyDescent="0.35">
      <c r="A450" s="48" t="s">
        <v>119</v>
      </c>
      <c r="B450" s="49">
        <v>1</v>
      </c>
      <c r="C450" s="49">
        <v>8</v>
      </c>
      <c r="D450" s="50" t="s">
        <v>3</v>
      </c>
      <c r="E450" s="49" t="s">
        <v>1</v>
      </c>
      <c r="F450" s="204">
        <v>49</v>
      </c>
      <c r="G450" s="204">
        <f t="shared" si="4"/>
        <v>71.05</v>
      </c>
    </row>
    <row r="451" spans="1:7" x14ac:dyDescent="0.35">
      <c r="A451" s="48" t="s">
        <v>119</v>
      </c>
      <c r="B451" s="49">
        <v>1</v>
      </c>
      <c r="C451" s="49">
        <v>8</v>
      </c>
      <c r="D451" s="50" t="s">
        <v>4</v>
      </c>
      <c r="E451" s="49" t="s">
        <v>1</v>
      </c>
      <c r="F451" s="204">
        <v>49</v>
      </c>
      <c r="G451" s="204">
        <f t="shared" si="4"/>
        <v>71.05</v>
      </c>
    </row>
    <row r="452" spans="1:7" x14ac:dyDescent="0.35">
      <c r="A452" s="48" t="s">
        <v>119</v>
      </c>
      <c r="B452" s="49">
        <v>1</v>
      </c>
      <c r="C452" s="49">
        <v>8</v>
      </c>
      <c r="D452" s="50" t="s">
        <v>5</v>
      </c>
      <c r="E452" s="49" t="s">
        <v>1</v>
      </c>
      <c r="F452" s="204">
        <v>44</v>
      </c>
      <c r="G452" s="204">
        <f t="shared" si="4"/>
        <v>63.8</v>
      </c>
    </row>
    <row r="453" spans="1:7" x14ac:dyDescent="0.35">
      <c r="A453" s="48" t="s">
        <v>119</v>
      </c>
      <c r="B453" s="49">
        <v>1</v>
      </c>
      <c r="C453" s="49">
        <v>8</v>
      </c>
      <c r="D453" s="50" t="s">
        <v>6</v>
      </c>
      <c r="E453" s="49" t="s">
        <v>1</v>
      </c>
      <c r="F453" s="204">
        <v>54</v>
      </c>
      <c r="G453" s="204">
        <f t="shared" si="4"/>
        <v>78.3</v>
      </c>
    </row>
    <row r="454" spans="1:7" x14ac:dyDescent="0.35">
      <c r="A454" s="48" t="s">
        <v>119</v>
      </c>
      <c r="B454" s="49">
        <v>1</v>
      </c>
      <c r="C454" s="49">
        <v>8</v>
      </c>
      <c r="D454" s="50" t="s">
        <v>55</v>
      </c>
      <c r="E454" s="49" t="s">
        <v>1</v>
      </c>
      <c r="F454" s="204">
        <v>39</v>
      </c>
      <c r="G454" s="204">
        <f t="shared" si="4"/>
        <v>56.55</v>
      </c>
    </row>
    <row r="455" spans="1:7" x14ac:dyDescent="0.35">
      <c r="A455" s="48" t="s">
        <v>119</v>
      </c>
      <c r="B455" s="49">
        <v>1</v>
      </c>
      <c r="C455" s="49">
        <v>8</v>
      </c>
      <c r="D455" s="50" t="s">
        <v>56</v>
      </c>
      <c r="E455" s="49" t="s">
        <v>1</v>
      </c>
      <c r="F455" s="204">
        <v>59</v>
      </c>
      <c r="G455" s="204">
        <f t="shared" si="4"/>
        <v>85.55</v>
      </c>
    </row>
    <row r="456" spans="1:7" x14ac:dyDescent="0.35">
      <c r="A456" s="48" t="s">
        <v>119</v>
      </c>
      <c r="B456" s="49">
        <v>1</v>
      </c>
      <c r="C456" s="49">
        <v>8</v>
      </c>
      <c r="D456" s="50" t="s">
        <v>57</v>
      </c>
      <c r="E456" s="49" t="s">
        <v>1</v>
      </c>
      <c r="F456" s="204">
        <v>79</v>
      </c>
      <c r="G456" s="204">
        <f t="shared" si="4"/>
        <v>114.55</v>
      </c>
    </row>
    <row r="457" spans="1:7" x14ac:dyDescent="0.35">
      <c r="A457" s="48" t="s">
        <v>119</v>
      </c>
      <c r="B457" s="49">
        <v>1</v>
      </c>
      <c r="C457" s="49">
        <v>8</v>
      </c>
      <c r="D457" s="50" t="s">
        <v>58</v>
      </c>
      <c r="E457" s="49" t="s">
        <v>1</v>
      </c>
      <c r="F457" s="204">
        <v>99</v>
      </c>
      <c r="G457" s="204">
        <f t="shared" si="4"/>
        <v>143.54999999999998</v>
      </c>
    </row>
    <row r="458" spans="1:7" x14ac:dyDescent="0.35">
      <c r="A458" s="48" t="s">
        <v>119</v>
      </c>
      <c r="B458" s="49">
        <v>1</v>
      </c>
      <c r="C458" s="49">
        <v>8</v>
      </c>
      <c r="D458" s="50" t="s">
        <v>59</v>
      </c>
      <c r="E458" s="49" t="s">
        <v>1</v>
      </c>
      <c r="F458" s="204">
        <v>44</v>
      </c>
      <c r="G458" s="204">
        <f t="shared" si="4"/>
        <v>63.8</v>
      </c>
    </row>
    <row r="459" spans="1:7" x14ac:dyDescent="0.35">
      <c r="A459" s="48" t="s">
        <v>119</v>
      </c>
      <c r="B459" s="49">
        <v>1</v>
      </c>
      <c r="C459" s="49">
        <v>8</v>
      </c>
      <c r="D459" s="50" t="s">
        <v>60</v>
      </c>
      <c r="E459" s="49" t="s">
        <v>1</v>
      </c>
      <c r="F459" s="204">
        <v>44</v>
      </c>
      <c r="G459" s="204">
        <f t="shared" si="4"/>
        <v>63.8</v>
      </c>
    </row>
    <row r="460" spans="1:7" x14ac:dyDescent="0.35">
      <c r="A460" s="48" t="s">
        <v>119</v>
      </c>
      <c r="B460" s="49">
        <v>1</v>
      </c>
      <c r="C460" s="49">
        <v>9</v>
      </c>
      <c r="D460" s="50" t="s">
        <v>0</v>
      </c>
      <c r="E460" s="49" t="s">
        <v>1</v>
      </c>
      <c r="F460" s="204">
        <v>59</v>
      </c>
      <c r="G460" s="204">
        <f t="shared" si="4"/>
        <v>85.55</v>
      </c>
    </row>
    <row r="461" spans="1:7" x14ac:dyDescent="0.35">
      <c r="A461" s="48" t="s">
        <v>119</v>
      </c>
      <c r="B461" s="49">
        <v>1</v>
      </c>
      <c r="C461" s="49">
        <v>9</v>
      </c>
      <c r="D461" s="50" t="s">
        <v>2</v>
      </c>
      <c r="E461" s="49" t="s">
        <v>1</v>
      </c>
      <c r="F461" s="204">
        <v>39</v>
      </c>
      <c r="G461" s="204">
        <f t="shared" si="4"/>
        <v>56.55</v>
      </c>
    </row>
    <row r="462" spans="1:7" x14ac:dyDescent="0.35">
      <c r="A462" s="48" t="s">
        <v>119</v>
      </c>
      <c r="B462" s="49">
        <v>1</v>
      </c>
      <c r="C462" s="49">
        <v>9</v>
      </c>
      <c r="D462" s="50" t="s">
        <v>3</v>
      </c>
      <c r="E462" s="49" t="s">
        <v>1</v>
      </c>
      <c r="F462" s="204">
        <v>49</v>
      </c>
      <c r="G462" s="204">
        <f t="shared" si="4"/>
        <v>71.05</v>
      </c>
    </row>
    <row r="463" spans="1:7" x14ac:dyDescent="0.35">
      <c r="A463" s="48" t="s">
        <v>119</v>
      </c>
      <c r="B463" s="49">
        <v>1</v>
      </c>
      <c r="C463" s="49">
        <v>9</v>
      </c>
      <c r="D463" s="50" t="s">
        <v>4</v>
      </c>
      <c r="E463" s="49" t="s">
        <v>1</v>
      </c>
      <c r="F463" s="204">
        <v>49</v>
      </c>
      <c r="G463" s="204">
        <f t="shared" si="4"/>
        <v>71.05</v>
      </c>
    </row>
    <row r="464" spans="1:7" x14ac:dyDescent="0.35">
      <c r="A464" s="48" t="s">
        <v>119</v>
      </c>
      <c r="B464" s="49">
        <v>1</v>
      </c>
      <c r="C464" s="49">
        <v>9</v>
      </c>
      <c r="D464" s="50" t="s">
        <v>5</v>
      </c>
      <c r="E464" s="49" t="s">
        <v>1</v>
      </c>
      <c r="F464" s="204">
        <v>44</v>
      </c>
      <c r="G464" s="204">
        <f t="shared" si="4"/>
        <v>63.8</v>
      </c>
    </row>
    <row r="465" spans="1:7" x14ac:dyDescent="0.35">
      <c r="A465" s="48" t="s">
        <v>119</v>
      </c>
      <c r="B465" s="49">
        <v>1</v>
      </c>
      <c r="C465" s="49">
        <v>9</v>
      </c>
      <c r="D465" s="50" t="s">
        <v>6</v>
      </c>
      <c r="E465" s="49" t="s">
        <v>1</v>
      </c>
      <c r="F465" s="204">
        <v>54</v>
      </c>
      <c r="G465" s="204">
        <f t="shared" si="4"/>
        <v>78.3</v>
      </c>
    </row>
    <row r="466" spans="1:7" x14ac:dyDescent="0.35">
      <c r="A466" s="48" t="s">
        <v>119</v>
      </c>
      <c r="B466" s="49">
        <v>1</v>
      </c>
      <c r="C466" s="49">
        <v>9</v>
      </c>
      <c r="D466" s="50" t="s">
        <v>55</v>
      </c>
      <c r="E466" s="49" t="s">
        <v>1</v>
      </c>
      <c r="F466" s="204">
        <v>39</v>
      </c>
      <c r="G466" s="204">
        <f t="shared" si="4"/>
        <v>56.55</v>
      </c>
    </row>
    <row r="467" spans="1:7" x14ac:dyDescent="0.35">
      <c r="A467" s="48" t="s">
        <v>119</v>
      </c>
      <c r="B467" s="49">
        <v>1</v>
      </c>
      <c r="C467" s="49">
        <v>9</v>
      </c>
      <c r="D467" s="50" t="s">
        <v>56</v>
      </c>
      <c r="E467" s="49" t="s">
        <v>1</v>
      </c>
      <c r="F467" s="204">
        <v>59</v>
      </c>
      <c r="G467" s="204">
        <f t="shared" si="4"/>
        <v>85.55</v>
      </c>
    </row>
    <row r="468" spans="1:7" x14ac:dyDescent="0.35">
      <c r="A468" s="48" t="s">
        <v>119</v>
      </c>
      <c r="B468" s="49">
        <v>1</v>
      </c>
      <c r="C468" s="49">
        <v>9</v>
      </c>
      <c r="D468" s="50" t="s">
        <v>57</v>
      </c>
      <c r="E468" s="49" t="s">
        <v>1</v>
      </c>
      <c r="F468" s="204">
        <v>79</v>
      </c>
      <c r="G468" s="204">
        <f t="shared" si="4"/>
        <v>114.55</v>
      </c>
    </row>
    <row r="469" spans="1:7" x14ac:dyDescent="0.35">
      <c r="A469" s="48" t="s">
        <v>119</v>
      </c>
      <c r="B469" s="49">
        <v>1</v>
      </c>
      <c r="C469" s="49">
        <v>9</v>
      </c>
      <c r="D469" s="50" t="s">
        <v>58</v>
      </c>
      <c r="E469" s="49" t="s">
        <v>1</v>
      </c>
      <c r="F469" s="204">
        <v>99</v>
      </c>
      <c r="G469" s="204">
        <f t="shared" si="4"/>
        <v>143.54999999999998</v>
      </c>
    </row>
    <row r="470" spans="1:7" x14ac:dyDescent="0.35">
      <c r="A470" s="48" t="s">
        <v>119</v>
      </c>
      <c r="B470" s="49">
        <v>1</v>
      </c>
      <c r="C470" s="49">
        <v>9</v>
      </c>
      <c r="D470" s="50" t="s">
        <v>59</v>
      </c>
      <c r="E470" s="49" t="s">
        <v>1</v>
      </c>
      <c r="F470" s="204">
        <v>44</v>
      </c>
      <c r="G470" s="204">
        <f t="shared" si="4"/>
        <v>63.8</v>
      </c>
    </row>
    <row r="471" spans="1:7" x14ac:dyDescent="0.35">
      <c r="A471" s="48" t="s">
        <v>119</v>
      </c>
      <c r="B471" s="49">
        <v>1</v>
      </c>
      <c r="C471" s="49">
        <v>9</v>
      </c>
      <c r="D471" s="50" t="s">
        <v>60</v>
      </c>
      <c r="E471" s="49" t="s">
        <v>1</v>
      </c>
      <c r="F471" s="204">
        <v>44</v>
      </c>
      <c r="G471" s="204">
        <f t="shared" si="4"/>
        <v>63.8</v>
      </c>
    </row>
    <row r="472" spans="1:7" x14ac:dyDescent="0.35">
      <c r="A472" s="48" t="s">
        <v>119</v>
      </c>
      <c r="B472" s="49">
        <v>1</v>
      </c>
      <c r="C472" s="49">
        <v>10</v>
      </c>
      <c r="D472" s="50" t="s">
        <v>0</v>
      </c>
      <c r="E472" s="49" t="s">
        <v>1</v>
      </c>
      <c r="F472" s="204">
        <v>59</v>
      </c>
      <c r="G472" s="204">
        <f t="shared" si="4"/>
        <v>85.55</v>
      </c>
    </row>
    <row r="473" spans="1:7" x14ac:dyDescent="0.35">
      <c r="A473" s="48" t="s">
        <v>119</v>
      </c>
      <c r="B473" s="49">
        <v>1</v>
      </c>
      <c r="C473" s="49">
        <v>10</v>
      </c>
      <c r="D473" s="50" t="s">
        <v>2</v>
      </c>
      <c r="E473" s="49" t="s">
        <v>1</v>
      </c>
      <c r="F473" s="204">
        <v>39</v>
      </c>
      <c r="G473" s="204">
        <f t="shared" si="4"/>
        <v>56.55</v>
      </c>
    </row>
    <row r="474" spans="1:7" x14ac:dyDescent="0.35">
      <c r="A474" s="48" t="s">
        <v>119</v>
      </c>
      <c r="B474" s="49">
        <v>1</v>
      </c>
      <c r="C474" s="49">
        <v>10</v>
      </c>
      <c r="D474" s="50" t="s">
        <v>3</v>
      </c>
      <c r="E474" s="49" t="s">
        <v>1</v>
      </c>
      <c r="F474" s="204">
        <v>49</v>
      </c>
      <c r="G474" s="204">
        <f t="shared" si="4"/>
        <v>71.05</v>
      </c>
    </row>
    <row r="475" spans="1:7" x14ac:dyDescent="0.35">
      <c r="A475" s="48" t="s">
        <v>119</v>
      </c>
      <c r="B475" s="49">
        <v>1</v>
      </c>
      <c r="C475" s="49">
        <v>10</v>
      </c>
      <c r="D475" s="50" t="s">
        <v>4</v>
      </c>
      <c r="E475" s="49" t="s">
        <v>1</v>
      </c>
      <c r="F475" s="204">
        <v>49</v>
      </c>
      <c r="G475" s="204">
        <f t="shared" si="4"/>
        <v>71.05</v>
      </c>
    </row>
    <row r="476" spans="1:7" x14ac:dyDescent="0.35">
      <c r="A476" s="48" t="s">
        <v>119</v>
      </c>
      <c r="B476" s="49">
        <v>1</v>
      </c>
      <c r="C476" s="49">
        <v>10</v>
      </c>
      <c r="D476" s="50" t="s">
        <v>5</v>
      </c>
      <c r="E476" s="49" t="s">
        <v>1</v>
      </c>
      <c r="F476" s="204">
        <v>44</v>
      </c>
      <c r="G476" s="204">
        <f t="shared" si="4"/>
        <v>63.8</v>
      </c>
    </row>
    <row r="477" spans="1:7" x14ac:dyDescent="0.35">
      <c r="A477" s="48" t="s">
        <v>119</v>
      </c>
      <c r="B477" s="49">
        <v>1</v>
      </c>
      <c r="C477" s="49">
        <v>10</v>
      </c>
      <c r="D477" s="50" t="s">
        <v>6</v>
      </c>
      <c r="E477" s="49" t="s">
        <v>1</v>
      </c>
      <c r="F477" s="204">
        <v>54</v>
      </c>
      <c r="G477" s="204">
        <f t="shared" si="4"/>
        <v>78.3</v>
      </c>
    </row>
    <row r="478" spans="1:7" x14ac:dyDescent="0.35">
      <c r="A478" s="48" t="s">
        <v>119</v>
      </c>
      <c r="B478" s="49">
        <v>1</v>
      </c>
      <c r="C478" s="49">
        <v>10</v>
      </c>
      <c r="D478" s="50" t="s">
        <v>55</v>
      </c>
      <c r="E478" s="49" t="s">
        <v>1</v>
      </c>
      <c r="F478" s="204">
        <v>39</v>
      </c>
      <c r="G478" s="204">
        <f t="shared" si="4"/>
        <v>56.55</v>
      </c>
    </row>
    <row r="479" spans="1:7" x14ac:dyDescent="0.35">
      <c r="A479" s="48" t="s">
        <v>119</v>
      </c>
      <c r="B479" s="49">
        <v>1</v>
      </c>
      <c r="C479" s="49">
        <v>10</v>
      </c>
      <c r="D479" s="50" t="s">
        <v>56</v>
      </c>
      <c r="E479" s="49" t="s">
        <v>1</v>
      </c>
      <c r="F479" s="204">
        <v>59</v>
      </c>
      <c r="G479" s="204">
        <f t="shared" si="4"/>
        <v>85.55</v>
      </c>
    </row>
    <row r="480" spans="1:7" x14ac:dyDescent="0.35">
      <c r="A480" s="48" t="s">
        <v>119</v>
      </c>
      <c r="B480" s="49">
        <v>1</v>
      </c>
      <c r="C480" s="49">
        <v>10</v>
      </c>
      <c r="D480" s="50" t="s">
        <v>57</v>
      </c>
      <c r="E480" s="49" t="s">
        <v>1</v>
      </c>
      <c r="F480" s="204">
        <v>79</v>
      </c>
      <c r="G480" s="204">
        <f t="shared" si="4"/>
        <v>114.55</v>
      </c>
    </row>
    <row r="481" spans="1:7" x14ac:dyDescent="0.35">
      <c r="A481" s="48" t="s">
        <v>119</v>
      </c>
      <c r="B481" s="49">
        <v>1</v>
      </c>
      <c r="C481" s="49">
        <v>10</v>
      </c>
      <c r="D481" s="50" t="s">
        <v>58</v>
      </c>
      <c r="E481" s="49" t="s">
        <v>1</v>
      </c>
      <c r="F481" s="204">
        <v>99</v>
      </c>
      <c r="G481" s="204">
        <f t="shared" si="4"/>
        <v>143.54999999999998</v>
      </c>
    </row>
    <row r="482" spans="1:7" x14ac:dyDescent="0.35">
      <c r="A482" s="48" t="s">
        <v>119</v>
      </c>
      <c r="B482" s="49">
        <v>1</v>
      </c>
      <c r="C482" s="49">
        <v>10</v>
      </c>
      <c r="D482" s="50" t="s">
        <v>59</v>
      </c>
      <c r="E482" s="49" t="s">
        <v>1</v>
      </c>
      <c r="F482" s="204">
        <v>44</v>
      </c>
      <c r="G482" s="204">
        <f t="shared" si="4"/>
        <v>63.8</v>
      </c>
    </row>
    <row r="483" spans="1:7" x14ac:dyDescent="0.35">
      <c r="A483" s="48" t="s">
        <v>119</v>
      </c>
      <c r="B483" s="49">
        <v>1</v>
      </c>
      <c r="C483" s="49">
        <v>10</v>
      </c>
      <c r="D483" s="50" t="s">
        <v>60</v>
      </c>
      <c r="E483" s="49" t="s">
        <v>1</v>
      </c>
      <c r="F483" s="204">
        <v>44</v>
      </c>
      <c r="G483" s="204">
        <f t="shared" si="4"/>
        <v>63.8</v>
      </c>
    </row>
    <row r="484" spans="1:7" x14ac:dyDescent="0.35">
      <c r="A484" t="s">
        <v>120</v>
      </c>
      <c r="B484" s="49">
        <v>1</v>
      </c>
      <c r="C484" s="49">
        <v>1</v>
      </c>
      <c r="D484" s="50" t="s">
        <v>0</v>
      </c>
      <c r="E484" s="49" t="s">
        <v>1</v>
      </c>
      <c r="F484" s="204">
        <v>18</v>
      </c>
      <c r="G484" s="204">
        <v>26.999999999999996</v>
      </c>
    </row>
    <row r="485" spans="1:7" x14ac:dyDescent="0.35">
      <c r="A485" s="48" t="s">
        <v>120</v>
      </c>
      <c r="B485" s="49">
        <v>1</v>
      </c>
      <c r="C485" s="49">
        <v>1</v>
      </c>
      <c r="D485" s="50" t="s">
        <v>2</v>
      </c>
      <c r="E485" s="49" t="s">
        <v>1</v>
      </c>
      <c r="F485" s="204">
        <v>16</v>
      </c>
      <c r="G485" s="204">
        <v>24</v>
      </c>
    </row>
    <row r="486" spans="1:7" x14ac:dyDescent="0.35">
      <c r="A486" s="48" t="s">
        <v>120</v>
      </c>
      <c r="B486" s="49">
        <v>1</v>
      </c>
      <c r="C486" s="49">
        <v>1</v>
      </c>
      <c r="D486" s="50" t="s">
        <v>3</v>
      </c>
      <c r="E486" s="49" t="s">
        <v>1</v>
      </c>
      <c r="F486" s="204">
        <v>21</v>
      </c>
      <c r="G486" s="204">
        <v>31.5</v>
      </c>
    </row>
    <row r="487" spans="1:7" x14ac:dyDescent="0.35">
      <c r="A487" s="48" t="s">
        <v>120</v>
      </c>
      <c r="B487" s="49">
        <v>1</v>
      </c>
      <c r="C487" s="49">
        <v>1</v>
      </c>
      <c r="D487" s="50" t="s">
        <v>4</v>
      </c>
      <c r="E487" s="49" t="s">
        <v>1</v>
      </c>
      <c r="F487" s="204">
        <v>21.5</v>
      </c>
      <c r="G487" s="204">
        <v>32.25</v>
      </c>
    </row>
    <row r="488" spans="1:7" x14ac:dyDescent="0.35">
      <c r="A488" s="48" t="s">
        <v>120</v>
      </c>
      <c r="B488" s="49">
        <v>1</v>
      </c>
      <c r="C488" s="49">
        <v>1</v>
      </c>
      <c r="D488" s="50" t="s">
        <v>5</v>
      </c>
      <c r="E488" s="49" t="s">
        <v>1</v>
      </c>
      <c r="F488" s="204">
        <v>13.4</v>
      </c>
      <c r="G488" s="204">
        <v>20.100000000000001</v>
      </c>
    </row>
    <row r="489" spans="1:7" x14ac:dyDescent="0.35">
      <c r="A489" s="48" t="s">
        <v>120</v>
      </c>
      <c r="B489" s="49">
        <v>1</v>
      </c>
      <c r="C489" s="49">
        <v>1</v>
      </c>
      <c r="D489" s="50" t="s">
        <v>6</v>
      </c>
      <c r="E489" s="49" t="s">
        <v>1</v>
      </c>
      <c r="F489" s="204">
        <v>21</v>
      </c>
      <c r="G489" s="204">
        <v>31.5</v>
      </c>
    </row>
    <row r="490" spans="1:7" x14ac:dyDescent="0.35">
      <c r="A490" s="48" t="s">
        <v>120</v>
      </c>
      <c r="B490" s="49">
        <v>1</v>
      </c>
      <c r="C490" s="49">
        <v>1</v>
      </c>
      <c r="D490" s="50" t="s">
        <v>55</v>
      </c>
      <c r="E490" s="49" t="s">
        <v>1</v>
      </c>
      <c r="F490" s="204">
        <v>13.4</v>
      </c>
      <c r="G490" s="204">
        <v>20.100000000000001</v>
      </c>
    </row>
    <row r="491" spans="1:7" x14ac:dyDescent="0.35">
      <c r="A491" s="48" t="s">
        <v>120</v>
      </c>
      <c r="B491" s="49">
        <v>1</v>
      </c>
      <c r="C491" s="49">
        <v>1</v>
      </c>
      <c r="D491" s="50" t="s">
        <v>56</v>
      </c>
      <c r="E491" s="49" t="s">
        <v>1</v>
      </c>
      <c r="F491" s="204">
        <v>20.5</v>
      </c>
      <c r="G491" s="204">
        <v>30.75</v>
      </c>
    </row>
    <row r="492" spans="1:7" x14ac:dyDescent="0.35">
      <c r="A492" s="48" t="s">
        <v>120</v>
      </c>
      <c r="B492" s="49">
        <v>1</v>
      </c>
      <c r="C492" s="49">
        <v>1</v>
      </c>
      <c r="D492" s="50" t="s">
        <v>57</v>
      </c>
      <c r="E492" s="49" t="s">
        <v>1</v>
      </c>
      <c r="F492" s="204">
        <v>20</v>
      </c>
      <c r="G492" s="204">
        <v>29.999999999999996</v>
      </c>
    </row>
    <row r="493" spans="1:7" x14ac:dyDescent="0.35">
      <c r="A493" s="48" t="s">
        <v>120</v>
      </c>
      <c r="B493" s="49">
        <v>1</v>
      </c>
      <c r="C493" s="49">
        <v>1</v>
      </c>
      <c r="D493" s="50" t="s">
        <v>58</v>
      </c>
      <c r="E493" s="49" t="s">
        <v>1</v>
      </c>
      <c r="F493" s="204">
        <v>27</v>
      </c>
      <c r="G493" s="204">
        <v>40.5</v>
      </c>
    </row>
    <row r="494" spans="1:7" x14ac:dyDescent="0.35">
      <c r="A494" s="48" t="s">
        <v>120</v>
      </c>
      <c r="B494" s="49">
        <v>1</v>
      </c>
      <c r="C494" s="49">
        <v>1</v>
      </c>
      <c r="D494" s="50" t="s">
        <v>59</v>
      </c>
      <c r="E494" s="49" t="s">
        <v>1</v>
      </c>
      <c r="F494" s="204">
        <v>16.899999999999999</v>
      </c>
      <c r="G494" s="204">
        <v>25.349999999999998</v>
      </c>
    </row>
    <row r="495" spans="1:7" x14ac:dyDescent="0.35">
      <c r="A495" s="48" t="s">
        <v>120</v>
      </c>
      <c r="B495" s="49">
        <v>1</v>
      </c>
      <c r="C495" s="49">
        <v>1</v>
      </c>
      <c r="D495" s="50" t="s">
        <v>60</v>
      </c>
      <c r="E495" s="49" t="s">
        <v>1</v>
      </c>
      <c r="F495" s="204">
        <v>16.5</v>
      </c>
      <c r="G495" s="204">
        <v>24.75</v>
      </c>
    </row>
    <row r="496" spans="1:7" x14ac:dyDescent="0.35">
      <c r="A496" s="48" t="s">
        <v>120</v>
      </c>
      <c r="B496" s="49">
        <v>1</v>
      </c>
      <c r="C496" s="49">
        <v>2</v>
      </c>
      <c r="D496" s="50" t="s">
        <v>0</v>
      </c>
      <c r="E496" s="49" t="s">
        <v>1</v>
      </c>
      <c r="F496" s="204">
        <v>18</v>
      </c>
      <c r="G496" s="204">
        <v>26.999999999999996</v>
      </c>
    </row>
    <row r="497" spans="1:7" x14ac:dyDescent="0.35">
      <c r="A497" s="48" t="s">
        <v>120</v>
      </c>
      <c r="B497" s="49">
        <v>1</v>
      </c>
      <c r="C497" s="49">
        <v>2</v>
      </c>
      <c r="D497" s="50" t="s">
        <v>2</v>
      </c>
      <c r="E497" s="49" t="s">
        <v>1</v>
      </c>
      <c r="F497" s="204">
        <v>16</v>
      </c>
      <c r="G497" s="204">
        <v>24</v>
      </c>
    </row>
    <row r="498" spans="1:7" x14ac:dyDescent="0.35">
      <c r="A498" s="48" t="s">
        <v>120</v>
      </c>
      <c r="B498" s="49">
        <v>1</v>
      </c>
      <c r="C498" s="49">
        <v>2</v>
      </c>
      <c r="D498" s="50" t="s">
        <v>3</v>
      </c>
      <c r="E498" s="49" t="s">
        <v>1</v>
      </c>
      <c r="F498" s="204">
        <v>21</v>
      </c>
      <c r="G498" s="204">
        <v>31.5</v>
      </c>
    </row>
    <row r="499" spans="1:7" x14ac:dyDescent="0.35">
      <c r="A499" s="48" t="s">
        <v>120</v>
      </c>
      <c r="B499" s="49">
        <v>1</v>
      </c>
      <c r="C499" s="49">
        <v>2</v>
      </c>
      <c r="D499" s="50" t="s">
        <v>4</v>
      </c>
      <c r="E499" s="49" t="s">
        <v>1</v>
      </c>
      <c r="F499" s="204">
        <v>21.5</v>
      </c>
      <c r="G499" s="204">
        <v>32.25</v>
      </c>
    </row>
    <row r="500" spans="1:7" x14ac:dyDescent="0.35">
      <c r="A500" s="48" t="s">
        <v>120</v>
      </c>
      <c r="B500" s="49">
        <v>1</v>
      </c>
      <c r="C500" s="49">
        <v>2</v>
      </c>
      <c r="D500" s="50" t="s">
        <v>5</v>
      </c>
      <c r="E500" s="49" t="s">
        <v>1</v>
      </c>
      <c r="F500" s="204">
        <v>13.4</v>
      </c>
      <c r="G500" s="204">
        <v>20.100000000000001</v>
      </c>
    </row>
    <row r="501" spans="1:7" x14ac:dyDescent="0.35">
      <c r="A501" s="48" t="s">
        <v>120</v>
      </c>
      <c r="B501" s="49">
        <v>1</v>
      </c>
      <c r="C501" s="49">
        <v>2</v>
      </c>
      <c r="D501" s="50" t="s">
        <v>6</v>
      </c>
      <c r="E501" s="49" t="s">
        <v>1</v>
      </c>
      <c r="F501" s="204">
        <v>21</v>
      </c>
      <c r="G501" s="204">
        <v>31.5</v>
      </c>
    </row>
    <row r="502" spans="1:7" x14ac:dyDescent="0.35">
      <c r="A502" s="48" t="s">
        <v>120</v>
      </c>
      <c r="B502" s="49">
        <v>1</v>
      </c>
      <c r="C502" s="49">
        <v>2</v>
      </c>
      <c r="D502" s="50" t="s">
        <v>55</v>
      </c>
      <c r="E502" s="49" t="s">
        <v>1</v>
      </c>
      <c r="F502" s="204">
        <v>13.4</v>
      </c>
      <c r="G502" s="204">
        <v>20.100000000000001</v>
      </c>
    </row>
    <row r="503" spans="1:7" x14ac:dyDescent="0.35">
      <c r="A503" s="48" t="s">
        <v>120</v>
      </c>
      <c r="B503" s="49">
        <v>1</v>
      </c>
      <c r="C503" s="49">
        <v>2</v>
      </c>
      <c r="D503" s="50" t="s">
        <v>56</v>
      </c>
      <c r="E503" s="49" t="s">
        <v>1</v>
      </c>
      <c r="F503" s="204">
        <v>20.5</v>
      </c>
      <c r="G503" s="204">
        <v>30.75</v>
      </c>
    </row>
    <row r="504" spans="1:7" x14ac:dyDescent="0.35">
      <c r="A504" s="48" t="s">
        <v>120</v>
      </c>
      <c r="B504" s="49">
        <v>1</v>
      </c>
      <c r="C504" s="49">
        <v>2</v>
      </c>
      <c r="D504" s="50" t="s">
        <v>57</v>
      </c>
      <c r="E504" s="49" t="s">
        <v>1</v>
      </c>
      <c r="F504" s="204">
        <v>20</v>
      </c>
      <c r="G504" s="204">
        <v>29.999999999999996</v>
      </c>
    </row>
    <row r="505" spans="1:7" x14ac:dyDescent="0.35">
      <c r="A505" s="48" t="s">
        <v>120</v>
      </c>
      <c r="B505" s="49">
        <v>1</v>
      </c>
      <c r="C505" s="49">
        <v>2</v>
      </c>
      <c r="D505" s="50" t="s">
        <v>58</v>
      </c>
      <c r="E505" s="49" t="s">
        <v>1</v>
      </c>
      <c r="F505" s="204">
        <v>27</v>
      </c>
      <c r="G505" s="204">
        <v>40.5</v>
      </c>
    </row>
    <row r="506" spans="1:7" x14ac:dyDescent="0.35">
      <c r="A506" s="48" t="s">
        <v>120</v>
      </c>
      <c r="B506" s="49">
        <v>1</v>
      </c>
      <c r="C506" s="49">
        <v>2</v>
      </c>
      <c r="D506" s="50" t="s">
        <v>59</v>
      </c>
      <c r="E506" s="49" t="s">
        <v>1</v>
      </c>
      <c r="F506" s="204">
        <v>16.899999999999999</v>
      </c>
      <c r="G506" s="204">
        <v>25.349999999999998</v>
      </c>
    </row>
    <row r="507" spans="1:7" x14ac:dyDescent="0.35">
      <c r="A507" s="48" t="s">
        <v>120</v>
      </c>
      <c r="B507" s="49">
        <v>1</v>
      </c>
      <c r="C507" s="49">
        <v>2</v>
      </c>
      <c r="D507" s="50" t="s">
        <v>60</v>
      </c>
      <c r="E507" s="49" t="s">
        <v>1</v>
      </c>
      <c r="F507" s="204">
        <v>16.5</v>
      </c>
      <c r="G507" s="204">
        <v>24.75</v>
      </c>
    </row>
    <row r="508" spans="1:7" x14ac:dyDescent="0.35">
      <c r="A508" s="48" t="s">
        <v>120</v>
      </c>
      <c r="B508" s="49">
        <v>1</v>
      </c>
      <c r="C508" s="49">
        <v>3</v>
      </c>
      <c r="D508" s="50" t="s">
        <v>0</v>
      </c>
      <c r="E508" s="49" t="s">
        <v>1</v>
      </c>
      <c r="F508" s="204">
        <v>18</v>
      </c>
      <c r="G508" s="204">
        <v>26.999999999999996</v>
      </c>
    </row>
    <row r="509" spans="1:7" x14ac:dyDescent="0.35">
      <c r="A509" s="48" t="s">
        <v>120</v>
      </c>
      <c r="B509" s="49">
        <v>1</v>
      </c>
      <c r="C509" s="49">
        <v>3</v>
      </c>
      <c r="D509" s="50" t="s">
        <v>2</v>
      </c>
      <c r="E509" s="49" t="s">
        <v>1</v>
      </c>
      <c r="F509" s="204">
        <v>16</v>
      </c>
      <c r="G509" s="204">
        <v>24</v>
      </c>
    </row>
    <row r="510" spans="1:7" x14ac:dyDescent="0.35">
      <c r="A510" s="48" t="s">
        <v>120</v>
      </c>
      <c r="B510" s="49">
        <v>1</v>
      </c>
      <c r="C510" s="49">
        <v>3</v>
      </c>
      <c r="D510" s="50" t="s">
        <v>3</v>
      </c>
      <c r="E510" s="49" t="s">
        <v>1</v>
      </c>
      <c r="F510" s="204">
        <v>21</v>
      </c>
      <c r="G510" s="204">
        <v>31.5</v>
      </c>
    </row>
    <row r="511" spans="1:7" x14ac:dyDescent="0.35">
      <c r="A511" s="48" t="s">
        <v>120</v>
      </c>
      <c r="B511" s="49">
        <v>1</v>
      </c>
      <c r="C511" s="49">
        <v>3</v>
      </c>
      <c r="D511" s="50" t="s">
        <v>4</v>
      </c>
      <c r="E511" s="49" t="s">
        <v>1</v>
      </c>
      <c r="F511" s="204">
        <v>21.5</v>
      </c>
      <c r="G511" s="204">
        <v>32.25</v>
      </c>
    </row>
    <row r="512" spans="1:7" x14ac:dyDescent="0.35">
      <c r="A512" s="48" t="s">
        <v>120</v>
      </c>
      <c r="B512" s="49">
        <v>1</v>
      </c>
      <c r="C512" s="49">
        <v>3</v>
      </c>
      <c r="D512" s="50" t="s">
        <v>5</v>
      </c>
      <c r="E512" s="49" t="s">
        <v>1</v>
      </c>
      <c r="F512" s="204">
        <v>13.4</v>
      </c>
      <c r="G512" s="204">
        <v>20.100000000000001</v>
      </c>
    </row>
    <row r="513" spans="1:7" x14ac:dyDescent="0.35">
      <c r="A513" s="48" t="s">
        <v>120</v>
      </c>
      <c r="B513" s="49">
        <v>1</v>
      </c>
      <c r="C513" s="49">
        <v>3</v>
      </c>
      <c r="D513" s="50" t="s">
        <v>6</v>
      </c>
      <c r="E513" s="49" t="s">
        <v>1</v>
      </c>
      <c r="F513" s="204">
        <v>21</v>
      </c>
      <c r="G513" s="204">
        <v>31.5</v>
      </c>
    </row>
    <row r="514" spans="1:7" x14ac:dyDescent="0.35">
      <c r="A514" s="48" t="s">
        <v>120</v>
      </c>
      <c r="B514" s="49">
        <v>1</v>
      </c>
      <c r="C514" s="49">
        <v>3</v>
      </c>
      <c r="D514" s="50" t="s">
        <v>55</v>
      </c>
      <c r="E514" s="49" t="s">
        <v>1</v>
      </c>
      <c r="F514" s="204">
        <v>13.4</v>
      </c>
      <c r="G514" s="204">
        <v>20.100000000000001</v>
      </c>
    </row>
    <row r="515" spans="1:7" x14ac:dyDescent="0.35">
      <c r="A515" s="48" t="s">
        <v>120</v>
      </c>
      <c r="B515" s="49">
        <v>1</v>
      </c>
      <c r="C515" s="49">
        <v>3</v>
      </c>
      <c r="D515" s="50" t="s">
        <v>56</v>
      </c>
      <c r="E515" s="49" t="s">
        <v>1</v>
      </c>
      <c r="F515" s="204">
        <v>20.5</v>
      </c>
      <c r="G515" s="204">
        <v>30.75</v>
      </c>
    </row>
    <row r="516" spans="1:7" x14ac:dyDescent="0.35">
      <c r="A516" s="48" t="s">
        <v>120</v>
      </c>
      <c r="B516" s="49">
        <v>1</v>
      </c>
      <c r="C516" s="49">
        <v>3</v>
      </c>
      <c r="D516" s="50" t="s">
        <v>57</v>
      </c>
      <c r="E516" s="49" t="s">
        <v>1</v>
      </c>
      <c r="F516" s="204">
        <v>20</v>
      </c>
      <c r="G516" s="204">
        <v>29.999999999999996</v>
      </c>
    </row>
    <row r="517" spans="1:7" x14ac:dyDescent="0.35">
      <c r="A517" s="48" t="s">
        <v>120</v>
      </c>
      <c r="B517" s="49">
        <v>1</v>
      </c>
      <c r="C517" s="49">
        <v>3</v>
      </c>
      <c r="D517" s="50" t="s">
        <v>58</v>
      </c>
      <c r="E517" s="49" t="s">
        <v>1</v>
      </c>
      <c r="F517" s="204">
        <v>27</v>
      </c>
      <c r="G517" s="204">
        <v>40.5</v>
      </c>
    </row>
    <row r="518" spans="1:7" x14ac:dyDescent="0.35">
      <c r="A518" s="48" t="s">
        <v>120</v>
      </c>
      <c r="B518" s="49">
        <v>1</v>
      </c>
      <c r="C518" s="49">
        <v>3</v>
      </c>
      <c r="D518" s="50" t="s">
        <v>59</v>
      </c>
      <c r="E518" s="49" t="s">
        <v>1</v>
      </c>
      <c r="F518" s="204">
        <v>16.899999999999999</v>
      </c>
      <c r="G518" s="204">
        <v>25.349999999999998</v>
      </c>
    </row>
    <row r="519" spans="1:7" x14ac:dyDescent="0.35">
      <c r="A519" s="48" t="s">
        <v>120</v>
      </c>
      <c r="B519" s="49">
        <v>1</v>
      </c>
      <c r="C519" s="49">
        <v>3</v>
      </c>
      <c r="D519" s="50" t="s">
        <v>60</v>
      </c>
      <c r="E519" s="49" t="s">
        <v>1</v>
      </c>
      <c r="F519" s="204">
        <v>16.5</v>
      </c>
      <c r="G519" s="204">
        <v>24.75</v>
      </c>
    </row>
    <row r="520" spans="1:7" x14ac:dyDescent="0.35">
      <c r="A520" s="48" t="s">
        <v>120</v>
      </c>
      <c r="B520" s="51">
        <v>1</v>
      </c>
      <c r="C520" s="51">
        <v>4</v>
      </c>
      <c r="D520" s="52" t="s">
        <v>0</v>
      </c>
      <c r="E520" s="51" t="s">
        <v>1</v>
      </c>
      <c r="F520" s="204">
        <v>18</v>
      </c>
      <c r="G520" s="204">
        <v>26.999999999999996</v>
      </c>
    </row>
    <row r="521" spans="1:7" x14ac:dyDescent="0.35">
      <c r="A521" s="48" t="s">
        <v>120</v>
      </c>
      <c r="B521" s="51">
        <v>1</v>
      </c>
      <c r="C521" s="51">
        <v>4</v>
      </c>
      <c r="D521" s="52" t="s">
        <v>2</v>
      </c>
      <c r="E521" s="51" t="s">
        <v>1</v>
      </c>
      <c r="F521" s="204">
        <v>16</v>
      </c>
      <c r="G521" s="204">
        <v>24</v>
      </c>
    </row>
    <row r="522" spans="1:7" x14ac:dyDescent="0.35">
      <c r="A522" s="48" t="s">
        <v>120</v>
      </c>
      <c r="B522" s="51">
        <v>1</v>
      </c>
      <c r="C522" s="51">
        <v>4</v>
      </c>
      <c r="D522" s="52" t="s">
        <v>3</v>
      </c>
      <c r="E522" s="51" t="s">
        <v>1</v>
      </c>
      <c r="F522" s="204">
        <v>21</v>
      </c>
      <c r="G522" s="204">
        <v>31.5</v>
      </c>
    </row>
    <row r="523" spans="1:7" x14ac:dyDescent="0.35">
      <c r="A523" s="48" t="s">
        <v>120</v>
      </c>
      <c r="B523" s="51">
        <v>1</v>
      </c>
      <c r="C523" s="51">
        <v>4</v>
      </c>
      <c r="D523" s="52" t="s">
        <v>4</v>
      </c>
      <c r="E523" s="51" t="s">
        <v>1</v>
      </c>
      <c r="F523" s="204">
        <v>21.5</v>
      </c>
      <c r="G523" s="204">
        <v>32.25</v>
      </c>
    </row>
    <row r="524" spans="1:7" x14ac:dyDescent="0.35">
      <c r="A524" s="48" t="s">
        <v>120</v>
      </c>
      <c r="B524" s="51">
        <v>1</v>
      </c>
      <c r="C524" s="51">
        <v>4</v>
      </c>
      <c r="D524" s="52" t="s">
        <v>5</v>
      </c>
      <c r="E524" s="51" t="s">
        <v>1</v>
      </c>
      <c r="F524" s="204">
        <v>13.4</v>
      </c>
      <c r="G524" s="204">
        <v>20.100000000000001</v>
      </c>
    </row>
    <row r="525" spans="1:7" x14ac:dyDescent="0.35">
      <c r="A525" s="48" t="s">
        <v>120</v>
      </c>
      <c r="B525" s="51">
        <v>1</v>
      </c>
      <c r="C525" s="51">
        <v>4</v>
      </c>
      <c r="D525" s="52" t="s">
        <v>6</v>
      </c>
      <c r="E525" s="51" t="s">
        <v>1</v>
      </c>
      <c r="F525" s="204">
        <v>21</v>
      </c>
      <c r="G525" s="204">
        <v>31.5</v>
      </c>
    </row>
    <row r="526" spans="1:7" x14ac:dyDescent="0.35">
      <c r="A526" s="48" t="s">
        <v>120</v>
      </c>
      <c r="B526" s="51">
        <v>1</v>
      </c>
      <c r="C526" s="51">
        <v>4</v>
      </c>
      <c r="D526" s="52" t="s">
        <v>55</v>
      </c>
      <c r="E526" s="51" t="s">
        <v>1</v>
      </c>
      <c r="F526" s="204">
        <v>13.4</v>
      </c>
      <c r="G526" s="204">
        <v>20.100000000000001</v>
      </c>
    </row>
    <row r="527" spans="1:7" x14ac:dyDescent="0.35">
      <c r="A527" s="48" t="s">
        <v>120</v>
      </c>
      <c r="B527" s="51">
        <v>1</v>
      </c>
      <c r="C527" s="51">
        <v>4</v>
      </c>
      <c r="D527" s="52" t="s">
        <v>56</v>
      </c>
      <c r="E527" s="51" t="s">
        <v>1</v>
      </c>
      <c r="F527" s="204">
        <v>20.5</v>
      </c>
      <c r="G527" s="204">
        <v>30.75</v>
      </c>
    </row>
    <row r="528" spans="1:7" x14ac:dyDescent="0.35">
      <c r="A528" s="48" t="s">
        <v>120</v>
      </c>
      <c r="B528" s="51">
        <v>1</v>
      </c>
      <c r="C528" s="51">
        <v>4</v>
      </c>
      <c r="D528" s="52" t="s">
        <v>57</v>
      </c>
      <c r="E528" s="51" t="s">
        <v>1</v>
      </c>
      <c r="F528" s="204">
        <v>20</v>
      </c>
      <c r="G528" s="204">
        <v>29.999999999999996</v>
      </c>
    </row>
    <row r="529" spans="1:7" x14ac:dyDescent="0.35">
      <c r="A529" s="48" t="s">
        <v>120</v>
      </c>
      <c r="B529" s="51">
        <v>1</v>
      </c>
      <c r="C529" s="51">
        <v>4</v>
      </c>
      <c r="D529" s="52" t="s">
        <v>58</v>
      </c>
      <c r="E529" s="51" t="s">
        <v>1</v>
      </c>
      <c r="F529" s="204">
        <v>27</v>
      </c>
      <c r="G529" s="204">
        <v>40.5</v>
      </c>
    </row>
    <row r="530" spans="1:7" x14ac:dyDescent="0.35">
      <c r="A530" s="48" t="s">
        <v>120</v>
      </c>
      <c r="B530" s="51">
        <v>1</v>
      </c>
      <c r="C530" s="51">
        <v>4</v>
      </c>
      <c r="D530" s="52" t="s">
        <v>59</v>
      </c>
      <c r="E530" s="51" t="s">
        <v>1</v>
      </c>
      <c r="F530" s="204">
        <v>16.899999999999999</v>
      </c>
      <c r="G530" s="204">
        <v>25.349999999999998</v>
      </c>
    </row>
    <row r="531" spans="1:7" x14ac:dyDescent="0.35">
      <c r="A531" s="48" t="s">
        <v>120</v>
      </c>
      <c r="B531" s="51">
        <v>1</v>
      </c>
      <c r="C531" s="51">
        <v>4</v>
      </c>
      <c r="D531" s="52" t="s">
        <v>60</v>
      </c>
      <c r="E531" s="51" t="s">
        <v>1</v>
      </c>
      <c r="F531" s="204">
        <v>16.5</v>
      </c>
      <c r="G531" s="204">
        <v>24.75</v>
      </c>
    </row>
    <row r="532" spans="1:7" x14ac:dyDescent="0.35">
      <c r="A532" s="48" t="s">
        <v>120</v>
      </c>
      <c r="B532" s="49">
        <v>1</v>
      </c>
      <c r="C532" s="49">
        <v>5</v>
      </c>
      <c r="D532" s="50" t="s">
        <v>0</v>
      </c>
      <c r="E532" s="49" t="s">
        <v>1</v>
      </c>
      <c r="F532" s="204">
        <v>18</v>
      </c>
      <c r="G532" s="204">
        <v>26.999999999999996</v>
      </c>
    </row>
    <row r="533" spans="1:7" x14ac:dyDescent="0.35">
      <c r="A533" s="48" t="s">
        <v>120</v>
      </c>
      <c r="B533" s="49">
        <v>1</v>
      </c>
      <c r="C533" s="49">
        <v>5</v>
      </c>
      <c r="D533" s="50" t="s">
        <v>2</v>
      </c>
      <c r="E533" s="49" t="s">
        <v>1</v>
      </c>
      <c r="F533" s="204">
        <v>16</v>
      </c>
      <c r="G533" s="204">
        <v>24</v>
      </c>
    </row>
    <row r="534" spans="1:7" x14ac:dyDescent="0.35">
      <c r="A534" s="48" t="s">
        <v>120</v>
      </c>
      <c r="B534" s="49">
        <v>1</v>
      </c>
      <c r="C534" s="49">
        <v>5</v>
      </c>
      <c r="D534" s="50" t="s">
        <v>3</v>
      </c>
      <c r="E534" s="49" t="s">
        <v>1</v>
      </c>
      <c r="F534" s="204">
        <v>21</v>
      </c>
      <c r="G534" s="204">
        <v>31.5</v>
      </c>
    </row>
    <row r="535" spans="1:7" x14ac:dyDescent="0.35">
      <c r="A535" s="48" t="s">
        <v>120</v>
      </c>
      <c r="B535" s="49">
        <v>1</v>
      </c>
      <c r="C535" s="49">
        <v>5</v>
      </c>
      <c r="D535" s="50" t="s">
        <v>4</v>
      </c>
      <c r="E535" s="49" t="s">
        <v>1</v>
      </c>
      <c r="F535" s="204">
        <v>21.5</v>
      </c>
      <c r="G535" s="204">
        <v>32.25</v>
      </c>
    </row>
    <row r="536" spans="1:7" x14ac:dyDescent="0.35">
      <c r="A536" s="48" t="s">
        <v>120</v>
      </c>
      <c r="B536" s="49">
        <v>1</v>
      </c>
      <c r="C536" s="49">
        <v>5</v>
      </c>
      <c r="D536" s="50" t="s">
        <v>5</v>
      </c>
      <c r="E536" s="49" t="s">
        <v>1</v>
      </c>
      <c r="F536" s="204">
        <v>13.4</v>
      </c>
      <c r="G536" s="204">
        <v>20.100000000000001</v>
      </c>
    </row>
    <row r="537" spans="1:7" x14ac:dyDescent="0.35">
      <c r="A537" s="48" t="s">
        <v>120</v>
      </c>
      <c r="B537" s="49">
        <v>1</v>
      </c>
      <c r="C537" s="49">
        <v>5</v>
      </c>
      <c r="D537" s="50" t="s">
        <v>6</v>
      </c>
      <c r="E537" s="49" t="s">
        <v>1</v>
      </c>
      <c r="F537" s="204">
        <v>21</v>
      </c>
      <c r="G537" s="204">
        <v>31.5</v>
      </c>
    </row>
    <row r="538" spans="1:7" x14ac:dyDescent="0.35">
      <c r="A538" s="48" t="s">
        <v>120</v>
      </c>
      <c r="B538" s="49">
        <v>1</v>
      </c>
      <c r="C538" s="49">
        <v>5</v>
      </c>
      <c r="D538" s="50" t="s">
        <v>55</v>
      </c>
      <c r="E538" s="49" t="s">
        <v>1</v>
      </c>
      <c r="F538" s="204">
        <v>13.4</v>
      </c>
      <c r="G538" s="204">
        <v>20.100000000000001</v>
      </c>
    </row>
    <row r="539" spans="1:7" x14ac:dyDescent="0.35">
      <c r="A539" s="48" t="s">
        <v>120</v>
      </c>
      <c r="B539" s="49">
        <v>1</v>
      </c>
      <c r="C539" s="49">
        <v>5</v>
      </c>
      <c r="D539" s="50" t="s">
        <v>56</v>
      </c>
      <c r="E539" s="49" t="s">
        <v>1</v>
      </c>
      <c r="F539" s="204">
        <v>20.5</v>
      </c>
      <c r="G539" s="204">
        <v>30.75</v>
      </c>
    </row>
    <row r="540" spans="1:7" x14ac:dyDescent="0.35">
      <c r="A540" s="48" t="s">
        <v>120</v>
      </c>
      <c r="B540" s="49">
        <v>1</v>
      </c>
      <c r="C540" s="49">
        <v>5</v>
      </c>
      <c r="D540" s="50" t="s">
        <v>57</v>
      </c>
      <c r="E540" s="49" t="s">
        <v>1</v>
      </c>
      <c r="F540" s="204">
        <v>20</v>
      </c>
      <c r="G540" s="204">
        <v>29.999999999999996</v>
      </c>
    </row>
    <row r="541" spans="1:7" x14ac:dyDescent="0.35">
      <c r="A541" s="48" t="s">
        <v>120</v>
      </c>
      <c r="B541" s="49">
        <v>1</v>
      </c>
      <c r="C541" s="49">
        <v>5</v>
      </c>
      <c r="D541" s="50" t="s">
        <v>58</v>
      </c>
      <c r="E541" s="49" t="s">
        <v>1</v>
      </c>
      <c r="F541" s="204">
        <v>27</v>
      </c>
      <c r="G541" s="204">
        <v>40.5</v>
      </c>
    </row>
    <row r="542" spans="1:7" x14ac:dyDescent="0.35">
      <c r="A542" s="48" t="s">
        <v>120</v>
      </c>
      <c r="B542" s="49">
        <v>1</v>
      </c>
      <c r="C542" s="49">
        <v>5</v>
      </c>
      <c r="D542" s="50" t="s">
        <v>59</v>
      </c>
      <c r="E542" s="49" t="s">
        <v>1</v>
      </c>
      <c r="F542" s="204">
        <v>16.899999999999999</v>
      </c>
      <c r="G542" s="204">
        <v>25.349999999999998</v>
      </c>
    </row>
    <row r="543" spans="1:7" x14ac:dyDescent="0.35">
      <c r="A543" s="48" t="s">
        <v>120</v>
      </c>
      <c r="B543" s="49">
        <v>1</v>
      </c>
      <c r="C543" s="49">
        <v>5</v>
      </c>
      <c r="D543" s="50" t="s">
        <v>60</v>
      </c>
      <c r="E543" s="49" t="s">
        <v>1</v>
      </c>
      <c r="F543" s="204">
        <v>16.5</v>
      </c>
      <c r="G543" s="204">
        <v>24.75</v>
      </c>
    </row>
    <row r="544" spans="1:7" x14ac:dyDescent="0.35">
      <c r="A544" s="48" t="s">
        <v>120</v>
      </c>
      <c r="B544" s="51">
        <v>1</v>
      </c>
      <c r="C544" s="51">
        <v>6</v>
      </c>
      <c r="D544" s="52" t="s">
        <v>0</v>
      </c>
      <c r="E544" s="51" t="s">
        <v>1</v>
      </c>
      <c r="F544" s="204">
        <v>18</v>
      </c>
      <c r="G544" s="204">
        <v>26.999999999999996</v>
      </c>
    </row>
    <row r="545" spans="1:7" x14ac:dyDescent="0.35">
      <c r="A545" s="48" t="s">
        <v>120</v>
      </c>
      <c r="B545" s="51">
        <v>1</v>
      </c>
      <c r="C545" s="51">
        <v>6</v>
      </c>
      <c r="D545" s="52" t="s">
        <v>2</v>
      </c>
      <c r="E545" s="51" t="s">
        <v>1</v>
      </c>
      <c r="F545" s="204">
        <v>16</v>
      </c>
      <c r="G545" s="204">
        <v>24</v>
      </c>
    </row>
    <row r="546" spans="1:7" x14ac:dyDescent="0.35">
      <c r="A546" s="48" t="s">
        <v>120</v>
      </c>
      <c r="B546" s="51">
        <v>1</v>
      </c>
      <c r="C546" s="51">
        <v>6</v>
      </c>
      <c r="D546" s="52" t="s">
        <v>3</v>
      </c>
      <c r="E546" s="51" t="s">
        <v>1</v>
      </c>
      <c r="F546" s="204">
        <v>21</v>
      </c>
      <c r="G546" s="204">
        <v>31.5</v>
      </c>
    </row>
    <row r="547" spans="1:7" x14ac:dyDescent="0.35">
      <c r="A547" s="48" t="s">
        <v>120</v>
      </c>
      <c r="B547" s="51">
        <v>1</v>
      </c>
      <c r="C547" s="51">
        <v>6</v>
      </c>
      <c r="D547" s="52" t="s">
        <v>4</v>
      </c>
      <c r="E547" s="51" t="s">
        <v>1</v>
      </c>
      <c r="F547" s="204">
        <v>21.5</v>
      </c>
      <c r="G547" s="204">
        <v>32.25</v>
      </c>
    </row>
    <row r="548" spans="1:7" x14ac:dyDescent="0.35">
      <c r="A548" s="48" t="s">
        <v>120</v>
      </c>
      <c r="B548" s="51">
        <v>1</v>
      </c>
      <c r="C548" s="51">
        <v>6</v>
      </c>
      <c r="D548" s="52" t="s">
        <v>5</v>
      </c>
      <c r="E548" s="51" t="s">
        <v>1</v>
      </c>
      <c r="F548" s="204">
        <v>13.4</v>
      </c>
      <c r="G548" s="204">
        <v>20.100000000000001</v>
      </c>
    </row>
    <row r="549" spans="1:7" x14ac:dyDescent="0.35">
      <c r="A549" s="48" t="s">
        <v>120</v>
      </c>
      <c r="B549" s="51">
        <v>1</v>
      </c>
      <c r="C549" s="51">
        <v>6</v>
      </c>
      <c r="D549" s="52" t="s">
        <v>6</v>
      </c>
      <c r="E549" s="51" t="s">
        <v>1</v>
      </c>
      <c r="F549" s="204">
        <v>21</v>
      </c>
      <c r="G549" s="204">
        <v>31.5</v>
      </c>
    </row>
    <row r="550" spans="1:7" x14ac:dyDescent="0.35">
      <c r="A550" s="48" t="s">
        <v>120</v>
      </c>
      <c r="B550" s="51">
        <v>1</v>
      </c>
      <c r="C550" s="51">
        <v>6</v>
      </c>
      <c r="D550" s="52" t="s">
        <v>55</v>
      </c>
      <c r="E550" s="51" t="s">
        <v>1</v>
      </c>
      <c r="F550" s="204">
        <v>13.4</v>
      </c>
      <c r="G550" s="204">
        <v>20.100000000000001</v>
      </c>
    </row>
    <row r="551" spans="1:7" x14ac:dyDescent="0.35">
      <c r="A551" s="48" t="s">
        <v>120</v>
      </c>
      <c r="B551" s="51">
        <v>1</v>
      </c>
      <c r="C551" s="51">
        <v>6</v>
      </c>
      <c r="D551" s="52" t="s">
        <v>56</v>
      </c>
      <c r="E551" s="51" t="s">
        <v>1</v>
      </c>
      <c r="F551" s="204">
        <v>20.5</v>
      </c>
      <c r="G551" s="204">
        <v>30.75</v>
      </c>
    </row>
    <row r="552" spans="1:7" x14ac:dyDescent="0.35">
      <c r="A552" s="48" t="s">
        <v>120</v>
      </c>
      <c r="B552" s="51">
        <v>1</v>
      </c>
      <c r="C552" s="51">
        <v>6</v>
      </c>
      <c r="D552" s="52" t="s">
        <v>57</v>
      </c>
      <c r="E552" s="51" t="s">
        <v>1</v>
      </c>
      <c r="F552" s="204">
        <v>20</v>
      </c>
      <c r="G552" s="204">
        <v>29.999999999999996</v>
      </c>
    </row>
    <row r="553" spans="1:7" x14ac:dyDescent="0.35">
      <c r="A553" s="48" t="s">
        <v>120</v>
      </c>
      <c r="B553" s="51">
        <v>1</v>
      </c>
      <c r="C553" s="51">
        <v>6</v>
      </c>
      <c r="D553" s="52" t="s">
        <v>58</v>
      </c>
      <c r="E553" s="51" t="s">
        <v>1</v>
      </c>
      <c r="F553" s="204">
        <v>27</v>
      </c>
      <c r="G553" s="204">
        <v>40.5</v>
      </c>
    </row>
    <row r="554" spans="1:7" x14ac:dyDescent="0.35">
      <c r="A554" s="48" t="s">
        <v>120</v>
      </c>
      <c r="B554" s="51">
        <v>1</v>
      </c>
      <c r="C554" s="51">
        <v>6</v>
      </c>
      <c r="D554" s="52" t="s">
        <v>59</v>
      </c>
      <c r="E554" s="51" t="s">
        <v>1</v>
      </c>
      <c r="F554" s="204">
        <v>16.899999999999999</v>
      </c>
      <c r="G554" s="204">
        <v>25.349999999999998</v>
      </c>
    </row>
    <row r="555" spans="1:7" x14ac:dyDescent="0.35">
      <c r="A555" s="48" t="s">
        <v>120</v>
      </c>
      <c r="B555" s="51">
        <v>1</v>
      </c>
      <c r="C555" s="51">
        <v>6</v>
      </c>
      <c r="D555" s="52" t="s">
        <v>60</v>
      </c>
      <c r="E555" s="51" t="s">
        <v>1</v>
      </c>
      <c r="F555" s="204">
        <v>16.5</v>
      </c>
      <c r="G555" s="204">
        <v>24.75</v>
      </c>
    </row>
    <row r="556" spans="1:7" x14ac:dyDescent="0.35">
      <c r="A556" s="48" t="s">
        <v>120</v>
      </c>
      <c r="B556" s="49">
        <v>1</v>
      </c>
      <c r="C556" s="49">
        <v>7</v>
      </c>
      <c r="D556" s="50" t="s">
        <v>0</v>
      </c>
      <c r="E556" s="49" t="s">
        <v>1</v>
      </c>
      <c r="F556" s="204">
        <v>18</v>
      </c>
      <c r="G556" s="204">
        <v>26.999999999999996</v>
      </c>
    </row>
    <row r="557" spans="1:7" x14ac:dyDescent="0.35">
      <c r="A557" s="48" t="s">
        <v>120</v>
      </c>
      <c r="B557" s="49">
        <v>1</v>
      </c>
      <c r="C557" s="49">
        <v>7</v>
      </c>
      <c r="D557" s="50" t="s">
        <v>2</v>
      </c>
      <c r="E557" s="49" t="s">
        <v>1</v>
      </c>
      <c r="F557" s="204">
        <v>16</v>
      </c>
      <c r="G557" s="204">
        <v>24</v>
      </c>
    </row>
    <row r="558" spans="1:7" x14ac:dyDescent="0.35">
      <c r="A558" s="48" t="s">
        <v>120</v>
      </c>
      <c r="B558" s="49">
        <v>1</v>
      </c>
      <c r="C558" s="49">
        <v>7</v>
      </c>
      <c r="D558" s="50" t="s">
        <v>3</v>
      </c>
      <c r="E558" s="49" t="s">
        <v>1</v>
      </c>
      <c r="F558" s="204">
        <v>21</v>
      </c>
      <c r="G558" s="204">
        <v>31.5</v>
      </c>
    </row>
    <row r="559" spans="1:7" x14ac:dyDescent="0.35">
      <c r="A559" s="48" t="s">
        <v>120</v>
      </c>
      <c r="B559" s="49">
        <v>1</v>
      </c>
      <c r="C559" s="49">
        <v>7</v>
      </c>
      <c r="D559" s="50" t="s">
        <v>4</v>
      </c>
      <c r="E559" s="49" t="s">
        <v>1</v>
      </c>
      <c r="F559" s="204">
        <v>21.5</v>
      </c>
      <c r="G559" s="204">
        <v>32.25</v>
      </c>
    </row>
    <row r="560" spans="1:7" x14ac:dyDescent="0.35">
      <c r="A560" s="48" t="s">
        <v>120</v>
      </c>
      <c r="B560" s="49">
        <v>1</v>
      </c>
      <c r="C560" s="49">
        <v>7</v>
      </c>
      <c r="D560" s="50" t="s">
        <v>6</v>
      </c>
      <c r="E560" s="49" t="s">
        <v>1</v>
      </c>
      <c r="F560" s="204">
        <v>21</v>
      </c>
      <c r="G560" s="204">
        <v>31.5</v>
      </c>
    </row>
    <row r="561" spans="1:7" x14ac:dyDescent="0.35">
      <c r="A561" s="48" t="s">
        <v>120</v>
      </c>
      <c r="B561" s="49">
        <v>1</v>
      </c>
      <c r="C561" s="49">
        <v>7</v>
      </c>
      <c r="D561" s="50" t="s">
        <v>56</v>
      </c>
      <c r="E561" s="49" t="s">
        <v>1</v>
      </c>
      <c r="F561" s="204">
        <v>20.5</v>
      </c>
      <c r="G561" s="204">
        <v>30.75</v>
      </c>
    </row>
    <row r="562" spans="1:7" x14ac:dyDescent="0.35">
      <c r="A562" s="48" t="s">
        <v>120</v>
      </c>
      <c r="B562" s="49">
        <v>1</v>
      </c>
      <c r="C562" s="49">
        <v>7</v>
      </c>
      <c r="D562" s="50" t="s">
        <v>57</v>
      </c>
      <c r="E562" s="49" t="s">
        <v>1</v>
      </c>
      <c r="F562" s="204">
        <v>20</v>
      </c>
      <c r="G562" s="204">
        <v>29.999999999999996</v>
      </c>
    </row>
    <row r="563" spans="1:7" x14ac:dyDescent="0.35">
      <c r="A563" s="48" t="s">
        <v>120</v>
      </c>
      <c r="B563" s="49">
        <v>1</v>
      </c>
      <c r="C563" s="49">
        <v>7</v>
      </c>
      <c r="D563" s="50" t="s">
        <v>58</v>
      </c>
      <c r="E563" s="49" t="s">
        <v>1</v>
      </c>
      <c r="F563" s="204">
        <v>27</v>
      </c>
      <c r="G563" s="204">
        <v>40.5</v>
      </c>
    </row>
    <row r="564" spans="1:7" x14ac:dyDescent="0.35">
      <c r="A564" s="48" t="s">
        <v>120</v>
      </c>
      <c r="B564" s="49">
        <v>1</v>
      </c>
      <c r="C564" s="49">
        <v>7</v>
      </c>
      <c r="D564" s="50" t="s">
        <v>59</v>
      </c>
      <c r="E564" s="49" t="s">
        <v>1</v>
      </c>
      <c r="F564" s="204">
        <v>16.899999999999999</v>
      </c>
      <c r="G564" s="204">
        <v>25.349999999999998</v>
      </c>
    </row>
    <row r="565" spans="1:7" x14ac:dyDescent="0.35">
      <c r="A565" s="48" t="s">
        <v>120</v>
      </c>
      <c r="B565" s="49">
        <v>1</v>
      </c>
      <c r="C565" s="49">
        <v>7</v>
      </c>
      <c r="D565" s="50" t="s">
        <v>60</v>
      </c>
      <c r="E565" s="49" t="s">
        <v>1</v>
      </c>
      <c r="F565" s="204">
        <v>16.5</v>
      </c>
      <c r="G565" s="204">
        <v>24.75</v>
      </c>
    </row>
    <row r="566" spans="1:7" x14ac:dyDescent="0.35">
      <c r="A566" s="48" t="s">
        <v>120</v>
      </c>
      <c r="B566" s="49">
        <v>1</v>
      </c>
      <c r="C566" s="49">
        <v>8</v>
      </c>
      <c r="D566" s="50" t="s">
        <v>0</v>
      </c>
      <c r="E566" s="49" t="s">
        <v>1</v>
      </c>
      <c r="F566" s="204">
        <v>18</v>
      </c>
      <c r="G566" s="204">
        <v>26.999999999999996</v>
      </c>
    </row>
    <row r="567" spans="1:7" x14ac:dyDescent="0.35">
      <c r="A567" s="48" t="s">
        <v>120</v>
      </c>
      <c r="B567" s="49">
        <v>1</v>
      </c>
      <c r="C567" s="49">
        <v>8</v>
      </c>
      <c r="D567" s="50" t="s">
        <v>2</v>
      </c>
      <c r="E567" s="49" t="s">
        <v>1</v>
      </c>
      <c r="F567" s="204">
        <v>16</v>
      </c>
      <c r="G567" s="204">
        <v>24</v>
      </c>
    </row>
    <row r="568" spans="1:7" x14ac:dyDescent="0.35">
      <c r="A568" s="48" t="s">
        <v>120</v>
      </c>
      <c r="B568" s="49">
        <v>1</v>
      </c>
      <c r="C568" s="49">
        <v>8</v>
      </c>
      <c r="D568" s="50" t="s">
        <v>3</v>
      </c>
      <c r="E568" s="49" t="s">
        <v>1</v>
      </c>
      <c r="F568" s="204">
        <v>21</v>
      </c>
      <c r="G568" s="204">
        <v>31.5</v>
      </c>
    </row>
    <row r="569" spans="1:7" x14ac:dyDescent="0.35">
      <c r="A569" s="48" t="s">
        <v>120</v>
      </c>
      <c r="B569" s="49">
        <v>1</v>
      </c>
      <c r="C569" s="49">
        <v>8</v>
      </c>
      <c r="D569" s="50" t="s">
        <v>4</v>
      </c>
      <c r="E569" s="49" t="s">
        <v>1</v>
      </c>
      <c r="F569" s="204">
        <v>21.5</v>
      </c>
      <c r="G569" s="204">
        <v>32.25</v>
      </c>
    </row>
    <row r="570" spans="1:7" x14ac:dyDescent="0.35">
      <c r="A570" s="48" t="s">
        <v>120</v>
      </c>
      <c r="B570" s="49">
        <v>1</v>
      </c>
      <c r="C570" s="49">
        <v>8</v>
      </c>
      <c r="D570" s="50" t="s">
        <v>5</v>
      </c>
      <c r="E570" s="49" t="s">
        <v>1</v>
      </c>
      <c r="F570" s="204">
        <v>13.4</v>
      </c>
      <c r="G570" s="204">
        <v>20.100000000000001</v>
      </c>
    </row>
    <row r="571" spans="1:7" x14ac:dyDescent="0.35">
      <c r="A571" s="48" t="s">
        <v>120</v>
      </c>
      <c r="B571" s="49">
        <v>1</v>
      </c>
      <c r="C571" s="49">
        <v>8</v>
      </c>
      <c r="D571" s="50" t="s">
        <v>6</v>
      </c>
      <c r="E571" s="49" t="s">
        <v>1</v>
      </c>
      <c r="F571" s="204">
        <v>21</v>
      </c>
      <c r="G571" s="204">
        <v>31.5</v>
      </c>
    </row>
    <row r="572" spans="1:7" x14ac:dyDescent="0.35">
      <c r="A572" s="48" t="s">
        <v>120</v>
      </c>
      <c r="B572" s="49">
        <v>1</v>
      </c>
      <c r="C572" s="49">
        <v>8</v>
      </c>
      <c r="D572" s="50" t="s">
        <v>55</v>
      </c>
      <c r="E572" s="49" t="s">
        <v>1</v>
      </c>
      <c r="F572" s="204">
        <v>13.4</v>
      </c>
      <c r="G572" s="204">
        <v>20.100000000000001</v>
      </c>
    </row>
    <row r="573" spans="1:7" x14ac:dyDescent="0.35">
      <c r="A573" s="48" t="s">
        <v>120</v>
      </c>
      <c r="B573" s="49">
        <v>1</v>
      </c>
      <c r="C573" s="49">
        <v>8</v>
      </c>
      <c r="D573" s="50" t="s">
        <v>56</v>
      </c>
      <c r="E573" s="49" t="s">
        <v>1</v>
      </c>
      <c r="F573" s="204">
        <v>20.5</v>
      </c>
      <c r="G573" s="204">
        <v>30.75</v>
      </c>
    </row>
    <row r="574" spans="1:7" x14ac:dyDescent="0.35">
      <c r="A574" s="48" t="s">
        <v>120</v>
      </c>
      <c r="B574" s="49">
        <v>1</v>
      </c>
      <c r="C574" s="49">
        <v>8</v>
      </c>
      <c r="D574" s="50" t="s">
        <v>57</v>
      </c>
      <c r="E574" s="49" t="s">
        <v>1</v>
      </c>
      <c r="F574" s="204">
        <v>20</v>
      </c>
      <c r="G574" s="204">
        <v>29.999999999999996</v>
      </c>
    </row>
    <row r="575" spans="1:7" x14ac:dyDescent="0.35">
      <c r="A575" s="48" t="s">
        <v>120</v>
      </c>
      <c r="B575" s="49">
        <v>1</v>
      </c>
      <c r="C575" s="49">
        <v>8</v>
      </c>
      <c r="D575" s="50" t="s">
        <v>58</v>
      </c>
      <c r="E575" s="49" t="s">
        <v>1</v>
      </c>
      <c r="F575" s="204">
        <v>27</v>
      </c>
      <c r="G575" s="204">
        <v>40.5</v>
      </c>
    </row>
    <row r="576" spans="1:7" x14ac:dyDescent="0.35">
      <c r="A576" s="48" t="s">
        <v>120</v>
      </c>
      <c r="B576" s="49">
        <v>1</v>
      </c>
      <c r="C576" s="49">
        <v>8</v>
      </c>
      <c r="D576" s="50" t="s">
        <v>59</v>
      </c>
      <c r="E576" s="49" t="s">
        <v>1</v>
      </c>
      <c r="F576" s="204">
        <v>16.899999999999999</v>
      </c>
      <c r="G576" s="204">
        <v>25.349999999999998</v>
      </c>
    </row>
    <row r="577" spans="1:7" x14ac:dyDescent="0.35">
      <c r="A577" s="48" t="s">
        <v>120</v>
      </c>
      <c r="B577" s="49">
        <v>1</v>
      </c>
      <c r="C577" s="49">
        <v>8</v>
      </c>
      <c r="D577" s="50" t="s">
        <v>60</v>
      </c>
      <c r="E577" s="49" t="s">
        <v>1</v>
      </c>
      <c r="F577" s="204">
        <v>16.5</v>
      </c>
      <c r="G577" s="204">
        <v>24.75</v>
      </c>
    </row>
    <row r="578" spans="1:7" x14ac:dyDescent="0.35">
      <c r="A578" s="48" t="s">
        <v>120</v>
      </c>
      <c r="B578" s="49">
        <v>1</v>
      </c>
      <c r="C578" s="49">
        <v>9</v>
      </c>
      <c r="D578" s="50" t="s">
        <v>0</v>
      </c>
      <c r="E578" s="49" t="s">
        <v>1</v>
      </c>
      <c r="F578" s="204">
        <v>18</v>
      </c>
      <c r="G578" s="204">
        <v>26.999999999999996</v>
      </c>
    </row>
    <row r="579" spans="1:7" x14ac:dyDescent="0.35">
      <c r="A579" s="48" t="s">
        <v>120</v>
      </c>
      <c r="B579" s="49">
        <v>1</v>
      </c>
      <c r="C579" s="49">
        <v>9</v>
      </c>
      <c r="D579" s="50" t="s">
        <v>2</v>
      </c>
      <c r="E579" s="49" t="s">
        <v>1</v>
      </c>
      <c r="F579" s="204">
        <v>16</v>
      </c>
      <c r="G579" s="204">
        <v>24</v>
      </c>
    </row>
    <row r="580" spans="1:7" x14ac:dyDescent="0.35">
      <c r="A580" s="48" t="s">
        <v>120</v>
      </c>
      <c r="B580" s="49">
        <v>1</v>
      </c>
      <c r="C580" s="49">
        <v>9</v>
      </c>
      <c r="D580" s="50" t="s">
        <v>3</v>
      </c>
      <c r="E580" s="49" t="s">
        <v>1</v>
      </c>
      <c r="F580" s="204">
        <v>21</v>
      </c>
      <c r="G580" s="204">
        <v>31.5</v>
      </c>
    </row>
    <row r="581" spans="1:7" x14ac:dyDescent="0.35">
      <c r="A581" s="48" t="s">
        <v>120</v>
      </c>
      <c r="B581" s="49">
        <v>1</v>
      </c>
      <c r="C581" s="49">
        <v>9</v>
      </c>
      <c r="D581" s="50" t="s">
        <v>4</v>
      </c>
      <c r="E581" s="49" t="s">
        <v>1</v>
      </c>
      <c r="F581" s="204">
        <v>21.5</v>
      </c>
      <c r="G581" s="204">
        <v>32.25</v>
      </c>
    </row>
    <row r="582" spans="1:7" x14ac:dyDescent="0.35">
      <c r="A582" s="48" t="s">
        <v>120</v>
      </c>
      <c r="B582" s="49">
        <v>1</v>
      </c>
      <c r="C582" s="49">
        <v>9</v>
      </c>
      <c r="D582" s="50" t="s">
        <v>5</v>
      </c>
      <c r="E582" s="49" t="s">
        <v>1</v>
      </c>
      <c r="F582" s="204">
        <v>13.4</v>
      </c>
      <c r="G582" s="204">
        <v>20.100000000000001</v>
      </c>
    </row>
    <row r="583" spans="1:7" x14ac:dyDescent="0.35">
      <c r="A583" s="48" t="s">
        <v>120</v>
      </c>
      <c r="B583" s="49">
        <v>1</v>
      </c>
      <c r="C583" s="49">
        <v>9</v>
      </c>
      <c r="D583" s="50" t="s">
        <v>6</v>
      </c>
      <c r="E583" s="49" t="s">
        <v>1</v>
      </c>
      <c r="F583" s="204">
        <v>21</v>
      </c>
      <c r="G583" s="204">
        <v>31.5</v>
      </c>
    </row>
    <row r="584" spans="1:7" x14ac:dyDescent="0.35">
      <c r="A584" s="48" t="s">
        <v>120</v>
      </c>
      <c r="B584" s="49">
        <v>1</v>
      </c>
      <c r="C584" s="49">
        <v>9</v>
      </c>
      <c r="D584" s="50" t="s">
        <v>55</v>
      </c>
      <c r="E584" s="49" t="s">
        <v>1</v>
      </c>
      <c r="F584" s="204">
        <v>13.4</v>
      </c>
      <c r="G584" s="204">
        <v>20.100000000000001</v>
      </c>
    </row>
    <row r="585" spans="1:7" x14ac:dyDescent="0.35">
      <c r="A585" s="48" t="s">
        <v>120</v>
      </c>
      <c r="B585" s="49">
        <v>1</v>
      </c>
      <c r="C585" s="49">
        <v>9</v>
      </c>
      <c r="D585" s="50" t="s">
        <v>56</v>
      </c>
      <c r="E585" s="49" t="s">
        <v>1</v>
      </c>
      <c r="F585" s="204">
        <v>20.5</v>
      </c>
      <c r="G585" s="204">
        <v>30.75</v>
      </c>
    </row>
    <row r="586" spans="1:7" x14ac:dyDescent="0.35">
      <c r="A586" s="48" t="s">
        <v>120</v>
      </c>
      <c r="B586" s="49">
        <v>1</v>
      </c>
      <c r="C586" s="49">
        <v>9</v>
      </c>
      <c r="D586" s="50" t="s">
        <v>57</v>
      </c>
      <c r="E586" s="49" t="s">
        <v>1</v>
      </c>
      <c r="F586" s="204">
        <v>20</v>
      </c>
      <c r="G586" s="204">
        <v>29.999999999999996</v>
      </c>
    </row>
    <row r="587" spans="1:7" x14ac:dyDescent="0.35">
      <c r="A587" s="48" t="s">
        <v>120</v>
      </c>
      <c r="B587" s="49">
        <v>1</v>
      </c>
      <c r="C587" s="49">
        <v>9</v>
      </c>
      <c r="D587" s="50" t="s">
        <v>58</v>
      </c>
      <c r="E587" s="49" t="s">
        <v>1</v>
      </c>
      <c r="F587" s="204">
        <v>27</v>
      </c>
      <c r="G587" s="204">
        <v>40.5</v>
      </c>
    </row>
    <row r="588" spans="1:7" x14ac:dyDescent="0.35">
      <c r="A588" s="48" t="s">
        <v>120</v>
      </c>
      <c r="B588" s="49">
        <v>1</v>
      </c>
      <c r="C588" s="49">
        <v>9</v>
      </c>
      <c r="D588" s="50" t="s">
        <v>59</v>
      </c>
      <c r="E588" s="49" t="s">
        <v>1</v>
      </c>
      <c r="F588" s="204">
        <v>16.899999999999999</v>
      </c>
      <c r="G588" s="204">
        <v>25.349999999999998</v>
      </c>
    </row>
    <row r="589" spans="1:7" x14ac:dyDescent="0.35">
      <c r="A589" s="48" t="s">
        <v>120</v>
      </c>
      <c r="B589" s="49">
        <v>1</v>
      </c>
      <c r="C589" s="49">
        <v>9</v>
      </c>
      <c r="D589" s="50" t="s">
        <v>60</v>
      </c>
      <c r="E589" s="49" t="s">
        <v>1</v>
      </c>
      <c r="F589" s="204">
        <v>16.5</v>
      </c>
      <c r="G589" s="204">
        <v>24.75</v>
      </c>
    </row>
    <row r="590" spans="1:7" x14ac:dyDescent="0.35">
      <c r="A590" s="48" t="s">
        <v>120</v>
      </c>
      <c r="B590" s="49">
        <v>1</v>
      </c>
      <c r="C590" s="49">
        <v>10</v>
      </c>
      <c r="D590" s="50" t="s">
        <v>0</v>
      </c>
      <c r="E590" s="49" t="s">
        <v>1</v>
      </c>
      <c r="F590" s="204">
        <v>18</v>
      </c>
      <c r="G590" s="204">
        <v>26.999999999999996</v>
      </c>
    </row>
    <row r="591" spans="1:7" x14ac:dyDescent="0.35">
      <c r="A591" s="48" t="s">
        <v>120</v>
      </c>
      <c r="B591" s="49">
        <v>1</v>
      </c>
      <c r="C591" s="49">
        <v>10</v>
      </c>
      <c r="D591" s="50" t="s">
        <v>2</v>
      </c>
      <c r="E591" s="49" t="s">
        <v>1</v>
      </c>
      <c r="F591" s="204">
        <v>16</v>
      </c>
      <c r="G591" s="204">
        <v>24</v>
      </c>
    </row>
    <row r="592" spans="1:7" x14ac:dyDescent="0.35">
      <c r="A592" s="48" t="s">
        <v>120</v>
      </c>
      <c r="B592" s="49">
        <v>1</v>
      </c>
      <c r="C592" s="49">
        <v>10</v>
      </c>
      <c r="D592" s="50" t="s">
        <v>3</v>
      </c>
      <c r="E592" s="49" t="s">
        <v>1</v>
      </c>
      <c r="F592" s="204">
        <v>21</v>
      </c>
      <c r="G592" s="204">
        <v>31.5</v>
      </c>
    </row>
    <row r="593" spans="1:7" x14ac:dyDescent="0.35">
      <c r="A593" s="48" t="s">
        <v>120</v>
      </c>
      <c r="B593" s="49">
        <v>1</v>
      </c>
      <c r="C593" s="49">
        <v>10</v>
      </c>
      <c r="D593" s="50" t="s">
        <v>4</v>
      </c>
      <c r="E593" s="49" t="s">
        <v>1</v>
      </c>
      <c r="F593" s="204">
        <v>21.5</v>
      </c>
      <c r="G593" s="204">
        <v>32.25</v>
      </c>
    </row>
    <row r="594" spans="1:7" x14ac:dyDescent="0.35">
      <c r="A594" s="48" t="s">
        <v>120</v>
      </c>
      <c r="B594" s="49">
        <v>1</v>
      </c>
      <c r="C594" s="49">
        <v>10</v>
      </c>
      <c r="D594" s="50" t="s">
        <v>5</v>
      </c>
      <c r="E594" s="49" t="s">
        <v>1</v>
      </c>
      <c r="F594" s="204">
        <v>13.4</v>
      </c>
      <c r="G594" s="204">
        <v>20.100000000000001</v>
      </c>
    </row>
    <row r="595" spans="1:7" x14ac:dyDescent="0.35">
      <c r="A595" s="48" t="s">
        <v>120</v>
      </c>
      <c r="B595" s="49">
        <v>1</v>
      </c>
      <c r="C595" s="49">
        <v>10</v>
      </c>
      <c r="D595" s="50" t="s">
        <v>6</v>
      </c>
      <c r="E595" s="49" t="s">
        <v>1</v>
      </c>
      <c r="F595" s="204">
        <v>21</v>
      </c>
      <c r="G595" s="204">
        <v>31.5</v>
      </c>
    </row>
    <row r="596" spans="1:7" x14ac:dyDescent="0.35">
      <c r="A596" s="48" t="s">
        <v>120</v>
      </c>
      <c r="B596" s="49">
        <v>1</v>
      </c>
      <c r="C596" s="49">
        <v>10</v>
      </c>
      <c r="D596" s="50" t="s">
        <v>55</v>
      </c>
      <c r="E596" s="49" t="s">
        <v>1</v>
      </c>
      <c r="F596" s="204">
        <v>13.4</v>
      </c>
      <c r="G596" s="204">
        <v>20.100000000000001</v>
      </c>
    </row>
    <row r="597" spans="1:7" x14ac:dyDescent="0.35">
      <c r="A597" s="48" t="s">
        <v>120</v>
      </c>
      <c r="B597" s="49">
        <v>1</v>
      </c>
      <c r="C597" s="49">
        <v>10</v>
      </c>
      <c r="D597" s="50" t="s">
        <v>56</v>
      </c>
      <c r="E597" s="49" t="s">
        <v>1</v>
      </c>
      <c r="F597" s="204">
        <v>20.5</v>
      </c>
      <c r="G597" s="204">
        <v>30.75</v>
      </c>
    </row>
    <row r="598" spans="1:7" x14ac:dyDescent="0.35">
      <c r="A598" s="48" t="s">
        <v>120</v>
      </c>
      <c r="B598" s="49">
        <v>1</v>
      </c>
      <c r="C598" s="49">
        <v>10</v>
      </c>
      <c r="D598" s="50" t="s">
        <v>57</v>
      </c>
      <c r="E598" s="49" t="s">
        <v>1</v>
      </c>
      <c r="F598" s="204">
        <v>20</v>
      </c>
      <c r="G598" s="204">
        <v>29.999999999999996</v>
      </c>
    </row>
    <row r="599" spans="1:7" x14ac:dyDescent="0.35">
      <c r="A599" s="48" t="s">
        <v>120</v>
      </c>
      <c r="B599" s="49">
        <v>1</v>
      </c>
      <c r="C599" s="49">
        <v>10</v>
      </c>
      <c r="D599" s="50" t="s">
        <v>58</v>
      </c>
      <c r="E599" s="49" t="s">
        <v>1</v>
      </c>
      <c r="F599" s="204">
        <v>27</v>
      </c>
      <c r="G599" s="204">
        <v>40.5</v>
      </c>
    </row>
    <row r="600" spans="1:7" x14ac:dyDescent="0.35">
      <c r="A600" s="48" t="s">
        <v>120</v>
      </c>
      <c r="B600" s="49">
        <v>1</v>
      </c>
      <c r="C600" s="49">
        <v>10</v>
      </c>
      <c r="D600" s="50" t="s">
        <v>59</v>
      </c>
      <c r="E600" s="49" t="s">
        <v>1</v>
      </c>
      <c r="F600" s="204">
        <v>16.899999999999999</v>
      </c>
      <c r="G600" s="204">
        <v>25.349999999999998</v>
      </c>
    </row>
    <row r="601" spans="1:7" x14ac:dyDescent="0.35">
      <c r="A601" s="48" t="s">
        <v>120</v>
      </c>
      <c r="B601" s="49">
        <v>1</v>
      </c>
      <c r="C601" s="49">
        <v>10</v>
      </c>
      <c r="D601" s="50" t="s">
        <v>60</v>
      </c>
      <c r="E601" s="49" t="s">
        <v>1</v>
      </c>
      <c r="F601" s="204">
        <v>16.5</v>
      </c>
      <c r="G601" s="204">
        <v>24.75</v>
      </c>
    </row>
    <row r="602" spans="1:7" x14ac:dyDescent="0.35">
      <c r="A602" t="s">
        <v>121</v>
      </c>
      <c r="B602" s="49">
        <v>1</v>
      </c>
      <c r="C602" s="49">
        <v>1</v>
      </c>
      <c r="D602" s="50" t="s">
        <v>0</v>
      </c>
      <c r="E602" s="49" t="s">
        <v>1</v>
      </c>
      <c r="F602" s="204">
        <v>19.11</v>
      </c>
      <c r="G602" s="204">
        <v>28.67</v>
      </c>
    </row>
    <row r="603" spans="1:7" x14ac:dyDescent="0.35">
      <c r="A603" s="48" t="s">
        <v>121</v>
      </c>
      <c r="B603" s="49">
        <v>1</v>
      </c>
      <c r="C603" s="49">
        <v>1</v>
      </c>
      <c r="D603" s="50" t="s">
        <v>2</v>
      </c>
      <c r="E603" s="49" t="s">
        <v>1</v>
      </c>
      <c r="F603" s="204">
        <v>16.760000000000002</v>
      </c>
      <c r="G603" s="204">
        <v>25.15</v>
      </c>
    </row>
    <row r="604" spans="1:7" x14ac:dyDescent="0.35">
      <c r="A604" s="48" t="s">
        <v>121</v>
      </c>
      <c r="B604" s="49">
        <v>1</v>
      </c>
      <c r="C604" s="49">
        <v>1</v>
      </c>
      <c r="D604" s="50" t="s">
        <v>3</v>
      </c>
      <c r="E604" s="49" t="s">
        <v>1</v>
      </c>
      <c r="F604" s="204">
        <v>21.25</v>
      </c>
      <c r="G604" s="204">
        <v>31.87</v>
      </c>
    </row>
    <row r="605" spans="1:7" x14ac:dyDescent="0.35">
      <c r="A605" s="48" t="s">
        <v>121</v>
      </c>
      <c r="B605" s="49">
        <v>1</v>
      </c>
      <c r="C605" s="49">
        <v>1</v>
      </c>
      <c r="D605" s="50" t="s">
        <v>4</v>
      </c>
      <c r="E605" s="49" t="s">
        <v>1</v>
      </c>
      <c r="F605" s="204">
        <v>21.56</v>
      </c>
      <c r="G605" s="204">
        <v>32.340000000000003</v>
      </c>
    </row>
    <row r="606" spans="1:7" x14ac:dyDescent="0.35">
      <c r="A606" s="48" t="s">
        <v>121</v>
      </c>
      <c r="B606" s="49">
        <v>1</v>
      </c>
      <c r="C606" s="49">
        <v>1</v>
      </c>
      <c r="D606" s="50" t="s">
        <v>5</v>
      </c>
      <c r="E606" s="49" t="s">
        <v>1</v>
      </c>
      <c r="F606" s="204">
        <v>16.5</v>
      </c>
      <c r="G606" s="204">
        <v>24.75</v>
      </c>
    </row>
    <row r="607" spans="1:7" x14ac:dyDescent="0.35">
      <c r="A607" s="48" t="s">
        <v>121</v>
      </c>
      <c r="B607" s="49">
        <v>1</v>
      </c>
      <c r="C607" s="49">
        <v>1</v>
      </c>
      <c r="D607" s="50" t="s">
        <v>6</v>
      </c>
      <c r="E607" s="49" t="s">
        <v>1</v>
      </c>
      <c r="F607" s="204">
        <v>21.56</v>
      </c>
      <c r="G607" s="204">
        <v>32.340000000000003</v>
      </c>
    </row>
    <row r="608" spans="1:7" x14ac:dyDescent="0.35">
      <c r="A608" s="48" t="s">
        <v>121</v>
      </c>
      <c r="B608" s="49">
        <v>1</v>
      </c>
      <c r="C608" s="49">
        <v>1</v>
      </c>
      <c r="D608" s="50" t="s">
        <v>55</v>
      </c>
      <c r="E608" s="49" t="s">
        <v>1</v>
      </c>
      <c r="F608" s="204">
        <v>16.5</v>
      </c>
      <c r="G608" s="204">
        <v>24.75</v>
      </c>
    </row>
    <row r="609" spans="1:7" x14ac:dyDescent="0.35">
      <c r="A609" s="48" t="s">
        <v>121</v>
      </c>
      <c r="B609" s="49">
        <v>1</v>
      </c>
      <c r="C609" s="49">
        <v>1</v>
      </c>
      <c r="D609" s="50" t="s">
        <v>56</v>
      </c>
      <c r="E609" s="49" t="s">
        <v>1</v>
      </c>
      <c r="F609" s="204">
        <v>19.64</v>
      </c>
      <c r="G609" s="204">
        <v>29.47</v>
      </c>
    </row>
    <row r="610" spans="1:7" x14ac:dyDescent="0.35">
      <c r="A610" s="48" t="s">
        <v>121</v>
      </c>
      <c r="B610" s="49">
        <v>1</v>
      </c>
      <c r="C610" s="49">
        <v>1</v>
      </c>
      <c r="D610" s="50" t="s">
        <v>57</v>
      </c>
      <c r="E610" s="49" t="s">
        <v>1</v>
      </c>
      <c r="F610" s="204">
        <v>20.77</v>
      </c>
      <c r="G610" s="204">
        <v>31.18</v>
      </c>
    </row>
    <row r="611" spans="1:7" x14ac:dyDescent="0.35">
      <c r="A611" s="48" t="s">
        <v>121</v>
      </c>
      <c r="B611" s="49">
        <v>1</v>
      </c>
      <c r="C611" s="49">
        <v>1</v>
      </c>
      <c r="D611" s="50" t="s">
        <v>58</v>
      </c>
      <c r="E611" s="49" t="s">
        <v>1</v>
      </c>
      <c r="F611" s="204">
        <v>20.27</v>
      </c>
      <c r="G611" s="204">
        <v>30.39</v>
      </c>
    </row>
    <row r="612" spans="1:7" x14ac:dyDescent="0.35">
      <c r="A612" s="48" t="s">
        <v>121</v>
      </c>
      <c r="B612" s="49">
        <v>1</v>
      </c>
      <c r="C612" s="49">
        <v>1</v>
      </c>
      <c r="D612" s="50" t="s">
        <v>59</v>
      </c>
      <c r="E612" s="49" t="s">
        <v>1</v>
      </c>
      <c r="F612" s="204">
        <v>15.68</v>
      </c>
      <c r="G612" s="204">
        <v>23.52</v>
      </c>
    </row>
    <row r="613" spans="1:7" x14ac:dyDescent="0.35">
      <c r="A613" s="48" t="s">
        <v>121</v>
      </c>
      <c r="B613" s="49">
        <v>1</v>
      </c>
      <c r="C613" s="49">
        <v>1</v>
      </c>
      <c r="D613" s="50" t="s">
        <v>60</v>
      </c>
      <c r="E613" s="49" t="s">
        <v>1</v>
      </c>
      <c r="F613" s="204">
        <v>16.5</v>
      </c>
      <c r="G613" s="204">
        <v>24.75</v>
      </c>
    </row>
    <row r="614" spans="1:7" x14ac:dyDescent="0.35">
      <c r="A614" t="s">
        <v>122</v>
      </c>
      <c r="B614" s="49">
        <v>1</v>
      </c>
      <c r="C614" s="49">
        <v>1</v>
      </c>
      <c r="D614" s="50" t="s">
        <v>0</v>
      </c>
      <c r="E614" s="49" t="s">
        <v>1</v>
      </c>
      <c r="F614" s="204">
        <v>25</v>
      </c>
      <c r="G614" s="204">
        <v>37.5</v>
      </c>
    </row>
    <row r="615" spans="1:7" x14ac:dyDescent="0.35">
      <c r="A615" s="48" t="s">
        <v>122</v>
      </c>
      <c r="B615" s="49">
        <v>1</v>
      </c>
      <c r="C615" s="49">
        <v>1</v>
      </c>
      <c r="D615" s="50" t="s">
        <v>2</v>
      </c>
      <c r="E615" s="49" t="s">
        <v>1</v>
      </c>
      <c r="F615" s="204">
        <v>24</v>
      </c>
      <c r="G615" s="204">
        <v>36</v>
      </c>
    </row>
    <row r="616" spans="1:7" x14ac:dyDescent="0.35">
      <c r="A616" s="48" t="s">
        <v>122</v>
      </c>
      <c r="B616" s="49">
        <v>1</v>
      </c>
      <c r="C616" s="49">
        <v>1</v>
      </c>
      <c r="D616" s="50" t="s">
        <v>3</v>
      </c>
      <c r="E616" s="49" t="s">
        <v>1</v>
      </c>
      <c r="F616" s="204">
        <v>34</v>
      </c>
      <c r="G616" s="204">
        <v>51</v>
      </c>
    </row>
    <row r="617" spans="1:7" x14ac:dyDescent="0.35">
      <c r="A617" s="48" t="s">
        <v>122</v>
      </c>
      <c r="B617" s="49">
        <v>1</v>
      </c>
      <c r="C617" s="49">
        <v>1</v>
      </c>
      <c r="D617" s="50" t="s">
        <v>4</v>
      </c>
      <c r="E617" s="49" t="s">
        <v>1</v>
      </c>
      <c r="F617" s="204">
        <v>38</v>
      </c>
      <c r="G617" s="204">
        <v>57</v>
      </c>
    </row>
    <row r="618" spans="1:7" x14ac:dyDescent="0.35">
      <c r="A618" s="48" t="s">
        <v>122</v>
      </c>
      <c r="B618" s="49">
        <v>1</v>
      </c>
      <c r="C618" s="49">
        <v>1</v>
      </c>
      <c r="D618" s="50" t="s">
        <v>5</v>
      </c>
      <c r="E618" s="49" t="s">
        <v>1</v>
      </c>
      <c r="F618" s="204">
        <v>24</v>
      </c>
      <c r="G618" s="204">
        <v>36</v>
      </c>
    </row>
    <row r="619" spans="1:7" x14ac:dyDescent="0.35">
      <c r="A619" s="48" t="s">
        <v>122</v>
      </c>
      <c r="B619" s="49">
        <v>1</v>
      </c>
      <c r="C619" s="49">
        <v>1</v>
      </c>
      <c r="D619" s="50" t="s">
        <v>6</v>
      </c>
      <c r="E619" s="49" t="s">
        <v>1</v>
      </c>
      <c r="F619" s="204">
        <v>36</v>
      </c>
      <c r="G619" s="204">
        <v>54</v>
      </c>
    </row>
    <row r="620" spans="1:7" x14ac:dyDescent="0.35">
      <c r="A620" s="48" t="s">
        <v>122</v>
      </c>
      <c r="B620" s="49">
        <v>1</v>
      </c>
      <c r="C620" s="49">
        <v>1</v>
      </c>
      <c r="D620" s="50" t="s">
        <v>55</v>
      </c>
      <c r="E620" s="49" t="s">
        <v>1</v>
      </c>
      <c r="F620" s="204">
        <v>24</v>
      </c>
      <c r="G620" s="204">
        <v>36</v>
      </c>
    </row>
    <row r="621" spans="1:7" x14ac:dyDescent="0.35">
      <c r="A621" s="48" t="s">
        <v>122</v>
      </c>
      <c r="B621" s="49">
        <v>1</v>
      </c>
      <c r="C621" s="49">
        <v>1</v>
      </c>
      <c r="D621" s="50" t="s">
        <v>56</v>
      </c>
      <c r="E621" s="49" t="s">
        <v>1</v>
      </c>
      <c r="F621" s="204">
        <v>36</v>
      </c>
      <c r="G621" s="204">
        <v>54</v>
      </c>
    </row>
    <row r="622" spans="1:7" x14ac:dyDescent="0.35">
      <c r="A622" s="48" t="s">
        <v>122</v>
      </c>
      <c r="B622" s="49">
        <v>1</v>
      </c>
      <c r="C622" s="49">
        <v>1</v>
      </c>
      <c r="D622" s="50" t="s">
        <v>57</v>
      </c>
      <c r="E622" s="49" t="s">
        <v>1</v>
      </c>
      <c r="F622" s="204">
        <v>50</v>
      </c>
      <c r="G622" s="204">
        <v>75</v>
      </c>
    </row>
    <row r="623" spans="1:7" x14ac:dyDescent="0.35">
      <c r="A623" s="48" t="s">
        <v>122</v>
      </c>
      <c r="B623" s="49">
        <v>1</v>
      </c>
      <c r="C623" s="49">
        <v>1</v>
      </c>
      <c r="D623" s="50" t="s">
        <v>58</v>
      </c>
      <c r="E623" s="49" t="s">
        <v>1</v>
      </c>
      <c r="F623" s="204">
        <v>55</v>
      </c>
      <c r="G623" s="204">
        <v>82.5</v>
      </c>
    </row>
    <row r="624" spans="1:7" x14ac:dyDescent="0.35">
      <c r="A624" s="48" t="s">
        <v>122</v>
      </c>
      <c r="B624" s="49">
        <v>1</v>
      </c>
      <c r="C624" s="49">
        <v>1</v>
      </c>
      <c r="D624" s="50" t="s">
        <v>59</v>
      </c>
      <c r="E624" s="49" t="s">
        <v>1</v>
      </c>
      <c r="F624" s="204">
        <v>30</v>
      </c>
      <c r="G624" s="204">
        <v>45</v>
      </c>
    </row>
    <row r="625" spans="1:7" x14ac:dyDescent="0.35">
      <c r="A625" s="48" t="s">
        <v>122</v>
      </c>
      <c r="B625" s="49">
        <v>1</v>
      </c>
      <c r="C625" s="49">
        <v>1</v>
      </c>
      <c r="D625" s="50" t="s">
        <v>60</v>
      </c>
      <c r="E625" s="49" t="s">
        <v>1</v>
      </c>
      <c r="F625" s="204">
        <v>34</v>
      </c>
      <c r="G625" s="204">
        <v>51</v>
      </c>
    </row>
    <row r="626" spans="1:7" x14ac:dyDescent="0.35">
      <c r="A626" s="48" t="s">
        <v>122</v>
      </c>
      <c r="B626" s="51">
        <v>1</v>
      </c>
      <c r="C626" s="51">
        <v>4</v>
      </c>
      <c r="D626" s="52" t="s">
        <v>0</v>
      </c>
      <c r="E626" s="51" t="s">
        <v>1</v>
      </c>
      <c r="F626" s="204">
        <v>25</v>
      </c>
      <c r="G626" s="204">
        <v>37.5</v>
      </c>
    </row>
    <row r="627" spans="1:7" x14ac:dyDescent="0.35">
      <c r="A627" s="48" t="s">
        <v>122</v>
      </c>
      <c r="B627" s="51">
        <v>1</v>
      </c>
      <c r="C627" s="51">
        <v>4</v>
      </c>
      <c r="D627" s="52" t="s">
        <v>2</v>
      </c>
      <c r="E627" s="51" t="s">
        <v>1</v>
      </c>
      <c r="F627" s="204">
        <v>24</v>
      </c>
      <c r="G627" s="204">
        <v>36</v>
      </c>
    </row>
    <row r="628" spans="1:7" x14ac:dyDescent="0.35">
      <c r="A628" s="48" t="s">
        <v>122</v>
      </c>
      <c r="B628" s="51">
        <v>1</v>
      </c>
      <c r="C628" s="51">
        <v>4</v>
      </c>
      <c r="D628" s="52" t="s">
        <v>3</v>
      </c>
      <c r="E628" s="51" t="s">
        <v>1</v>
      </c>
      <c r="F628" s="204">
        <v>34</v>
      </c>
      <c r="G628" s="204">
        <v>51</v>
      </c>
    </row>
    <row r="629" spans="1:7" x14ac:dyDescent="0.35">
      <c r="A629" s="48" t="s">
        <v>122</v>
      </c>
      <c r="B629" s="51">
        <v>1</v>
      </c>
      <c r="C629" s="51">
        <v>4</v>
      </c>
      <c r="D629" s="52" t="s">
        <v>4</v>
      </c>
      <c r="E629" s="51" t="s">
        <v>1</v>
      </c>
      <c r="F629" s="204">
        <v>38</v>
      </c>
      <c r="G629" s="204">
        <v>57</v>
      </c>
    </row>
    <row r="630" spans="1:7" x14ac:dyDescent="0.35">
      <c r="A630" s="48" t="s">
        <v>122</v>
      </c>
      <c r="B630" s="51">
        <v>1</v>
      </c>
      <c r="C630" s="51">
        <v>4</v>
      </c>
      <c r="D630" s="52" t="s">
        <v>5</v>
      </c>
      <c r="E630" s="51" t="s">
        <v>1</v>
      </c>
      <c r="F630" s="204">
        <v>24</v>
      </c>
      <c r="G630" s="204">
        <v>36</v>
      </c>
    </row>
    <row r="631" spans="1:7" x14ac:dyDescent="0.35">
      <c r="A631" s="48" t="s">
        <v>122</v>
      </c>
      <c r="B631" s="51">
        <v>1</v>
      </c>
      <c r="C631" s="51">
        <v>4</v>
      </c>
      <c r="D631" s="52" t="s">
        <v>6</v>
      </c>
      <c r="E631" s="51" t="s">
        <v>1</v>
      </c>
      <c r="F631" s="204">
        <v>36</v>
      </c>
      <c r="G631" s="204">
        <v>54</v>
      </c>
    </row>
    <row r="632" spans="1:7" x14ac:dyDescent="0.35">
      <c r="A632" s="48" t="s">
        <v>122</v>
      </c>
      <c r="B632" s="51">
        <v>1</v>
      </c>
      <c r="C632" s="51">
        <v>4</v>
      </c>
      <c r="D632" s="52" t="s">
        <v>55</v>
      </c>
      <c r="E632" s="51" t="s">
        <v>1</v>
      </c>
      <c r="F632" s="204">
        <v>24</v>
      </c>
      <c r="G632" s="204">
        <v>36</v>
      </c>
    </row>
    <row r="633" spans="1:7" x14ac:dyDescent="0.35">
      <c r="A633" s="48" t="s">
        <v>122</v>
      </c>
      <c r="B633" s="51">
        <v>1</v>
      </c>
      <c r="C633" s="51">
        <v>4</v>
      </c>
      <c r="D633" s="52" t="s">
        <v>56</v>
      </c>
      <c r="E633" s="51" t="s">
        <v>1</v>
      </c>
      <c r="F633" s="204">
        <v>36</v>
      </c>
      <c r="G633" s="204">
        <v>54</v>
      </c>
    </row>
    <row r="634" spans="1:7" x14ac:dyDescent="0.35">
      <c r="A634" s="48" t="s">
        <v>122</v>
      </c>
      <c r="B634" s="51">
        <v>1</v>
      </c>
      <c r="C634" s="51">
        <v>4</v>
      </c>
      <c r="D634" s="52" t="s">
        <v>57</v>
      </c>
      <c r="E634" s="51" t="s">
        <v>1</v>
      </c>
      <c r="F634" s="204">
        <v>50</v>
      </c>
      <c r="G634" s="204">
        <v>75</v>
      </c>
    </row>
    <row r="635" spans="1:7" x14ac:dyDescent="0.35">
      <c r="A635" s="48" t="s">
        <v>122</v>
      </c>
      <c r="B635" s="51">
        <v>1</v>
      </c>
      <c r="C635" s="51">
        <v>4</v>
      </c>
      <c r="D635" s="52" t="s">
        <v>58</v>
      </c>
      <c r="E635" s="51" t="s">
        <v>1</v>
      </c>
      <c r="F635" s="204">
        <v>55</v>
      </c>
      <c r="G635" s="204">
        <v>82.5</v>
      </c>
    </row>
    <row r="636" spans="1:7" x14ac:dyDescent="0.35">
      <c r="A636" s="48" t="s">
        <v>122</v>
      </c>
      <c r="B636" s="51">
        <v>1</v>
      </c>
      <c r="C636" s="51">
        <v>4</v>
      </c>
      <c r="D636" s="52" t="s">
        <v>59</v>
      </c>
      <c r="E636" s="51" t="s">
        <v>1</v>
      </c>
      <c r="F636" s="204">
        <v>30</v>
      </c>
      <c r="G636" s="204">
        <v>45</v>
      </c>
    </row>
    <row r="637" spans="1:7" x14ac:dyDescent="0.35">
      <c r="A637" s="48" t="s">
        <v>122</v>
      </c>
      <c r="B637" s="51">
        <v>1</v>
      </c>
      <c r="C637" s="51">
        <v>4</v>
      </c>
      <c r="D637" s="52" t="s">
        <v>60</v>
      </c>
      <c r="E637" s="51" t="s">
        <v>1</v>
      </c>
      <c r="F637" s="204">
        <v>34</v>
      </c>
      <c r="G637" s="204">
        <v>51</v>
      </c>
    </row>
    <row r="638" spans="1:7" x14ac:dyDescent="0.35">
      <c r="A638" s="48" t="s">
        <v>122</v>
      </c>
      <c r="B638" s="49">
        <v>1</v>
      </c>
      <c r="C638" s="49">
        <v>5</v>
      </c>
      <c r="D638" s="50" t="s">
        <v>0</v>
      </c>
      <c r="E638" s="49" t="s">
        <v>1</v>
      </c>
      <c r="F638" s="204">
        <v>25</v>
      </c>
      <c r="G638" s="204">
        <v>37.5</v>
      </c>
    </row>
    <row r="639" spans="1:7" x14ac:dyDescent="0.35">
      <c r="A639" s="48" t="s">
        <v>122</v>
      </c>
      <c r="B639" s="49">
        <v>1</v>
      </c>
      <c r="C639" s="49">
        <v>5</v>
      </c>
      <c r="D639" s="50" t="s">
        <v>2</v>
      </c>
      <c r="E639" s="49" t="s">
        <v>1</v>
      </c>
      <c r="F639" s="204">
        <v>24</v>
      </c>
      <c r="G639" s="204">
        <v>36</v>
      </c>
    </row>
    <row r="640" spans="1:7" x14ac:dyDescent="0.35">
      <c r="A640" s="48" t="s">
        <v>122</v>
      </c>
      <c r="B640" s="49">
        <v>1</v>
      </c>
      <c r="C640" s="49">
        <v>5</v>
      </c>
      <c r="D640" s="50" t="s">
        <v>3</v>
      </c>
      <c r="E640" s="49" t="s">
        <v>1</v>
      </c>
      <c r="F640" s="204">
        <v>34</v>
      </c>
      <c r="G640" s="204">
        <v>51</v>
      </c>
    </row>
    <row r="641" spans="1:7" x14ac:dyDescent="0.35">
      <c r="A641" s="48" t="s">
        <v>122</v>
      </c>
      <c r="B641" s="49">
        <v>1</v>
      </c>
      <c r="C641" s="49">
        <v>5</v>
      </c>
      <c r="D641" s="50" t="s">
        <v>4</v>
      </c>
      <c r="E641" s="49" t="s">
        <v>1</v>
      </c>
      <c r="F641" s="204">
        <v>38</v>
      </c>
      <c r="G641" s="204">
        <v>57</v>
      </c>
    </row>
    <row r="642" spans="1:7" x14ac:dyDescent="0.35">
      <c r="A642" s="48" t="s">
        <v>122</v>
      </c>
      <c r="B642" s="49">
        <v>1</v>
      </c>
      <c r="C642" s="49">
        <v>5</v>
      </c>
      <c r="D642" s="50" t="s">
        <v>5</v>
      </c>
      <c r="E642" s="49" t="s">
        <v>1</v>
      </c>
      <c r="F642" s="204">
        <v>24</v>
      </c>
      <c r="G642" s="204">
        <v>36</v>
      </c>
    </row>
    <row r="643" spans="1:7" x14ac:dyDescent="0.35">
      <c r="A643" s="48" t="s">
        <v>122</v>
      </c>
      <c r="B643" s="49">
        <v>1</v>
      </c>
      <c r="C643" s="49">
        <v>5</v>
      </c>
      <c r="D643" s="50" t="s">
        <v>6</v>
      </c>
      <c r="E643" s="49" t="s">
        <v>1</v>
      </c>
      <c r="F643" s="204">
        <v>36</v>
      </c>
      <c r="G643" s="204">
        <v>54</v>
      </c>
    </row>
    <row r="644" spans="1:7" x14ac:dyDescent="0.35">
      <c r="A644" s="48" t="s">
        <v>122</v>
      </c>
      <c r="B644" s="49">
        <v>1</v>
      </c>
      <c r="C644" s="49">
        <v>5</v>
      </c>
      <c r="D644" s="50" t="s">
        <v>55</v>
      </c>
      <c r="E644" s="49" t="s">
        <v>1</v>
      </c>
      <c r="F644" s="204">
        <v>24</v>
      </c>
      <c r="G644" s="204">
        <v>36</v>
      </c>
    </row>
    <row r="645" spans="1:7" x14ac:dyDescent="0.35">
      <c r="A645" s="48" t="s">
        <v>122</v>
      </c>
      <c r="B645" s="49">
        <v>1</v>
      </c>
      <c r="C645" s="49">
        <v>5</v>
      </c>
      <c r="D645" s="50" t="s">
        <v>56</v>
      </c>
      <c r="E645" s="49" t="s">
        <v>1</v>
      </c>
      <c r="F645" s="204">
        <v>36</v>
      </c>
      <c r="G645" s="204">
        <v>54</v>
      </c>
    </row>
    <row r="646" spans="1:7" x14ac:dyDescent="0.35">
      <c r="A646" s="48" t="s">
        <v>122</v>
      </c>
      <c r="B646" s="49">
        <v>1</v>
      </c>
      <c r="C646" s="49">
        <v>5</v>
      </c>
      <c r="D646" s="50" t="s">
        <v>57</v>
      </c>
      <c r="E646" s="49" t="s">
        <v>1</v>
      </c>
      <c r="F646" s="204">
        <v>50</v>
      </c>
      <c r="G646" s="204">
        <v>75</v>
      </c>
    </row>
    <row r="647" spans="1:7" x14ac:dyDescent="0.35">
      <c r="A647" s="48" t="s">
        <v>122</v>
      </c>
      <c r="B647" s="49">
        <v>1</v>
      </c>
      <c r="C647" s="49">
        <v>5</v>
      </c>
      <c r="D647" s="50" t="s">
        <v>58</v>
      </c>
      <c r="E647" s="49" t="s">
        <v>1</v>
      </c>
      <c r="F647" s="204">
        <v>55</v>
      </c>
      <c r="G647" s="204">
        <v>82.5</v>
      </c>
    </row>
    <row r="648" spans="1:7" x14ac:dyDescent="0.35">
      <c r="A648" s="48" t="s">
        <v>122</v>
      </c>
      <c r="B648" s="49">
        <v>1</v>
      </c>
      <c r="C648" s="49">
        <v>5</v>
      </c>
      <c r="D648" s="50" t="s">
        <v>59</v>
      </c>
      <c r="E648" s="49" t="s">
        <v>1</v>
      </c>
      <c r="F648" s="204">
        <v>30</v>
      </c>
      <c r="G648" s="204">
        <v>45</v>
      </c>
    </row>
    <row r="649" spans="1:7" x14ac:dyDescent="0.35">
      <c r="A649" s="48" t="s">
        <v>122</v>
      </c>
      <c r="B649" s="49">
        <v>1</v>
      </c>
      <c r="C649" s="49">
        <v>5</v>
      </c>
      <c r="D649" s="50" t="s">
        <v>60</v>
      </c>
      <c r="E649" s="49" t="s">
        <v>1</v>
      </c>
      <c r="F649" s="204">
        <v>34</v>
      </c>
      <c r="G649" s="204">
        <v>51</v>
      </c>
    </row>
    <row r="650" spans="1:7" x14ac:dyDescent="0.35">
      <c r="A650" s="48" t="s">
        <v>122</v>
      </c>
      <c r="B650" s="49">
        <v>1</v>
      </c>
      <c r="C650" s="49">
        <v>7</v>
      </c>
      <c r="D650" s="50" t="s">
        <v>0</v>
      </c>
      <c r="E650" s="49" t="s">
        <v>1</v>
      </c>
      <c r="F650" s="204">
        <v>25</v>
      </c>
      <c r="G650" s="204">
        <v>37.5</v>
      </c>
    </row>
    <row r="651" spans="1:7" x14ac:dyDescent="0.35">
      <c r="A651" s="48" t="s">
        <v>122</v>
      </c>
      <c r="B651" s="49">
        <v>1</v>
      </c>
      <c r="C651" s="49">
        <v>7</v>
      </c>
      <c r="D651" s="50" t="s">
        <v>2</v>
      </c>
      <c r="E651" s="49" t="s">
        <v>1</v>
      </c>
      <c r="F651" s="204">
        <v>24</v>
      </c>
      <c r="G651" s="204">
        <v>36</v>
      </c>
    </row>
    <row r="652" spans="1:7" x14ac:dyDescent="0.35">
      <c r="A652" s="48" t="s">
        <v>122</v>
      </c>
      <c r="B652" s="49">
        <v>1</v>
      </c>
      <c r="C652" s="49">
        <v>7</v>
      </c>
      <c r="D652" s="50" t="s">
        <v>3</v>
      </c>
      <c r="E652" s="49" t="s">
        <v>1</v>
      </c>
      <c r="F652" s="204">
        <v>34</v>
      </c>
      <c r="G652" s="204">
        <v>51</v>
      </c>
    </row>
    <row r="653" spans="1:7" x14ac:dyDescent="0.35">
      <c r="A653" s="48" t="s">
        <v>122</v>
      </c>
      <c r="B653" s="49">
        <v>1</v>
      </c>
      <c r="C653" s="49">
        <v>7</v>
      </c>
      <c r="D653" s="50" t="s">
        <v>4</v>
      </c>
      <c r="E653" s="49" t="s">
        <v>1</v>
      </c>
      <c r="F653" s="204">
        <v>38</v>
      </c>
      <c r="G653" s="204">
        <v>57</v>
      </c>
    </row>
    <row r="654" spans="1:7" x14ac:dyDescent="0.35">
      <c r="A654" s="48" t="s">
        <v>122</v>
      </c>
      <c r="B654" s="49">
        <v>1</v>
      </c>
      <c r="C654" s="49">
        <v>7</v>
      </c>
      <c r="D654" s="50" t="s">
        <v>5</v>
      </c>
      <c r="E654" s="49" t="s">
        <v>1</v>
      </c>
      <c r="F654" s="204">
        <v>24</v>
      </c>
      <c r="G654" s="204">
        <v>36</v>
      </c>
    </row>
    <row r="655" spans="1:7" x14ac:dyDescent="0.35">
      <c r="A655" s="48" t="s">
        <v>122</v>
      </c>
      <c r="B655" s="49">
        <v>1</v>
      </c>
      <c r="C655" s="49">
        <v>7</v>
      </c>
      <c r="D655" s="50" t="s">
        <v>6</v>
      </c>
      <c r="E655" s="49" t="s">
        <v>1</v>
      </c>
      <c r="F655" s="204">
        <v>36</v>
      </c>
      <c r="G655" s="204">
        <v>54</v>
      </c>
    </row>
    <row r="656" spans="1:7" x14ac:dyDescent="0.35">
      <c r="A656" s="48" t="s">
        <v>122</v>
      </c>
      <c r="B656" s="49">
        <v>1</v>
      </c>
      <c r="C656" s="49">
        <v>7</v>
      </c>
      <c r="D656" s="50" t="s">
        <v>55</v>
      </c>
      <c r="E656" s="49" t="s">
        <v>1</v>
      </c>
      <c r="F656" s="204">
        <v>24</v>
      </c>
      <c r="G656" s="204">
        <v>36</v>
      </c>
    </row>
    <row r="657" spans="1:7" x14ac:dyDescent="0.35">
      <c r="A657" s="48" t="s">
        <v>122</v>
      </c>
      <c r="B657" s="49">
        <v>1</v>
      </c>
      <c r="C657" s="49">
        <v>7</v>
      </c>
      <c r="D657" s="50" t="s">
        <v>56</v>
      </c>
      <c r="E657" s="49" t="s">
        <v>1</v>
      </c>
      <c r="F657" s="204">
        <v>36</v>
      </c>
      <c r="G657" s="204">
        <v>54</v>
      </c>
    </row>
    <row r="658" spans="1:7" x14ac:dyDescent="0.35">
      <c r="A658" s="48" t="s">
        <v>122</v>
      </c>
      <c r="B658" s="49">
        <v>1</v>
      </c>
      <c r="C658" s="49">
        <v>7</v>
      </c>
      <c r="D658" s="50" t="s">
        <v>57</v>
      </c>
      <c r="E658" s="49" t="s">
        <v>1</v>
      </c>
      <c r="F658" s="204">
        <v>50</v>
      </c>
      <c r="G658" s="204">
        <v>75</v>
      </c>
    </row>
    <row r="659" spans="1:7" x14ac:dyDescent="0.35">
      <c r="A659" s="48" t="s">
        <v>122</v>
      </c>
      <c r="B659" s="49">
        <v>1</v>
      </c>
      <c r="C659" s="49">
        <v>7</v>
      </c>
      <c r="D659" s="50" t="s">
        <v>58</v>
      </c>
      <c r="E659" s="49" t="s">
        <v>1</v>
      </c>
      <c r="F659" s="204">
        <v>55</v>
      </c>
      <c r="G659" s="204">
        <v>82.5</v>
      </c>
    </row>
    <row r="660" spans="1:7" x14ac:dyDescent="0.35">
      <c r="A660" s="48" t="s">
        <v>122</v>
      </c>
      <c r="B660" s="49">
        <v>1</v>
      </c>
      <c r="C660" s="49">
        <v>7</v>
      </c>
      <c r="D660" s="50" t="s">
        <v>59</v>
      </c>
      <c r="E660" s="49" t="s">
        <v>1</v>
      </c>
      <c r="F660" s="204">
        <v>30</v>
      </c>
      <c r="G660" s="204">
        <v>45</v>
      </c>
    </row>
    <row r="661" spans="1:7" x14ac:dyDescent="0.35">
      <c r="A661" s="48" t="s">
        <v>122</v>
      </c>
      <c r="B661" s="49">
        <v>1</v>
      </c>
      <c r="C661" s="49">
        <v>7</v>
      </c>
      <c r="D661" s="50" t="s">
        <v>60</v>
      </c>
      <c r="E661" s="49" t="s">
        <v>1</v>
      </c>
      <c r="F661" s="204">
        <v>34</v>
      </c>
      <c r="G661" s="204">
        <v>51</v>
      </c>
    </row>
    <row r="662" spans="1:7" x14ac:dyDescent="0.35">
      <c r="A662" t="s">
        <v>123</v>
      </c>
      <c r="B662" s="49">
        <v>1</v>
      </c>
      <c r="C662" s="49">
        <v>1</v>
      </c>
      <c r="D662" s="50" t="s">
        <v>0</v>
      </c>
      <c r="E662" s="49" t="s">
        <v>1</v>
      </c>
      <c r="F662" s="204">
        <v>28.5</v>
      </c>
      <c r="G662" s="204">
        <v>39.9</v>
      </c>
    </row>
    <row r="663" spans="1:7" x14ac:dyDescent="0.35">
      <c r="A663" s="48" t="s">
        <v>123</v>
      </c>
      <c r="B663" s="49">
        <v>1</v>
      </c>
      <c r="C663" s="49">
        <v>1</v>
      </c>
      <c r="D663" s="50" t="s">
        <v>2</v>
      </c>
      <c r="E663" s="49" t="s">
        <v>1</v>
      </c>
      <c r="F663" s="204">
        <v>26.41</v>
      </c>
      <c r="G663" s="204">
        <v>36.97</v>
      </c>
    </row>
    <row r="664" spans="1:7" x14ac:dyDescent="0.35">
      <c r="A664" s="48" t="s">
        <v>123</v>
      </c>
      <c r="B664" s="49">
        <v>1</v>
      </c>
      <c r="C664" s="49">
        <v>1</v>
      </c>
      <c r="D664" s="50" t="s">
        <v>3</v>
      </c>
      <c r="E664" s="49" t="s">
        <v>1</v>
      </c>
      <c r="F664" s="204">
        <v>31.28</v>
      </c>
      <c r="G664" s="204">
        <v>43.79</v>
      </c>
    </row>
    <row r="665" spans="1:7" x14ac:dyDescent="0.35">
      <c r="A665" s="48" t="s">
        <v>123</v>
      </c>
      <c r="B665" s="49">
        <v>1</v>
      </c>
      <c r="C665" s="49">
        <v>1</v>
      </c>
      <c r="D665" s="50" t="s">
        <v>4</v>
      </c>
      <c r="E665" s="49" t="s">
        <v>1</v>
      </c>
      <c r="F665" s="204">
        <v>32.67</v>
      </c>
      <c r="G665" s="204">
        <v>45.74</v>
      </c>
    </row>
    <row r="666" spans="1:7" x14ac:dyDescent="0.35">
      <c r="A666" s="48" t="s">
        <v>123</v>
      </c>
      <c r="B666" s="49">
        <v>1</v>
      </c>
      <c r="C666" s="49">
        <v>1</v>
      </c>
      <c r="D666" s="50" t="s">
        <v>5</v>
      </c>
      <c r="E666" s="49" t="s">
        <v>1</v>
      </c>
      <c r="F666" s="204">
        <v>23.63</v>
      </c>
      <c r="G666" s="204">
        <v>33.08</v>
      </c>
    </row>
    <row r="667" spans="1:7" x14ac:dyDescent="0.35">
      <c r="A667" s="48" t="s">
        <v>123</v>
      </c>
      <c r="B667" s="49">
        <v>1</v>
      </c>
      <c r="C667" s="49">
        <v>1</v>
      </c>
      <c r="D667" s="50" t="s">
        <v>6</v>
      </c>
      <c r="E667" s="49" t="s">
        <v>1</v>
      </c>
      <c r="F667" s="204">
        <v>32.5</v>
      </c>
      <c r="G667" s="204">
        <v>45.5</v>
      </c>
    </row>
    <row r="668" spans="1:7" x14ac:dyDescent="0.35">
      <c r="A668" s="48" t="s">
        <v>123</v>
      </c>
      <c r="B668" s="49">
        <v>1</v>
      </c>
      <c r="C668" s="49">
        <v>1</v>
      </c>
      <c r="D668" s="50" t="s">
        <v>55</v>
      </c>
      <c r="E668" s="49" t="s">
        <v>1</v>
      </c>
      <c r="F668" s="204">
        <v>23.63</v>
      </c>
      <c r="G668" s="204">
        <v>33.08</v>
      </c>
    </row>
    <row r="669" spans="1:7" x14ac:dyDescent="0.35">
      <c r="A669" s="48" t="s">
        <v>123</v>
      </c>
      <c r="B669" s="49">
        <v>1</v>
      </c>
      <c r="C669" s="49">
        <v>1</v>
      </c>
      <c r="D669" s="50" t="s">
        <v>56</v>
      </c>
      <c r="E669" s="49" t="s">
        <v>1</v>
      </c>
      <c r="F669" s="204">
        <v>29.19</v>
      </c>
      <c r="G669" s="204">
        <v>40.869999999999997</v>
      </c>
    </row>
    <row r="670" spans="1:7" x14ac:dyDescent="0.35">
      <c r="A670" s="48" t="s">
        <v>123</v>
      </c>
      <c r="B670" s="49">
        <v>1</v>
      </c>
      <c r="C670" s="49">
        <v>1</v>
      </c>
      <c r="D670" s="50" t="s">
        <v>57</v>
      </c>
      <c r="E670" s="49" t="s">
        <v>1</v>
      </c>
      <c r="F670" s="204">
        <v>29.19</v>
      </c>
      <c r="G670" s="204">
        <v>40.869999999999997</v>
      </c>
    </row>
    <row r="671" spans="1:7" x14ac:dyDescent="0.35">
      <c r="A671" s="48" t="s">
        <v>123</v>
      </c>
      <c r="B671" s="49">
        <v>1</v>
      </c>
      <c r="C671" s="49">
        <v>1</v>
      </c>
      <c r="D671" s="50" t="s">
        <v>58</v>
      </c>
      <c r="E671" s="49" t="s">
        <v>1</v>
      </c>
      <c r="F671" s="204">
        <v>29.19</v>
      </c>
      <c r="G671" s="204">
        <v>40.869999999999997</v>
      </c>
    </row>
    <row r="672" spans="1:7" x14ac:dyDescent="0.35">
      <c r="A672" s="48" t="s">
        <v>123</v>
      </c>
      <c r="B672" s="49">
        <v>1</v>
      </c>
      <c r="C672" s="49">
        <v>1</v>
      </c>
      <c r="D672" s="50" t="s">
        <v>59</v>
      </c>
      <c r="E672" s="49" t="s">
        <v>1</v>
      </c>
      <c r="F672" s="204">
        <v>24.33</v>
      </c>
      <c r="G672" s="204">
        <v>34.06</v>
      </c>
    </row>
    <row r="673" spans="1:7" x14ac:dyDescent="0.35">
      <c r="A673" s="48" t="s">
        <v>123</v>
      </c>
      <c r="B673" s="49">
        <v>1</v>
      </c>
      <c r="C673" s="49">
        <v>1</v>
      </c>
      <c r="D673" s="50" t="s">
        <v>60</v>
      </c>
      <c r="E673" s="49" t="s">
        <v>1</v>
      </c>
      <c r="F673" s="204">
        <v>24.33</v>
      </c>
      <c r="G673" s="204">
        <v>34.06</v>
      </c>
    </row>
    <row r="674" spans="1:7" x14ac:dyDescent="0.35">
      <c r="A674" s="48" t="s">
        <v>123</v>
      </c>
      <c r="B674" s="51">
        <v>1</v>
      </c>
      <c r="C674" s="51">
        <v>4</v>
      </c>
      <c r="D674" s="52" t="s">
        <v>0</v>
      </c>
      <c r="E674" s="51" t="s">
        <v>1</v>
      </c>
      <c r="F674" s="204">
        <v>28.5</v>
      </c>
      <c r="G674" s="204">
        <v>39.9</v>
      </c>
    </row>
    <row r="675" spans="1:7" x14ac:dyDescent="0.35">
      <c r="A675" s="48" t="s">
        <v>123</v>
      </c>
      <c r="B675" s="51">
        <v>1</v>
      </c>
      <c r="C675" s="51">
        <v>4</v>
      </c>
      <c r="D675" s="52" t="s">
        <v>2</v>
      </c>
      <c r="E675" s="51" t="s">
        <v>1</v>
      </c>
      <c r="F675" s="204">
        <v>26.41</v>
      </c>
      <c r="G675" s="204">
        <v>36.97</v>
      </c>
    </row>
    <row r="676" spans="1:7" x14ac:dyDescent="0.35">
      <c r="A676" s="48" t="s">
        <v>123</v>
      </c>
      <c r="B676" s="51">
        <v>1</v>
      </c>
      <c r="C676" s="51">
        <v>4</v>
      </c>
      <c r="D676" s="52" t="s">
        <v>3</v>
      </c>
      <c r="E676" s="51" t="s">
        <v>1</v>
      </c>
      <c r="F676" s="204">
        <v>31.28</v>
      </c>
      <c r="G676" s="204">
        <v>43.79</v>
      </c>
    </row>
    <row r="677" spans="1:7" x14ac:dyDescent="0.35">
      <c r="A677" s="48" t="s">
        <v>123</v>
      </c>
      <c r="B677" s="51">
        <v>1</v>
      </c>
      <c r="C677" s="51">
        <v>4</v>
      </c>
      <c r="D677" s="52" t="s">
        <v>4</v>
      </c>
      <c r="E677" s="51" t="s">
        <v>1</v>
      </c>
      <c r="F677" s="204">
        <v>32.67</v>
      </c>
      <c r="G677" s="204">
        <v>45.74</v>
      </c>
    </row>
    <row r="678" spans="1:7" x14ac:dyDescent="0.35">
      <c r="A678" s="48" t="s">
        <v>123</v>
      </c>
      <c r="B678" s="51">
        <v>1</v>
      </c>
      <c r="C678" s="51">
        <v>4</v>
      </c>
      <c r="D678" s="52" t="s">
        <v>5</v>
      </c>
      <c r="E678" s="51" t="s">
        <v>1</v>
      </c>
      <c r="F678" s="204">
        <v>23.63</v>
      </c>
      <c r="G678" s="204">
        <v>33.08</v>
      </c>
    </row>
    <row r="679" spans="1:7" x14ac:dyDescent="0.35">
      <c r="A679" s="48" t="s">
        <v>123</v>
      </c>
      <c r="B679" s="51">
        <v>1</v>
      </c>
      <c r="C679" s="51">
        <v>4</v>
      </c>
      <c r="D679" s="52" t="s">
        <v>6</v>
      </c>
      <c r="E679" s="51" t="s">
        <v>1</v>
      </c>
      <c r="F679" s="204">
        <v>32.5</v>
      </c>
      <c r="G679" s="204">
        <v>45.5</v>
      </c>
    </row>
    <row r="680" spans="1:7" x14ac:dyDescent="0.35">
      <c r="A680" s="48" t="s">
        <v>123</v>
      </c>
      <c r="B680" s="51">
        <v>1</v>
      </c>
      <c r="C680" s="51">
        <v>4</v>
      </c>
      <c r="D680" s="52" t="s">
        <v>55</v>
      </c>
      <c r="E680" s="51" t="s">
        <v>1</v>
      </c>
      <c r="F680" s="204">
        <v>23.63</v>
      </c>
      <c r="G680" s="204">
        <v>33.08</v>
      </c>
    </row>
    <row r="681" spans="1:7" x14ac:dyDescent="0.35">
      <c r="A681" s="48" t="s">
        <v>123</v>
      </c>
      <c r="B681" s="51">
        <v>1</v>
      </c>
      <c r="C681" s="51">
        <v>4</v>
      </c>
      <c r="D681" s="52" t="s">
        <v>56</v>
      </c>
      <c r="E681" s="51" t="s">
        <v>1</v>
      </c>
      <c r="F681" s="204">
        <v>29.19</v>
      </c>
      <c r="G681" s="204">
        <v>40.869999999999997</v>
      </c>
    </row>
    <row r="682" spans="1:7" x14ac:dyDescent="0.35">
      <c r="A682" s="48" t="s">
        <v>123</v>
      </c>
      <c r="B682" s="51">
        <v>1</v>
      </c>
      <c r="C682" s="51">
        <v>4</v>
      </c>
      <c r="D682" s="52" t="s">
        <v>57</v>
      </c>
      <c r="E682" s="51" t="s">
        <v>1</v>
      </c>
      <c r="F682" s="204">
        <v>29.19</v>
      </c>
      <c r="G682" s="204">
        <v>40.869999999999997</v>
      </c>
    </row>
    <row r="683" spans="1:7" x14ac:dyDescent="0.35">
      <c r="A683" s="48" t="s">
        <v>123</v>
      </c>
      <c r="B683" s="51">
        <v>1</v>
      </c>
      <c r="C683" s="51">
        <v>4</v>
      </c>
      <c r="D683" s="52" t="s">
        <v>58</v>
      </c>
      <c r="E683" s="51" t="s">
        <v>1</v>
      </c>
      <c r="F683" s="204">
        <v>29.19</v>
      </c>
      <c r="G683" s="204">
        <v>40.869999999999997</v>
      </c>
    </row>
    <row r="684" spans="1:7" x14ac:dyDescent="0.35">
      <c r="A684" s="48" t="s">
        <v>123</v>
      </c>
      <c r="B684" s="51">
        <v>1</v>
      </c>
      <c r="C684" s="51">
        <v>4</v>
      </c>
      <c r="D684" s="52" t="s">
        <v>59</v>
      </c>
      <c r="E684" s="51" t="s">
        <v>1</v>
      </c>
      <c r="F684" s="204">
        <v>24.33</v>
      </c>
      <c r="G684" s="204">
        <v>34.06</v>
      </c>
    </row>
    <row r="685" spans="1:7" x14ac:dyDescent="0.35">
      <c r="A685" s="48" t="s">
        <v>123</v>
      </c>
      <c r="B685" s="51">
        <v>1</v>
      </c>
      <c r="C685" s="51">
        <v>4</v>
      </c>
      <c r="D685" s="52" t="s">
        <v>60</v>
      </c>
      <c r="E685" s="51" t="s">
        <v>1</v>
      </c>
      <c r="F685" s="204">
        <v>24.33</v>
      </c>
      <c r="G685" s="204">
        <v>34.06</v>
      </c>
    </row>
    <row r="686" spans="1:7" x14ac:dyDescent="0.35">
      <c r="A686" s="48" t="s">
        <v>123</v>
      </c>
      <c r="B686" s="49">
        <v>1</v>
      </c>
      <c r="C686" s="49">
        <v>5</v>
      </c>
      <c r="D686" s="50" t="s">
        <v>0</v>
      </c>
      <c r="E686" s="49" t="s">
        <v>1</v>
      </c>
      <c r="F686" s="204">
        <v>28.5</v>
      </c>
      <c r="G686" s="204">
        <v>39.9</v>
      </c>
    </row>
    <row r="687" spans="1:7" x14ac:dyDescent="0.35">
      <c r="A687" s="48" t="s">
        <v>123</v>
      </c>
      <c r="B687" s="49">
        <v>1</v>
      </c>
      <c r="C687" s="49">
        <v>5</v>
      </c>
      <c r="D687" s="50" t="s">
        <v>2</v>
      </c>
      <c r="E687" s="49" t="s">
        <v>1</v>
      </c>
      <c r="F687" s="204">
        <v>26.41</v>
      </c>
      <c r="G687" s="204">
        <v>36.97</v>
      </c>
    </row>
    <row r="688" spans="1:7" x14ac:dyDescent="0.35">
      <c r="A688" s="48" t="s">
        <v>123</v>
      </c>
      <c r="B688" s="49">
        <v>1</v>
      </c>
      <c r="C688" s="49">
        <v>5</v>
      </c>
      <c r="D688" s="50" t="s">
        <v>3</v>
      </c>
      <c r="E688" s="49" t="s">
        <v>1</v>
      </c>
      <c r="F688" s="204">
        <v>31.28</v>
      </c>
      <c r="G688" s="204">
        <v>43.79</v>
      </c>
    </row>
    <row r="689" spans="1:7" x14ac:dyDescent="0.35">
      <c r="A689" s="48" t="s">
        <v>123</v>
      </c>
      <c r="B689" s="49">
        <v>1</v>
      </c>
      <c r="C689" s="49">
        <v>5</v>
      </c>
      <c r="D689" s="50" t="s">
        <v>4</v>
      </c>
      <c r="E689" s="49" t="s">
        <v>1</v>
      </c>
      <c r="F689" s="204">
        <v>32.67</v>
      </c>
      <c r="G689" s="204">
        <v>45.74</v>
      </c>
    </row>
    <row r="690" spans="1:7" x14ac:dyDescent="0.35">
      <c r="A690" s="48" t="s">
        <v>123</v>
      </c>
      <c r="B690" s="49">
        <v>1</v>
      </c>
      <c r="C690" s="49">
        <v>5</v>
      </c>
      <c r="D690" s="50" t="s">
        <v>5</v>
      </c>
      <c r="E690" s="49" t="s">
        <v>1</v>
      </c>
      <c r="F690" s="204">
        <v>23.63</v>
      </c>
      <c r="G690" s="204">
        <v>33.08</v>
      </c>
    </row>
    <row r="691" spans="1:7" x14ac:dyDescent="0.35">
      <c r="A691" s="48" t="s">
        <v>123</v>
      </c>
      <c r="B691" s="49">
        <v>1</v>
      </c>
      <c r="C691" s="49">
        <v>5</v>
      </c>
      <c r="D691" s="50" t="s">
        <v>6</v>
      </c>
      <c r="E691" s="49" t="s">
        <v>1</v>
      </c>
      <c r="F691" s="204">
        <v>32.5</v>
      </c>
      <c r="G691" s="204">
        <v>45.5</v>
      </c>
    </row>
    <row r="692" spans="1:7" x14ac:dyDescent="0.35">
      <c r="A692" s="48" t="s">
        <v>123</v>
      </c>
      <c r="B692" s="49">
        <v>1</v>
      </c>
      <c r="C692" s="49">
        <v>5</v>
      </c>
      <c r="D692" s="50" t="s">
        <v>55</v>
      </c>
      <c r="E692" s="49" t="s">
        <v>1</v>
      </c>
      <c r="F692" s="204">
        <v>23.63</v>
      </c>
      <c r="G692" s="204">
        <v>33.08</v>
      </c>
    </row>
    <row r="693" spans="1:7" x14ac:dyDescent="0.35">
      <c r="A693" s="48" t="s">
        <v>123</v>
      </c>
      <c r="B693" s="49">
        <v>1</v>
      </c>
      <c r="C693" s="49">
        <v>5</v>
      </c>
      <c r="D693" s="50" t="s">
        <v>56</v>
      </c>
      <c r="E693" s="49" t="s">
        <v>1</v>
      </c>
      <c r="F693" s="204">
        <v>29.19</v>
      </c>
      <c r="G693" s="204">
        <v>40.869999999999997</v>
      </c>
    </row>
    <row r="694" spans="1:7" x14ac:dyDescent="0.35">
      <c r="A694" s="48" t="s">
        <v>123</v>
      </c>
      <c r="B694" s="49">
        <v>1</v>
      </c>
      <c r="C694" s="49">
        <v>5</v>
      </c>
      <c r="D694" s="50" t="s">
        <v>57</v>
      </c>
      <c r="E694" s="49" t="s">
        <v>1</v>
      </c>
      <c r="F694" s="204">
        <v>29.19</v>
      </c>
      <c r="G694" s="204">
        <v>40.869999999999997</v>
      </c>
    </row>
    <row r="695" spans="1:7" x14ac:dyDescent="0.35">
      <c r="A695" s="48" t="s">
        <v>123</v>
      </c>
      <c r="B695" s="49">
        <v>1</v>
      </c>
      <c r="C695" s="49">
        <v>5</v>
      </c>
      <c r="D695" s="50" t="s">
        <v>58</v>
      </c>
      <c r="E695" s="49" t="s">
        <v>1</v>
      </c>
      <c r="F695" s="204">
        <v>29.19</v>
      </c>
      <c r="G695" s="204">
        <v>40.869999999999997</v>
      </c>
    </row>
    <row r="696" spans="1:7" x14ac:dyDescent="0.35">
      <c r="A696" s="48" t="s">
        <v>123</v>
      </c>
      <c r="B696" s="49">
        <v>1</v>
      </c>
      <c r="C696" s="49">
        <v>5</v>
      </c>
      <c r="D696" s="50" t="s">
        <v>59</v>
      </c>
      <c r="E696" s="49" t="s">
        <v>1</v>
      </c>
      <c r="F696" s="204">
        <v>24.33</v>
      </c>
      <c r="G696" s="204">
        <v>34.06</v>
      </c>
    </row>
    <row r="697" spans="1:7" x14ac:dyDescent="0.35">
      <c r="A697" s="48" t="s">
        <v>123</v>
      </c>
      <c r="B697" s="49">
        <v>1</v>
      </c>
      <c r="C697" s="49">
        <v>5</v>
      </c>
      <c r="D697" s="50" t="s">
        <v>60</v>
      </c>
      <c r="E697" s="49" t="s">
        <v>1</v>
      </c>
      <c r="F697" s="204">
        <v>24.33</v>
      </c>
      <c r="G697" s="204">
        <v>34.06</v>
      </c>
    </row>
    <row r="698" spans="1:7" x14ac:dyDescent="0.35">
      <c r="A698" s="48" t="s">
        <v>123</v>
      </c>
      <c r="B698" s="49">
        <v>1</v>
      </c>
      <c r="C698" s="49">
        <v>7</v>
      </c>
      <c r="D698" s="50" t="s">
        <v>0</v>
      </c>
      <c r="E698" s="49" t="s">
        <v>1</v>
      </c>
      <c r="F698" s="204">
        <v>28.5</v>
      </c>
      <c r="G698" s="204">
        <v>39.9</v>
      </c>
    </row>
    <row r="699" spans="1:7" x14ac:dyDescent="0.35">
      <c r="A699" s="48" t="s">
        <v>123</v>
      </c>
      <c r="B699" s="49">
        <v>1</v>
      </c>
      <c r="C699" s="49">
        <v>7</v>
      </c>
      <c r="D699" s="50" t="s">
        <v>2</v>
      </c>
      <c r="E699" s="49" t="s">
        <v>1</v>
      </c>
      <c r="F699" s="204">
        <v>26.41</v>
      </c>
      <c r="G699" s="204">
        <v>36.97</v>
      </c>
    </row>
    <row r="700" spans="1:7" x14ac:dyDescent="0.35">
      <c r="A700" s="48" t="s">
        <v>123</v>
      </c>
      <c r="B700" s="49">
        <v>1</v>
      </c>
      <c r="C700" s="49">
        <v>7</v>
      </c>
      <c r="D700" s="50" t="s">
        <v>3</v>
      </c>
      <c r="E700" s="49" t="s">
        <v>1</v>
      </c>
      <c r="F700" s="204">
        <v>31.28</v>
      </c>
      <c r="G700" s="204">
        <v>43.79</v>
      </c>
    </row>
    <row r="701" spans="1:7" x14ac:dyDescent="0.35">
      <c r="A701" s="48" t="s">
        <v>123</v>
      </c>
      <c r="B701" s="49">
        <v>1</v>
      </c>
      <c r="C701" s="49">
        <v>7</v>
      </c>
      <c r="D701" s="50" t="s">
        <v>4</v>
      </c>
      <c r="E701" s="49" t="s">
        <v>1</v>
      </c>
      <c r="F701" s="204">
        <v>32.67</v>
      </c>
      <c r="G701" s="204">
        <v>45.74</v>
      </c>
    </row>
    <row r="702" spans="1:7" x14ac:dyDescent="0.35">
      <c r="A702" s="48" t="s">
        <v>123</v>
      </c>
      <c r="B702" s="49">
        <v>1</v>
      </c>
      <c r="C702" s="49">
        <v>7</v>
      </c>
      <c r="D702" s="50" t="s">
        <v>5</v>
      </c>
      <c r="E702" s="49" t="s">
        <v>1</v>
      </c>
      <c r="F702" s="204">
        <v>23.63</v>
      </c>
      <c r="G702" s="204">
        <v>33.08</v>
      </c>
    </row>
    <row r="703" spans="1:7" x14ac:dyDescent="0.35">
      <c r="A703" s="48" t="s">
        <v>123</v>
      </c>
      <c r="B703" s="49">
        <v>1</v>
      </c>
      <c r="C703" s="49">
        <v>7</v>
      </c>
      <c r="D703" s="50" t="s">
        <v>6</v>
      </c>
      <c r="E703" s="49" t="s">
        <v>1</v>
      </c>
      <c r="F703" s="204">
        <v>32.5</v>
      </c>
      <c r="G703" s="204">
        <v>45.5</v>
      </c>
    </row>
    <row r="704" spans="1:7" x14ac:dyDescent="0.35">
      <c r="A704" s="48" t="s">
        <v>123</v>
      </c>
      <c r="B704" s="49">
        <v>1</v>
      </c>
      <c r="C704" s="49">
        <v>7</v>
      </c>
      <c r="D704" s="50" t="s">
        <v>55</v>
      </c>
      <c r="E704" s="49" t="s">
        <v>1</v>
      </c>
      <c r="F704" s="204">
        <v>23.63</v>
      </c>
      <c r="G704" s="204">
        <v>33.08</v>
      </c>
    </row>
    <row r="705" spans="1:7" x14ac:dyDescent="0.35">
      <c r="A705" s="48" t="s">
        <v>123</v>
      </c>
      <c r="B705" s="49">
        <v>1</v>
      </c>
      <c r="C705" s="49">
        <v>7</v>
      </c>
      <c r="D705" s="50" t="s">
        <v>56</v>
      </c>
      <c r="E705" s="49" t="s">
        <v>1</v>
      </c>
      <c r="F705" s="204">
        <v>29.19</v>
      </c>
      <c r="G705" s="204">
        <v>40.869999999999997</v>
      </c>
    </row>
    <row r="706" spans="1:7" x14ac:dyDescent="0.35">
      <c r="A706" s="48" t="s">
        <v>123</v>
      </c>
      <c r="B706" s="49">
        <v>1</v>
      </c>
      <c r="C706" s="49">
        <v>7</v>
      </c>
      <c r="D706" s="50" t="s">
        <v>57</v>
      </c>
      <c r="E706" s="49" t="s">
        <v>1</v>
      </c>
      <c r="F706" s="204">
        <v>29.19</v>
      </c>
      <c r="G706" s="204">
        <v>40.869999999999997</v>
      </c>
    </row>
    <row r="707" spans="1:7" x14ac:dyDescent="0.35">
      <c r="A707" s="48" t="s">
        <v>123</v>
      </c>
      <c r="B707" s="49">
        <v>1</v>
      </c>
      <c r="C707" s="49">
        <v>7</v>
      </c>
      <c r="D707" s="50" t="s">
        <v>58</v>
      </c>
      <c r="E707" s="49" t="s">
        <v>1</v>
      </c>
      <c r="F707" s="204">
        <v>29.19</v>
      </c>
      <c r="G707" s="204">
        <v>40.869999999999997</v>
      </c>
    </row>
    <row r="708" spans="1:7" x14ac:dyDescent="0.35">
      <c r="A708" s="48" t="s">
        <v>123</v>
      </c>
      <c r="B708" s="49">
        <v>1</v>
      </c>
      <c r="C708" s="49">
        <v>7</v>
      </c>
      <c r="D708" s="50" t="s">
        <v>59</v>
      </c>
      <c r="E708" s="49" t="s">
        <v>1</v>
      </c>
      <c r="F708" s="204">
        <v>24.33</v>
      </c>
      <c r="G708" s="204">
        <v>34.06</v>
      </c>
    </row>
    <row r="709" spans="1:7" x14ac:dyDescent="0.35">
      <c r="A709" s="48" t="s">
        <v>123</v>
      </c>
      <c r="B709" s="49">
        <v>1</v>
      </c>
      <c r="C709" s="49">
        <v>7</v>
      </c>
      <c r="D709" s="50" t="s">
        <v>60</v>
      </c>
      <c r="E709" s="49" t="s">
        <v>1</v>
      </c>
      <c r="F709" s="204">
        <v>24.33</v>
      </c>
      <c r="G709" s="204">
        <v>34.06</v>
      </c>
    </row>
    <row r="710" spans="1:7" x14ac:dyDescent="0.35">
      <c r="A710" t="s">
        <v>125</v>
      </c>
      <c r="B710" s="49">
        <v>1</v>
      </c>
      <c r="C710" s="49">
        <v>1</v>
      </c>
      <c r="D710" s="50" t="s">
        <v>0</v>
      </c>
      <c r="E710" s="49" t="s">
        <v>1</v>
      </c>
      <c r="F710" s="204">
        <v>18.399999999999999</v>
      </c>
      <c r="G710" s="204">
        <v>27.62</v>
      </c>
    </row>
    <row r="711" spans="1:7" x14ac:dyDescent="0.35">
      <c r="A711" s="48" t="s">
        <v>125</v>
      </c>
      <c r="B711" s="49">
        <v>1</v>
      </c>
      <c r="C711" s="49">
        <v>1</v>
      </c>
      <c r="D711" s="50" t="s">
        <v>2</v>
      </c>
      <c r="E711" s="49" t="s">
        <v>1</v>
      </c>
      <c r="F711" s="204">
        <v>18.399999999999999</v>
      </c>
      <c r="G711" s="204">
        <v>27.62</v>
      </c>
    </row>
    <row r="712" spans="1:7" x14ac:dyDescent="0.35">
      <c r="A712" s="48" t="s">
        <v>125</v>
      </c>
      <c r="B712" s="49">
        <v>1</v>
      </c>
      <c r="C712" s="49">
        <v>1</v>
      </c>
      <c r="D712" s="50" t="s">
        <v>3</v>
      </c>
      <c r="E712" s="49" t="s">
        <v>1</v>
      </c>
      <c r="F712" s="204">
        <v>24.45</v>
      </c>
      <c r="G712" s="204">
        <v>34.520000000000003</v>
      </c>
    </row>
    <row r="713" spans="1:7" x14ac:dyDescent="0.35">
      <c r="A713" s="48" t="s">
        <v>125</v>
      </c>
      <c r="B713" s="49">
        <v>1</v>
      </c>
      <c r="C713" s="49">
        <v>1</v>
      </c>
      <c r="D713" s="50" t="s">
        <v>4</v>
      </c>
      <c r="E713" s="49" t="s">
        <v>1</v>
      </c>
      <c r="F713" s="204">
        <v>19.73</v>
      </c>
      <c r="G713" s="204">
        <v>29.58</v>
      </c>
    </row>
    <row r="714" spans="1:7" x14ac:dyDescent="0.35">
      <c r="A714" s="48" t="s">
        <v>125</v>
      </c>
      <c r="B714" s="49">
        <v>1</v>
      </c>
      <c r="C714" s="49">
        <v>1</v>
      </c>
      <c r="D714" s="50" t="s">
        <v>5</v>
      </c>
      <c r="E714" s="49" t="s">
        <v>1</v>
      </c>
      <c r="F714" s="204">
        <v>18.09</v>
      </c>
      <c r="G714" s="204">
        <v>26.62</v>
      </c>
    </row>
    <row r="715" spans="1:7" x14ac:dyDescent="0.35">
      <c r="A715" s="48" t="s">
        <v>125</v>
      </c>
      <c r="B715" s="49">
        <v>1</v>
      </c>
      <c r="C715" s="49">
        <v>1</v>
      </c>
      <c r="D715" s="50" t="s">
        <v>6</v>
      </c>
      <c r="E715" s="49" t="s">
        <v>1</v>
      </c>
      <c r="F715" s="204">
        <v>21.44</v>
      </c>
      <c r="G715" s="204">
        <v>31.56</v>
      </c>
    </row>
    <row r="716" spans="1:7" x14ac:dyDescent="0.35">
      <c r="A716" s="48" t="s">
        <v>125</v>
      </c>
      <c r="B716" s="49">
        <v>1</v>
      </c>
      <c r="C716" s="49">
        <v>1</v>
      </c>
      <c r="D716" s="50" t="s">
        <v>55</v>
      </c>
      <c r="E716" s="49" t="s">
        <v>1</v>
      </c>
      <c r="F716" s="204">
        <v>18.399999999999999</v>
      </c>
      <c r="G716" s="204">
        <v>27.62</v>
      </c>
    </row>
    <row r="717" spans="1:7" x14ac:dyDescent="0.35">
      <c r="A717" s="48" t="s">
        <v>125</v>
      </c>
      <c r="B717" s="49">
        <v>1</v>
      </c>
      <c r="C717" s="49">
        <v>1</v>
      </c>
      <c r="D717" s="50" t="s">
        <v>56</v>
      </c>
      <c r="E717" s="49" t="s">
        <v>1</v>
      </c>
      <c r="F717" s="204">
        <v>21.44</v>
      </c>
      <c r="G717" s="204">
        <v>31.56</v>
      </c>
    </row>
    <row r="718" spans="1:7" x14ac:dyDescent="0.35">
      <c r="A718" s="48" t="s">
        <v>125</v>
      </c>
      <c r="B718" s="49">
        <v>1</v>
      </c>
      <c r="C718" s="49">
        <v>1</v>
      </c>
      <c r="D718" s="50" t="s">
        <v>57</v>
      </c>
      <c r="E718" s="49" t="s">
        <v>1</v>
      </c>
      <c r="F718" s="204">
        <v>21.44</v>
      </c>
      <c r="G718" s="204">
        <v>31.56</v>
      </c>
    </row>
    <row r="719" spans="1:7" x14ac:dyDescent="0.35">
      <c r="A719" s="48" t="s">
        <v>125</v>
      </c>
      <c r="B719" s="49">
        <v>1</v>
      </c>
      <c r="C719" s="49">
        <v>1</v>
      </c>
      <c r="D719" s="50" t="s">
        <v>58</v>
      </c>
      <c r="E719" s="49" t="s">
        <v>1</v>
      </c>
      <c r="F719" s="204">
        <v>21.44</v>
      </c>
      <c r="G719" s="204">
        <v>31.56</v>
      </c>
    </row>
    <row r="720" spans="1:7" x14ac:dyDescent="0.35">
      <c r="A720" s="48" t="s">
        <v>125</v>
      </c>
      <c r="B720" s="49">
        <v>1</v>
      </c>
      <c r="C720" s="49">
        <v>1</v>
      </c>
      <c r="D720" s="50" t="s">
        <v>59</v>
      </c>
      <c r="E720" s="49" t="s">
        <v>1</v>
      </c>
      <c r="F720" s="204">
        <v>18.399999999999999</v>
      </c>
      <c r="G720" s="204">
        <v>27.62</v>
      </c>
    </row>
    <row r="721" spans="1:7" x14ac:dyDescent="0.35">
      <c r="A721" s="48" t="s">
        <v>125</v>
      </c>
      <c r="B721" s="49">
        <v>1</v>
      </c>
      <c r="C721" s="49">
        <v>1</v>
      </c>
      <c r="D721" s="50" t="s">
        <v>60</v>
      </c>
      <c r="E721" s="49" t="s">
        <v>1</v>
      </c>
      <c r="F721" s="204">
        <v>17.420000000000002</v>
      </c>
      <c r="G721" s="204">
        <v>25.64</v>
      </c>
    </row>
    <row r="722" spans="1:7" x14ac:dyDescent="0.35">
      <c r="A722" s="48" t="s">
        <v>125</v>
      </c>
      <c r="B722" s="49">
        <v>1</v>
      </c>
      <c r="C722" s="49">
        <v>2</v>
      </c>
      <c r="D722" s="50" t="s">
        <v>0</v>
      </c>
      <c r="E722" s="49" t="s">
        <v>1</v>
      </c>
      <c r="F722" s="204">
        <v>26.3</v>
      </c>
      <c r="G722" s="204">
        <v>39.450000000000003</v>
      </c>
    </row>
    <row r="723" spans="1:7" x14ac:dyDescent="0.35">
      <c r="A723" s="48" t="s">
        <v>125</v>
      </c>
      <c r="B723" s="49">
        <v>1</v>
      </c>
      <c r="C723" s="49">
        <v>2</v>
      </c>
      <c r="D723" s="50" t="s">
        <v>2</v>
      </c>
      <c r="E723" s="49" t="s">
        <v>1</v>
      </c>
      <c r="F723" s="204">
        <v>22.36</v>
      </c>
      <c r="G723" s="204">
        <v>33.409999999999997</v>
      </c>
    </row>
    <row r="724" spans="1:7" x14ac:dyDescent="0.35">
      <c r="A724" s="48" t="s">
        <v>125</v>
      </c>
      <c r="B724" s="49">
        <v>1</v>
      </c>
      <c r="C724" s="49">
        <v>2</v>
      </c>
      <c r="D724" s="50" t="s">
        <v>3</v>
      </c>
      <c r="E724" s="49" t="s">
        <v>1</v>
      </c>
      <c r="F724" s="204">
        <v>26.3</v>
      </c>
      <c r="G724" s="204">
        <v>39.450000000000003</v>
      </c>
    </row>
    <row r="725" spans="1:7" x14ac:dyDescent="0.35">
      <c r="A725" s="48" t="s">
        <v>125</v>
      </c>
      <c r="B725" s="49">
        <v>1</v>
      </c>
      <c r="C725" s="49">
        <v>2</v>
      </c>
      <c r="D725" s="50" t="s">
        <v>4</v>
      </c>
      <c r="E725" s="49" t="s">
        <v>1</v>
      </c>
      <c r="F725" s="204">
        <v>28.93</v>
      </c>
      <c r="G725" s="204">
        <v>43.4</v>
      </c>
    </row>
    <row r="726" spans="1:7" x14ac:dyDescent="0.35">
      <c r="A726" s="48" t="s">
        <v>125</v>
      </c>
      <c r="B726" s="49">
        <v>1</v>
      </c>
      <c r="C726" s="49">
        <v>2</v>
      </c>
      <c r="D726" s="50" t="s">
        <v>5</v>
      </c>
      <c r="E726" s="49" t="s">
        <v>1</v>
      </c>
      <c r="F726" s="204">
        <v>22.36</v>
      </c>
      <c r="G726" s="204">
        <v>33.409999999999997</v>
      </c>
    </row>
    <row r="727" spans="1:7" x14ac:dyDescent="0.35">
      <c r="A727" s="48" t="s">
        <v>125</v>
      </c>
      <c r="B727" s="49">
        <v>1</v>
      </c>
      <c r="C727" s="49">
        <v>2</v>
      </c>
      <c r="D727" s="50" t="s">
        <v>6</v>
      </c>
      <c r="E727" s="49" t="s">
        <v>1</v>
      </c>
      <c r="F727" s="204">
        <v>27.62</v>
      </c>
      <c r="G727" s="204">
        <v>41.42</v>
      </c>
    </row>
    <row r="728" spans="1:7" x14ac:dyDescent="0.35">
      <c r="A728" s="48" t="s">
        <v>125</v>
      </c>
      <c r="B728" s="49">
        <v>1</v>
      </c>
      <c r="C728" s="49">
        <v>2</v>
      </c>
      <c r="D728" s="50" t="s">
        <v>55</v>
      </c>
      <c r="E728" s="49" t="s">
        <v>1</v>
      </c>
      <c r="F728" s="204">
        <v>23.67</v>
      </c>
      <c r="G728" s="204">
        <v>35.51</v>
      </c>
    </row>
    <row r="729" spans="1:7" x14ac:dyDescent="0.35">
      <c r="A729" s="48" t="s">
        <v>125</v>
      </c>
      <c r="B729" s="49">
        <v>1</v>
      </c>
      <c r="C729" s="49">
        <v>2</v>
      </c>
      <c r="D729" s="50" t="s">
        <v>56</v>
      </c>
      <c r="E729" s="49" t="s">
        <v>1</v>
      </c>
      <c r="F729" s="204">
        <v>26.3</v>
      </c>
      <c r="G729" s="204">
        <v>39.450000000000003</v>
      </c>
    </row>
    <row r="730" spans="1:7" x14ac:dyDescent="0.35">
      <c r="A730" s="48" t="s">
        <v>125</v>
      </c>
      <c r="B730" s="49">
        <v>1</v>
      </c>
      <c r="C730" s="49">
        <v>2</v>
      </c>
      <c r="D730" s="50" t="s">
        <v>57</v>
      </c>
      <c r="E730" s="49" t="s">
        <v>1</v>
      </c>
      <c r="F730" s="204">
        <v>32.880000000000003</v>
      </c>
      <c r="G730" s="204">
        <v>49.31</v>
      </c>
    </row>
    <row r="731" spans="1:7" x14ac:dyDescent="0.35">
      <c r="A731" s="48" t="s">
        <v>125</v>
      </c>
      <c r="B731" s="49">
        <v>1</v>
      </c>
      <c r="C731" s="49">
        <v>2</v>
      </c>
      <c r="D731" s="50" t="s">
        <v>58</v>
      </c>
      <c r="E731" s="49" t="s">
        <v>1</v>
      </c>
      <c r="F731" s="204">
        <v>52.6</v>
      </c>
      <c r="G731" s="204">
        <v>78.900000000000006</v>
      </c>
    </row>
    <row r="732" spans="1:7" x14ac:dyDescent="0.35">
      <c r="A732" s="48" t="s">
        <v>125</v>
      </c>
      <c r="B732" s="49">
        <v>1</v>
      </c>
      <c r="C732" s="49">
        <v>2</v>
      </c>
      <c r="D732" s="50" t="s">
        <v>59</v>
      </c>
      <c r="E732" s="49" t="s">
        <v>1</v>
      </c>
      <c r="F732" s="204">
        <v>24.99</v>
      </c>
      <c r="G732" s="204">
        <v>37.479999999999997</v>
      </c>
    </row>
    <row r="733" spans="1:7" x14ac:dyDescent="0.35">
      <c r="A733" s="48" t="s">
        <v>125</v>
      </c>
      <c r="B733" s="49">
        <v>1</v>
      </c>
      <c r="C733" s="49">
        <v>2</v>
      </c>
      <c r="D733" s="50" t="s">
        <v>60</v>
      </c>
      <c r="E733" s="49" t="s">
        <v>1</v>
      </c>
      <c r="F733" s="204">
        <v>22.36</v>
      </c>
      <c r="G733" s="204">
        <v>33.53</v>
      </c>
    </row>
    <row r="734" spans="1:7" x14ac:dyDescent="0.35">
      <c r="A734" s="48" t="s">
        <v>125</v>
      </c>
      <c r="B734" s="49">
        <v>1</v>
      </c>
      <c r="C734" s="49">
        <v>3</v>
      </c>
      <c r="D734" s="50" t="s">
        <v>0</v>
      </c>
      <c r="E734" s="49" t="s">
        <v>1</v>
      </c>
      <c r="F734" s="204">
        <v>22.35</v>
      </c>
      <c r="G734" s="204">
        <v>33.53</v>
      </c>
    </row>
    <row r="735" spans="1:7" x14ac:dyDescent="0.35">
      <c r="A735" s="48" t="s">
        <v>125</v>
      </c>
      <c r="B735" s="49">
        <v>1</v>
      </c>
      <c r="C735" s="49">
        <v>3</v>
      </c>
      <c r="D735" s="50" t="s">
        <v>2</v>
      </c>
      <c r="E735" s="49" t="s">
        <v>1</v>
      </c>
      <c r="F735" s="204">
        <v>20.38</v>
      </c>
      <c r="G735" s="204">
        <v>30.57</v>
      </c>
    </row>
    <row r="736" spans="1:7" x14ac:dyDescent="0.35">
      <c r="A736" s="48" t="s">
        <v>125</v>
      </c>
      <c r="B736" s="49">
        <v>1</v>
      </c>
      <c r="C736" s="49">
        <v>3</v>
      </c>
      <c r="D736" s="50" t="s">
        <v>3</v>
      </c>
      <c r="E736" s="49" t="s">
        <v>1</v>
      </c>
      <c r="F736" s="204">
        <v>26.3</v>
      </c>
      <c r="G736" s="204">
        <v>39.450000000000003</v>
      </c>
    </row>
    <row r="737" spans="1:7" x14ac:dyDescent="0.35">
      <c r="A737" s="48" t="s">
        <v>125</v>
      </c>
      <c r="B737" s="49">
        <v>1</v>
      </c>
      <c r="C737" s="49">
        <v>3</v>
      </c>
      <c r="D737" s="50" t="s">
        <v>4</v>
      </c>
      <c r="E737" s="49" t="s">
        <v>1</v>
      </c>
      <c r="F737" s="204">
        <v>28.93</v>
      </c>
      <c r="G737" s="204">
        <v>43.39</v>
      </c>
    </row>
    <row r="738" spans="1:7" x14ac:dyDescent="0.35">
      <c r="A738" s="48" t="s">
        <v>125</v>
      </c>
      <c r="B738" s="49">
        <v>1</v>
      </c>
      <c r="C738" s="49">
        <v>3</v>
      </c>
      <c r="D738" s="50" t="s">
        <v>5</v>
      </c>
      <c r="E738" s="49" t="s">
        <v>1</v>
      </c>
      <c r="F738" s="204">
        <v>18.41</v>
      </c>
      <c r="G738" s="204">
        <v>27.62</v>
      </c>
    </row>
    <row r="739" spans="1:7" x14ac:dyDescent="0.35">
      <c r="A739" s="48" t="s">
        <v>125</v>
      </c>
      <c r="B739" s="49">
        <v>1</v>
      </c>
      <c r="C739" s="49">
        <v>3</v>
      </c>
      <c r="D739" s="50" t="s">
        <v>6</v>
      </c>
      <c r="E739" s="49" t="s">
        <v>1</v>
      </c>
      <c r="F739" s="204">
        <v>28.93</v>
      </c>
      <c r="G739" s="204">
        <v>43.4</v>
      </c>
    </row>
    <row r="740" spans="1:7" x14ac:dyDescent="0.35">
      <c r="A740" s="48" t="s">
        <v>125</v>
      </c>
      <c r="B740" s="49">
        <v>1</v>
      </c>
      <c r="C740" s="49">
        <v>3</v>
      </c>
      <c r="D740" s="50" t="s">
        <v>55</v>
      </c>
      <c r="E740" s="49" t="s">
        <v>1</v>
      </c>
      <c r="F740" s="204">
        <v>18.41</v>
      </c>
      <c r="G740" s="204">
        <v>27.62</v>
      </c>
    </row>
    <row r="741" spans="1:7" x14ac:dyDescent="0.35">
      <c r="A741" s="48" t="s">
        <v>125</v>
      </c>
      <c r="B741" s="49">
        <v>1</v>
      </c>
      <c r="C741" s="49">
        <v>3</v>
      </c>
      <c r="D741" s="50" t="s">
        <v>56</v>
      </c>
      <c r="E741" s="49" t="s">
        <v>1</v>
      </c>
      <c r="F741" s="204">
        <v>23.67</v>
      </c>
      <c r="G741" s="204">
        <v>35.51</v>
      </c>
    </row>
    <row r="742" spans="1:7" x14ac:dyDescent="0.35">
      <c r="A742" s="48" t="s">
        <v>125</v>
      </c>
      <c r="B742" s="49">
        <v>1</v>
      </c>
      <c r="C742" s="49">
        <v>3</v>
      </c>
      <c r="D742" s="50" t="s">
        <v>57</v>
      </c>
      <c r="E742" s="49" t="s">
        <v>1</v>
      </c>
      <c r="F742" s="204">
        <v>29.59</v>
      </c>
      <c r="G742" s="204">
        <v>44.38</v>
      </c>
    </row>
    <row r="743" spans="1:7" x14ac:dyDescent="0.35">
      <c r="A743" s="48" t="s">
        <v>125</v>
      </c>
      <c r="B743" s="49">
        <v>1</v>
      </c>
      <c r="C743" s="49">
        <v>3</v>
      </c>
      <c r="D743" s="50" t="s">
        <v>58</v>
      </c>
      <c r="E743" s="49" t="s">
        <v>1</v>
      </c>
      <c r="F743" s="204">
        <v>32.880000000000003</v>
      </c>
      <c r="G743" s="204">
        <v>49.31</v>
      </c>
    </row>
    <row r="744" spans="1:7" x14ac:dyDescent="0.35">
      <c r="A744" s="48" t="s">
        <v>125</v>
      </c>
      <c r="B744" s="49">
        <v>1</v>
      </c>
      <c r="C744" s="49">
        <v>3</v>
      </c>
      <c r="D744" s="50" t="s">
        <v>59</v>
      </c>
      <c r="E744" s="49" t="s">
        <v>1</v>
      </c>
      <c r="F744" s="204">
        <v>23.67</v>
      </c>
      <c r="G744" s="204">
        <v>35.51</v>
      </c>
    </row>
    <row r="745" spans="1:7" x14ac:dyDescent="0.35">
      <c r="A745" s="48" t="s">
        <v>125</v>
      </c>
      <c r="B745" s="49">
        <v>1</v>
      </c>
      <c r="C745" s="49">
        <v>3</v>
      </c>
      <c r="D745" s="50" t="s">
        <v>60</v>
      </c>
      <c r="E745" s="49" t="s">
        <v>1</v>
      </c>
      <c r="F745" s="204">
        <v>21.04</v>
      </c>
      <c r="G745" s="204">
        <v>31.56</v>
      </c>
    </row>
    <row r="746" spans="1:7" x14ac:dyDescent="0.35">
      <c r="A746" s="48" t="s">
        <v>125</v>
      </c>
      <c r="B746" s="51">
        <v>1</v>
      </c>
      <c r="C746" s="51">
        <v>4</v>
      </c>
      <c r="D746" s="52" t="s">
        <v>0</v>
      </c>
      <c r="E746" s="51" t="s">
        <v>1</v>
      </c>
      <c r="F746" s="204">
        <v>23.94</v>
      </c>
      <c r="G746" s="204">
        <v>34.29</v>
      </c>
    </row>
    <row r="747" spans="1:7" x14ac:dyDescent="0.35">
      <c r="A747" s="48" t="s">
        <v>125</v>
      </c>
      <c r="B747" s="51">
        <v>1</v>
      </c>
      <c r="C747" s="51">
        <v>4</v>
      </c>
      <c r="D747" s="52" t="s">
        <v>2</v>
      </c>
      <c r="E747" s="51" t="s">
        <v>1</v>
      </c>
      <c r="F747" s="204">
        <v>19.95</v>
      </c>
      <c r="G747" s="204">
        <v>28.58</v>
      </c>
    </row>
    <row r="748" spans="1:7" x14ac:dyDescent="0.35">
      <c r="A748" s="48" t="s">
        <v>125</v>
      </c>
      <c r="B748" s="51">
        <v>1</v>
      </c>
      <c r="C748" s="51">
        <v>4</v>
      </c>
      <c r="D748" s="52" t="s">
        <v>3</v>
      </c>
      <c r="E748" s="51" t="s">
        <v>1</v>
      </c>
      <c r="F748" s="204">
        <v>25.27</v>
      </c>
      <c r="G748" s="204">
        <v>36.200000000000003</v>
      </c>
    </row>
    <row r="749" spans="1:7" x14ac:dyDescent="0.35">
      <c r="A749" s="48" t="s">
        <v>125</v>
      </c>
      <c r="B749" s="51">
        <v>1</v>
      </c>
      <c r="C749" s="51">
        <v>4</v>
      </c>
      <c r="D749" s="52" t="s">
        <v>4</v>
      </c>
      <c r="E749" s="51" t="s">
        <v>1</v>
      </c>
      <c r="F749" s="204">
        <v>25.27</v>
      </c>
      <c r="G749" s="204">
        <v>36.200000000000003</v>
      </c>
    </row>
    <row r="750" spans="1:7" x14ac:dyDescent="0.35">
      <c r="A750" s="48" t="s">
        <v>125</v>
      </c>
      <c r="B750" s="51">
        <v>1</v>
      </c>
      <c r="C750" s="51">
        <v>4</v>
      </c>
      <c r="D750" s="52" t="s">
        <v>5</v>
      </c>
      <c r="E750" s="51" t="s">
        <v>1</v>
      </c>
      <c r="F750" s="204">
        <v>19.95</v>
      </c>
      <c r="G750" s="204">
        <v>28.58</v>
      </c>
    </row>
    <row r="751" spans="1:7" x14ac:dyDescent="0.35">
      <c r="A751" s="48" t="s">
        <v>125</v>
      </c>
      <c r="B751" s="51">
        <v>1</v>
      </c>
      <c r="C751" s="51">
        <v>4</v>
      </c>
      <c r="D751" s="52" t="s">
        <v>6</v>
      </c>
      <c r="E751" s="51" t="s">
        <v>1</v>
      </c>
      <c r="F751" s="204">
        <v>25.27</v>
      </c>
      <c r="G751" s="204">
        <v>36.200000000000003</v>
      </c>
    </row>
    <row r="752" spans="1:7" x14ac:dyDescent="0.35">
      <c r="A752" s="48" t="s">
        <v>125</v>
      </c>
      <c r="B752" s="51">
        <v>1</v>
      </c>
      <c r="C752" s="51">
        <v>4</v>
      </c>
      <c r="D752" s="52" t="s">
        <v>55</v>
      </c>
      <c r="E752" s="51" t="s">
        <v>1</v>
      </c>
      <c r="F752" s="204">
        <v>19.95</v>
      </c>
      <c r="G752" s="204">
        <v>28.58</v>
      </c>
    </row>
    <row r="753" spans="1:7" x14ac:dyDescent="0.35">
      <c r="A753" s="48" t="s">
        <v>125</v>
      </c>
      <c r="B753" s="51">
        <v>1</v>
      </c>
      <c r="C753" s="51">
        <v>4</v>
      </c>
      <c r="D753" s="52" t="s">
        <v>56</v>
      </c>
      <c r="E753" s="51" t="s">
        <v>1</v>
      </c>
      <c r="F753" s="204">
        <v>23.94</v>
      </c>
      <c r="G753" s="204">
        <v>34.29</v>
      </c>
    </row>
    <row r="754" spans="1:7" x14ac:dyDescent="0.35">
      <c r="A754" s="48" t="s">
        <v>125</v>
      </c>
      <c r="B754" s="51">
        <v>1</v>
      </c>
      <c r="C754" s="51">
        <v>4</v>
      </c>
      <c r="D754" s="52" t="s">
        <v>57</v>
      </c>
      <c r="E754" s="51" t="s">
        <v>1</v>
      </c>
      <c r="F754" s="204">
        <v>27.93</v>
      </c>
      <c r="G754" s="204">
        <v>40.01</v>
      </c>
    </row>
    <row r="755" spans="1:7" x14ac:dyDescent="0.35">
      <c r="A755" s="48" t="s">
        <v>125</v>
      </c>
      <c r="B755" s="51">
        <v>1</v>
      </c>
      <c r="C755" s="51">
        <v>4</v>
      </c>
      <c r="D755" s="52" t="s">
        <v>58</v>
      </c>
      <c r="E755" s="51" t="s">
        <v>1</v>
      </c>
      <c r="F755" s="204">
        <v>30.59</v>
      </c>
      <c r="G755" s="204">
        <v>43.82</v>
      </c>
    </row>
    <row r="756" spans="1:7" x14ac:dyDescent="0.35">
      <c r="A756" s="48" t="s">
        <v>125</v>
      </c>
      <c r="B756" s="51">
        <v>1</v>
      </c>
      <c r="C756" s="51">
        <v>4</v>
      </c>
      <c r="D756" s="52" t="s">
        <v>59</v>
      </c>
      <c r="E756" s="51" t="s">
        <v>1</v>
      </c>
      <c r="F756" s="204">
        <v>19.95</v>
      </c>
      <c r="G756" s="204">
        <v>28.58</v>
      </c>
    </row>
    <row r="757" spans="1:7" x14ac:dyDescent="0.35">
      <c r="A757" s="48" t="s">
        <v>125</v>
      </c>
      <c r="B757" s="51">
        <v>1</v>
      </c>
      <c r="C757" s="51">
        <v>4</v>
      </c>
      <c r="D757" s="52" t="s">
        <v>60</v>
      </c>
      <c r="E757" s="51" t="s">
        <v>1</v>
      </c>
      <c r="F757" s="204">
        <v>19.95</v>
      </c>
      <c r="G757" s="204">
        <v>28.58</v>
      </c>
    </row>
    <row r="758" spans="1:7" x14ac:dyDescent="0.35">
      <c r="A758" s="48" t="s">
        <v>125</v>
      </c>
      <c r="B758" s="49">
        <v>1</v>
      </c>
      <c r="C758" s="49">
        <v>5</v>
      </c>
      <c r="D758" s="50" t="s">
        <v>0</v>
      </c>
      <c r="E758" s="49" t="s">
        <v>1</v>
      </c>
      <c r="F758" s="204">
        <v>23.94</v>
      </c>
      <c r="G758" s="204">
        <v>34.29</v>
      </c>
    </row>
    <row r="759" spans="1:7" x14ac:dyDescent="0.35">
      <c r="A759" s="48" t="s">
        <v>125</v>
      </c>
      <c r="B759" s="49">
        <v>1</v>
      </c>
      <c r="C759" s="49">
        <v>5</v>
      </c>
      <c r="D759" s="50" t="s">
        <v>2</v>
      </c>
      <c r="E759" s="49" t="s">
        <v>1</v>
      </c>
      <c r="F759" s="204">
        <v>19.95</v>
      </c>
      <c r="G759" s="204">
        <v>28.58</v>
      </c>
    </row>
    <row r="760" spans="1:7" x14ac:dyDescent="0.35">
      <c r="A760" s="48" t="s">
        <v>125</v>
      </c>
      <c r="B760" s="49">
        <v>1</v>
      </c>
      <c r="C760" s="49">
        <v>5</v>
      </c>
      <c r="D760" s="50" t="s">
        <v>3</v>
      </c>
      <c r="E760" s="49" t="s">
        <v>1</v>
      </c>
      <c r="F760" s="204">
        <v>25.27</v>
      </c>
      <c r="G760" s="204">
        <v>36.200000000000003</v>
      </c>
    </row>
    <row r="761" spans="1:7" x14ac:dyDescent="0.35">
      <c r="A761" s="48" t="s">
        <v>125</v>
      </c>
      <c r="B761" s="49">
        <v>1</v>
      </c>
      <c r="C761" s="49">
        <v>5</v>
      </c>
      <c r="D761" s="50" t="s">
        <v>4</v>
      </c>
      <c r="E761" s="49" t="s">
        <v>1</v>
      </c>
      <c r="F761" s="204">
        <v>25.27</v>
      </c>
      <c r="G761" s="204">
        <v>36.200000000000003</v>
      </c>
    </row>
    <row r="762" spans="1:7" x14ac:dyDescent="0.35">
      <c r="A762" s="48" t="s">
        <v>125</v>
      </c>
      <c r="B762" s="49">
        <v>1</v>
      </c>
      <c r="C762" s="49">
        <v>5</v>
      </c>
      <c r="D762" s="50" t="s">
        <v>5</v>
      </c>
      <c r="E762" s="49" t="s">
        <v>1</v>
      </c>
      <c r="F762" s="204">
        <v>19.95</v>
      </c>
      <c r="G762" s="204">
        <v>28.58</v>
      </c>
    </row>
    <row r="763" spans="1:7" x14ac:dyDescent="0.35">
      <c r="A763" s="48" t="s">
        <v>125</v>
      </c>
      <c r="B763" s="49">
        <v>1</v>
      </c>
      <c r="C763" s="49">
        <v>5</v>
      </c>
      <c r="D763" s="50" t="s">
        <v>6</v>
      </c>
      <c r="E763" s="49" t="s">
        <v>1</v>
      </c>
      <c r="F763" s="204">
        <v>25.27</v>
      </c>
      <c r="G763" s="204">
        <v>36.200000000000003</v>
      </c>
    </row>
    <row r="764" spans="1:7" x14ac:dyDescent="0.35">
      <c r="A764" s="48" t="s">
        <v>125</v>
      </c>
      <c r="B764" s="49">
        <v>1</v>
      </c>
      <c r="C764" s="49">
        <v>5</v>
      </c>
      <c r="D764" s="50" t="s">
        <v>55</v>
      </c>
      <c r="E764" s="49" t="s">
        <v>1</v>
      </c>
      <c r="F764" s="204">
        <v>19.95</v>
      </c>
      <c r="G764" s="204">
        <v>28.58</v>
      </c>
    </row>
    <row r="765" spans="1:7" x14ac:dyDescent="0.35">
      <c r="A765" s="48" t="s">
        <v>125</v>
      </c>
      <c r="B765" s="49">
        <v>1</v>
      </c>
      <c r="C765" s="49">
        <v>5</v>
      </c>
      <c r="D765" s="50" t="s">
        <v>56</v>
      </c>
      <c r="E765" s="49" t="s">
        <v>1</v>
      </c>
      <c r="F765" s="204">
        <v>23.94</v>
      </c>
      <c r="G765" s="204">
        <v>34.29</v>
      </c>
    </row>
    <row r="766" spans="1:7" x14ac:dyDescent="0.35">
      <c r="A766" s="48" t="s">
        <v>125</v>
      </c>
      <c r="B766" s="49">
        <v>1</v>
      </c>
      <c r="C766" s="49">
        <v>5</v>
      </c>
      <c r="D766" s="50" t="s">
        <v>57</v>
      </c>
      <c r="E766" s="49" t="s">
        <v>1</v>
      </c>
      <c r="F766" s="204">
        <v>27.93</v>
      </c>
      <c r="G766" s="204">
        <v>40.01</v>
      </c>
    </row>
    <row r="767" spans="1:7" x14ac:dyDescent="0.35">
      <c r="A767" s="48" t="s">
        <v>125</v>
      </c>
      <c r="B767" s="49">
        <v>1</v>
      </c>
      <c r="C767" s="49">
        <v>5</v>
      </c>
      <c r="D767" s="50" t="s">
        <v>58</v>
      </c>
      <c r="E767" s="49" t="s">
        <v>1</v>
      </c>
      <c r="F767" s="204">
        <v>30.59</v>
      </c>
      <c r="G767" s="204">
        <v>43.82</v>
      </c>
    </row>
    <row r="768" spans="1:7" x14ac:dyDescent="0.35">
      <c r="A768" s="48" t="s">
        <v>125</v>
      </c>
      <c r="B768" s="49">
        <v>1</v>
      </c>
      <c r="C768" s="49">
        <v>5</v>
      </c>
      <c r="D768" s="50" t="s">
        <v>59</v>
      </c>
      <c r="E768" s="49" t="s">
        <v>1</v>
      </c>
      <c r="F768" s="204">
        <v>19.95</v>
      </c>
      <c r="G768" s="204">
        <v>28.58</v>
      </c>
    </row>
    <row r="769" spans="1:7" x14ac:dyDescent="0.35">
      <c r="A769" s="48" t="s">
        <v>125</v>
      </c>
      <c r="B769" s="49">
        <v>1</v>
      </c>
      <c r="C769" s="49">
        <v>5</v>
      </c>
      <c r="D769" s="50" t="s">
        <v>60</v>
      </c>
      <c r="E769" s="49" t="s">
        <v>1</v>
      </c>
      <c r="F769" s="204">
        <v>19.95</v>
      </c>
      <c r="G769" s="204">
        <v>28.58</v>
      </c>
    </row>
    <row r="770" spans="1:7" x14ac:dyDescent="0.35">
      <c r="A770" s="48" t="s">
        <v>125</v>
      </c>
      <c r="B770" s="51">
        <v>1</v>
      </c>
      <c r="C770" s="51">
        <v>6</v>
      </c>
      <c r="D770" s="52" t="s">
        <v>0</v>
      </c>
      <c r="E770" s="51" t="s">
        <v>1</v>
      </c>
      <c r="F770" s="204">
        <v>19.07</v>
      </c>
      <c r="G770" s="204">
        <v>28.6</v>
      </c>
    </row>
    <row r="771" spans="1:7" x14ac:dyDescent="0.35">
      <c r="A771" s="48" t="s">
        <v>125</v>
      </c>
      <c r="B771" s="51">
        <v>1</v>
      </c>
      <c r="C771" s="51">
        <v>6</v>
      </c>
      <c r="D771" s="52" t="s">
        <v>2</v>
      </c>
      <c r="E771" s="51" t="s">
        <v>1</v>
      </c>
      <c r="F771" s="204">
        <v>16.440000000000001</v>
      </c>
      <c r="G771" s="204">
        <v>24.66</v>
      </c>
    </row>
    <row r="772" spans="1:7" x14ac:dyDescent="0.35">
      <c r="A772" s="48" t="s">
        <v>125</v>
      </c>
      <c r="B772" s="51">
        <v>1</v>
      </c>
      <c r="C772" s="51">
        <v>6</v>
      </c>
      <c r="D772" s="52" t="s">
        <v>3</v>
      </c>
      <c r="E772" s="51" t="s">
        <v>1</v>
      </c>
      <c r="F772" s="204">
        <v>19.07</v>
      </c>
      <c r="G772" s="204">
        <v>28.6</v>
      </c>
    </row>
    <row r="773" spans="1:7" x14ac:dyDescent="0.35">
      <c r="A773" s="48" t="s">
        <v>125</v>
      </c>
      <c r="B773" s="51">
        <v>1</v>
      </c>
      <c r="C773" s="51">
        <v>6</v>
      </c>
      <c r="D773" s="52" t="s">
        <v>4</v>
      </c>
      <c r="E773" s="51" t="s">
        <v>1</v>
      </c>
      <c r="F773" s="204">
        <v>19.73</v>
      </c>
      <c r="G773" s="204">
        <v>29.59</v>
      </c>
    </row>
    <row r="774" spans="1:7" x14ac:dyDescent="0.35">
      <c r="A774" s="48" t="s">
        <v>125</v>
      </c>
      <c r="B774" s="51">
        <v>1</v>
      </c>
      <c r="C774" s="51">
        <v>6</v>
      </c>
      <c r="D774" s="52" t="s">
        <v>5</v>
      </c>
      <c r="E774" s="51" t="s">
        <v>1</v>
      </c>
      <c r="F774" s="204">
        <v>16.440000000000001</v>
      </c>
      <c r="G774" s="204">
        <v>24.66</v>
      </c>
    </row>
    <row r="775" spans="1:7" x14ac:dyDescent="0.35">
      <c r="A775" s="48" t="s">
        <v>125</v>
      </c>
      <c r="B775" s="51">
        <v>1</v>
      </c>
      <c r="C775" s="51">
        <v>6</v>
      </c>
      <c r="D775" s="52" t="s">
        <v>6</v>
      </c>
      <c r="E775" s="51" t="s">
        <v>1</v>
      </c>
      <c r="F775" s="204">
        <v>19.07</v>
      </c>
      <c r="G775" s="204">
        <v>28.6</v>
      </c>
    </row>
    <row r="776" spans="1:7" x14ac:dyDescent="0.35">
      <c r="A776" s="48" t="s">
        <v>125</v>
      </c>
      <c r="B776" s="51">
        <v>1</v>
      </c>
      <c r="C776" s="51">
        <v>6</v>
      </c>
      <c r="D776" s="52" t="s">
        <v>55</v>
      </c>
      <c r="E776" s="51" t="s">
        <v>1</v>
      </c>
      <c r="F776" s="204">
        <v>16.440000000000001</v>
      </c>
      <c r="G776" s="204">
        <v>24.66</v>
      </c>
    </row>
    <row r="777" spans="1:7" x14ac:dyDescent="0.35">
      <c r="A777" s="48" t="s">
        <v>125</v>
      </c>
      <c r="B777" s="51">
        <v>1</v>
      </c>
      <c r="C777" s="51">
        <v>6</v>
      </c>
      <c r="D777" s="52" t="s">
        <v>56</v>
      </c>
      <c r="E777" s="51" t="s">
        <v>1</v>
      </c>
      <c r="F777" s="204">
        <v>19.07</v>
      </c>
      <c r="G777" s="204">
        <v>28.6</v>
      </c>
    </row>
    <row r="778" spans="1:7" x14ac:dyDescent="0.35">
      <c r="A778" s="48" t="s">
        <v>125</v>
      </c>
      <c r="B778" s="51">
        <v>1</v>
      </c>
      <c r="C778" s="51">
        <v>6</v>
      </c>
      <c r="D778" s="52" t="s">
        <v>57</v>
      </c>
      <c r="E778" s="51" t="s">
        <v>1</v>
      </c>
      <c r="F778" s="204">
        <v>25.64</v>
      </c>
      <c r="G778" s="204">
        <v>38.46</v>
      </c>
    </row>
    <row r="779" spans="1:7" x14ac:dyDescent="0.35">
      <c r="A779" s="48" t="s">
        <v>125</v>
      </c>
      <c r="B779" s="51">
        <v>1</v>
      </c>
      <c r="C779" s="51">
        <v>6</v>
      </c>
      <c r="D779" s="52" t="s">
        <v>58</v>
      </c>
      <c r="E779" s="51" t="s">
        <v>1</v>
      </c>
      <c r="F779" s="204">
        <v>27.61</v>
      </c>
      <c r="G779" s="204">
        <v>41.42</v>
      </c>
    </row>
    <row r="780" spans="1:7" x14ac:dyDescent="0.35">
      <c r="A780" s="48" t="s">
        <v>125</v>
      </c>
      <c r="B780" s="51">
        <v>1</v>
      </c>
      <c r="C780" s="51">
        <v>6</v>
      </c>
      <c r="D780" s="52" t="s">
        <v>59</v>
      </c>
      <c r="E780" s="51" t="s">
        <v>1</v>
      </c>
      <c r="F780" s="204">
        <v>16.440000000000001</v>
      </c>
      <c r="G780" s="204">
        <v>24.66</v>
      </c>
    </row>
    <row r="781" spans="1:7" x14ac:dyDescent="0.35">
      <c r="A781" s="48" t="s">
        <v>125</v>
      </c>
      <c r="B781" s="51">
        <v>1</v>
      </c>
      <c r="C781" s="51">
        <v>6</v>
      </c>
      <c r="D781" s="52" t="s">
        <v>60</v>
      </c>
      <c r="E781" s="51" t="s">
        <v>1</v>
      </c>
      <c r="F781" s="204">
        <v>16.440000000000001</v>
      </c>
      <c r="G781" s="204">
        <v>24.66</v>
      </c>
    </row>
    <row r="782" spans="1:7" x14ac:dyDescent="0.35">
      <c r="A782" s="48" t="s">
        <v>125</v>
      </c>
      <c r="B782" s="49">
        <v>1</v>
      </c>
      <c r="C782" s="49">
        <v>7</v>
      </c>
      <c r="D782" s="50" t="s">
        <v>0</v>
      </c>
      <c r="E782" s="49" t="s">
        <v>1</v>
      </c>
      <c r="F782" s="204">
        <v>23.94</v>
      </c>
      <c r="G782" s="204">
        <v>34.29</v>
      </c>
    </row>
    <row r="783" spans="1:7" x14ac:dyDescent="0.35">
      <c r="A783" s="48" t="s">
        <v>125</v>
      </c>
      <c r="B783" s="49">
        <v>1</v>
      </c>
      <c r="C783" s="49">
        <v>7</v>
      </c>
      <c r="D783" s="50" t="s">
        <v>2</v>
      </c>
      <c r="E783" s="49" t="s">
        <v>1</v>
      </c>
      <c r="F783" s="204">
        <v>21.28</v>
      </c>
      <c r="G783" s="204">
        <v>30.48</v>
      </c>
    </row>
    <row r="784" spans="1:7" x14ac:dyDescent="0.35">
      <c r="A784" s="48" t="s">
        <v>125</v>
      </c>
      <c r="B784" s="49">
        <v>1</v>
      </c>
      <c r="C784" s="49">
        <v>7</v>
      </c>
      <c r="D784" s="50" t="s">
        <v>3</v>
      </c>
      <c r="E784" s="49" t="s">
        <v>1</v>
      </c>
      <c r="F784" s="204">
        <v>26.6</v>
      </c>
      <c r="G784" s="204">
        <v>38.1</v>
      </c>
    </row>
    <row r="785" spans="1:7" x14ac:dyDescent="0.35">
      <c r="A785" s="48" t="s">
        <v>125</v>
      </c>
      <c r="B785" s="49">
        <v>1</v>
      </c>
      <c r="C785" s="49">
        <v>7</v>
      </c>
      <c r="D785" s="50" t="s">
        <v>4</v>
      </c>
      <c r="E785" s="49" t="s">
        <v>1</v>
      </c>
      <c r="F785" s="204">
        <v>26.6</v>
      </c>
      <c r="G785" s="204">
        <v>38.1</v>
      </c>
    </row>
    <row r="786" spans="1:7" x14ac:dyDescent="0.35">
      <c r="A786" s="48" t="s">
        <v>125</v>
      </c>
      <c r="B786" s="49">
        <v>1</v>
      </c>
      <c r="C786" s="49">
        <v>7</v>
      </c>
      <c r="D786" s="50" t="s">
        <v>5</v>
      </c>
      <c r="E786" s="49" t="s">
        <v>1</v>
      </c>
      <c r="F786" s="204">
        <v>19.95</v>
      </c>
      <c r="G786" s="204">
        <v>28.58</v>
      </c>
    </row>
    <row r="787" spans="1:7" x14ac:dyDescent="0.35">
      <c r="A787" s="48" t="s">
        <v>125</v>
      </c>
      <c r="B787" s="49">
        <v>1</v>
      </c>
      <c r="C787" s="49">
        <v>7</v>
      </c>
      <c r="D787" s="50" t="s">
        <v>6</v>
      </c>
      <c r="E787" s="49" t="s">
        <v>1</v>
      </c>
      <c r="F787" s="204">
        <v>26.6</v>
      </c>
      <c r="G787" s="204">
        <v>38.1</v>
      </c>
    </row>
    <row r="788" spans="1:7" x14ac:dyDescent="0.35">
      <c r="A788" s="48" t="s">
        <v>125</v>
      </c>
      <c r="B788" s="49">
        <v>1</v>
      </c>
      <c r="C788" s="49">
        <v>7</v>
      </c>
      <c r="D788" s="50" t="s">
        <v>55</v>
      </c>
      <c r="E788" s="49" t="s">
        <v>1</v>
      </c>
      <c r="F788" s="204">
        <v>19.95</v>
      </c>
      <c r="G788" s="204">
        <v>28.58</v>
      </c>
    </row>
    <row r="789" spans="1:7" x14ac:dyDescent="0.35">
      <c r="A789" s="48" t="s">
        <v>125</v>
      </c>
      <c r="B789" s="49">
        <v>1</v>
      </c>
      <c r="C789" s="49">
        <v>7</v>
      </c>
      <c r="D789" s="50" t="s">
        <v>56</v>
      </c>
      <c r="E789" s="49" t="s">
        <v>1</v>
      </c>
      <c r="F789" s="204">
        <v>25.27</v>
      </c>
      <c r="G789" s="204">
        <v>36.200000000000003</v>
      </c>
    </row>
    <row r="790" spans="1:7" x14ac:dyDescent="0.35">
      <c r="A790" s="48" t="s">
        <v>125</v>
      </c>
      <c r="B790" s="49">
        <v>1</v>
      </c>
      <c r="C790" s="49">
        <v>7</v>
      </c>
      <c r="D790" s="50" t="s">
        <v>57</v>
      </c>
      <c r="E790" s="49" t="s">
        <v>1</v>
      </c>
      <c r="F790" s="204">
        <v>29.26</v>
      </c>
      <c r="G790" s="204">
        <v>41.91</v>
      </c>
    </row>
    <row r="791" spans="1:7" x14ac:dyDescent="0.35">
      <c r="A791" s="48" t="s">
        <v>125</v>
      </c>
      <c r="B791" s="49">
        <v>1</v>
      </c>
      <c r="C791" s="49">
        <v>7</v>
      </c>
      <c r="D791" s="50" t="s">
        <v>58</v>
      </c>
      <c r="E791" s="49" t="s">
        <v>1</v>
      </c>
      <c r="F791" s="204">
        <v>30.59</v>
      </c>
      <c r="G791" s="204">
        <v>43.82</v>
      </c>
    </row>
    <row r="792" spans="1:7" x14ac:dyDescent="0.35">
      <c r="A792" s="48" t="s">
        <v>125</v>
      </c>
      <c r="B792" s="49">
        <v>1</v>
      </c>
      <c r="C792" s="49">
        <v>7</v>
      </c>
      <c r="D792" s="50" t="s">
        <v>59</v>
      </c>
      <c r="E792" s="49" t="s">
        <v>1</v>
      </c>
      <c r="F792" s="204">
        <v>22.61</v>
      </c>
      <c r="G792" s="204">
        <v>32.39</v>
      </c>
    </row>
    <row r="793" spans="1:7" x14ac:dyDescent="0.35">
      <c r="A793" s="48" t="s">
        <v>125</v>
      </c>
      <c r="B793" s="49">
        <v>1</v>
      </c>
      <c r="C793" s="49">
        <v>7</v>
      </c>
      <c r="D793" s="50" t="s">
        <v>60</v>
      </c>
      <c r="E793" s="49" t="s">
        <v>1</v>
      </c>
      <c r="F793" s="204">
        <v>21.28</v>
      </c>
      <c r="G793" s="204">
        <v>30.48</v>
      </c>
    </row>
    <row r="794" spans="1:7" x14ac:dyDescent="0.35">
      <c r="A794" s="48" t="s">
        <v>125</v>
      </c>
      <c r="B794" s="49">
        <v>1</v>
      </c>
      <c r="C794" s="49">
        <v>8</v>
      </c>
      <c r="D794" s="50" t="s">
        <v>0</v>
      </c>
      <c r="E794" s="49" t="s">
        <v>1</v>
      </c>
      <c r="F794" s="204">
        <v>25.64</v>
      </c>
      <c r="G794" s="204">
        <v>38.47</v>
      </c>
    </row>
    <row r="795" spans="1:7" x14ac:dyDescent="0.35">
      <c r="A795" s="48" t="s">
        <v>125</v>
      </c>
      <c r="B795" s="49">
        <v>1</v>
      </c>
      <c r="C795" s="49">
        <v>8</v>
      </c>
      <c r="D795" s="50" t="s">
        <v>2</v>
      </c>
      <c r="E795" s="49" t="s">
        <v>1</v>
      </c>
      <c r="F795" s="204">
        <v>21.7</v>
      </c>
      <c r="G795" s="204">
        <v>32.549999999999997</v>
      </c>
    </row>
    <row r="796" spans="1:7" x14ac:dyDescent="0.35">
      <c r="A796" s="48" t="s">
        <v>125</v>
      </c>
      <c r="B796" s="49">
        <v>1</v>
      </c>
      <c r="C796" s="49">
        <v>8</v>
      </c>
      <c r="D796" s="50" t="s">
        <v>3</v>
      </c>
      <c r="E796" s="49" t="s">
        <v>1</v>
      </c>
      <c r="F796" s="204">
        <v>25.64</v>
      </c>
      <c r="G796" s="204">
        <v>38.47</v>
      </c>
    </row>
    <row r="797" spans="1:7" x14ac:dyDescent="0.35">
      <c r="A797" s="48" t="s">
        <v>125</v>
      </c>
      <c r="B797" s="49">
        <v>1</v>
      </c>
      <c r="C797" s="49">
        <v>8</v>
      </c>
      <c r="D797" s="50" t="s">
        <v>4</v>
      </c>
      <c r="E797" s="49" t="s">
        <v>1</v>
      </c>
      <c r="F797" s="204">
        <v>28.27</v>
      </c>
      <c r="G797" s="204">
        <v>42.41</v>
      </c>
    </row>
    <row r="798" spans="1:7" x14ac:dyDescent="0.35">
      <c r="A798" s="48" t="s">
        <v>125</v>
      </c>
      <c r="B798" s="49">
        <v>1</v>
      </c>
      <c r="C798" s="49">
        <v>8</v>
      </c>
      <c r="D798" s="50" t="s">
        <v>5</v>
      </c>
      <c r="E798" s="49" t="s">
        <v>1</v>
      </c>
      <c r="F798" s="204">
        <v>21.7</v>
      </c>
      <c r="G798" s="204">
        <v>32.549999999999997</v>
      </c>
    </row>
    <row r="799" spans="1:7" x14ac:dyDescent="0.35">
      <c r="A799" s="48" t="s">
        <v>125</v>
      </c>
      <c r="B799" s="49">
        <v>1</v>
      </c>
      <c r="C799" s="49">
        <v>8</v>
      </c>
      <c r="D799" s="50" t="s">
        <v>6</v>
      </c>
      <c r="E799" s="49" t="s">
        <v>1</v>
      </c>
      <c r="F799" s="204">
        <v>26.96</v>
      </c>
      <c r="G799" s="204">
        <v>40.43</v>
      </c>
    </row>
    <row r="800" spans="1:7" x14ac:dyDescent="0.35">
      <c r="A800" s="48" t="s">
        <v>125</v>
      </c>
      <c r="B800" s="49">
        <v>1</v>
      </c>
      <c r="C800" s="49">
        <v>8</v>
      </c>
      <c r="D800" s="50" t="s">
        <v>55</v>
      </c>
      <c r="E800" s="49" t="s">
        <v>1</v>
      </c>
      <c r="F800" s="204">
        <v>22.88</v>
      </c>
      <c r="G800" s="204">
        <v>34.22</v>
      </c>
    </row>
    <row r="801" spans="1:7" x14ac:dyDescent="0.35">
      <c r="A801" s="48" t="s">
        <v>125</v>
      </c>
      <c r="B801" s="49">
        <v>1</v>
      </c>
      <c r="C801" s="49">
        <v>8</v>
      </c>
      <c r="D801" s="50" t="s">
        <v>56</v>
      </c>
      <c r="E801" s="49" t="s">
        <v>1</v>
      </c>
      <c r="F801" s="204">
        <v>25.64</v>
      </c>
      <c r="G801" s="204">
        <v>38.47</v>
      </c>
    </row>
    <row r="802" spans="1:7" x14ac:dyDescent="0.35">
      <c r="A802" s="48" t="s">
        <v>125</v>
      </c>
      <c r="B802" s="49">
        <v>1</v>
      </c>
      <c r="C802" s="49">
        <v>8</v>
      </c>
      <c r="D802" s="50" t="s">
        <v>57</v>
      </c>
      <c r="E802" s="49" t="s">
        <v>1</v>
      </c>
      <c r="F802" s="204">
        <v>32.22</v>
      </c>
      <c r="G802" s="204">
        <v>48.33</v>
      </c>
    </row>
    <row r="803" spans="1:7" x14ac:dyDescent="0.35">
      <c r="A803" s="48" t="s">
        <v>125</v>
      </c>
      <c r="B803" s="49">
        <v>1</v>
      </c>
      <c r="C803" s="49">
        <v>8</v>
      </c>
      <c r="D803" s="50" t="s">
        <v>58</v>
      </c>
      <c r="E803" s="49" t="s">
        <v>1</v>
      </c>
      <c r="F803" s="204">
        <v>51.94</v>
      </c>
      <c r="G803" s="204">
        <v>77.91</v>
      </c>
    </row>
    <row r="804" spans="1:7" x14ac:dyDescent="0.35">
      <c r="A804" s="48" t="s">
        <v>125</v>
      </c>
      <c r="B804" s="49">
        <v>1</v>
      </c>
      <c r="C804" s="49">
        <v>8</v>
      </c>
      <c r="D804" s="50" t="s">
        <v>59</v>
      </c>
      <c r="E804" s="49" t="s">
        <v>1</v>
      </c>
      <c r="F804" s="204">
        <v>24.33</v>
      </c>
      <c r="G804" s="204">
        <v>36.49</v>
      </c>
    </row>
    <row r="805" spans="1:7" x14ac:dyDescent="0.35">
      <c r="A805" s="48" t="s">
        <v>125</v>
      </c>
      <c r="B805" s="49">
        <v>1</v>
      </c>
      <c r="C805" s="49">
        <v>8</v>
      </c>
      <c r="D805" s="50" t="s">
        <v>60</v>
      </c>
      <c r="E805" s="49" t="s">
        <v>1</v>
      </c>
      <c r="F805" s="204">
        <v>24.75</v>
      </c>
      <c r="G805" s="204">
        <v>32.549999999999997</v>
      </c>
    </row>
    <row r="806" spans="1:7" x14ac:dyDescent="0.35">
      <c r="A806" s="48" t="s">
        <v>125</v>
      </c>
      <c r="B806" s="49">
        <v>1</v>
      </c>
      <c r="C806" s="49">
        <v>9</v>
      </c>
      <c r="D806" s="50" t="s">
        <v>0</v>
      </c>
      <c r="E806" s="49" t="s">
        <v>1</v>
      </c>
      <c r="F806" s="204">
        <v>19.73</v>
      </c>
      <c r="G806" s="204">
        <v>29.59</v>
      </c>
    </row>
    <row r="807" spans="1:7" x14ac:dyDescent="0.35">
      <c r="A807" s="48" t="s">
        <v>125</v>
      </c>
      <c r="B807" s="49">
        <v>1</v>
      </c>
      <c r="C807" s="49">
        <v>9</v>
      </c>
      <c r="D807" s="50" t="s">
        <v>2</v>
      </c>
      <c r="E807" s="49" t="s">
        <v>1</v>
      </c>
      <c r="F807" s="204">
        <v>17.09</v>
      </c>
      <c r="G807" s="204">
        <v>25.64</v>
      </c>
    </row>
    <row r="808" spans="1:7" x14ac:dyDescent="0.35">
      <c r="A808" s="48" t="s">
        <v>125</v>
      </c>
      <c r="B808" s="49">
        <v>1</v>
      </c>
      <c r="C808" s="49">
        <v>9</v>
      </c>
      <c r="D808" s="50" t="s">
        <v>3</v>
      </c>
      <c r="E808" s="49" t="s">
        <v>1</v>
      </c>
      <c r="F808" s="204">
        <v>19.73</v>
      </c>
      <c r="G808" s="204">
        <v>29.59</v>
      </c>
    </row>
    <row r="809" spans="1:7" x14ac:dyDescent="0.35">
      <c r="A809" s="48" t="s">
        <v>125</v>
      </c>
      <c r="B809" s="49">
        <v>1</v>
      </c>
      <c r="C809" s="49">
        <v>9</v>
      </c>
      <c r="D809" s="50" t="s">
        <v>4</v>
      </c>
      <c r="E809" s="49" t="s">
        <v>1</v>
      </c>
      <c r="F809" s="204">
        <v>23.67</v>
      </c>
      <c r="G809" s="204">
        <v>35.51</v>
      </c>
    </row>
    <row r="810" spans="1:7" x14ac:dyDescent="0.35">
      <c r="A810" s="48" t="s">
        <v>125</v>
      </c>
      <c r="B810" s="49">
        <v>1</v>
      </c>
      <c r="C810" s="49">
        <v>9</v>
      </c>
      <c r="D810" s="50" t="s">
        <v>5</v>
      </c>
      <c r="E810" s="49" t="s">
        <v>1</v>
      </c>
      <c r="F810" s="204">
        <v>17.09</v>
      </c>
      <c r="G810" s="204">
        <v>25.64</v>
      </c>
    </row>
    <row r="811" spans="1:7" x14ac:dyDescent="0.35">
      <c r="A811" s="48" t="s">
        <v>125</v>
      </c>
      <c r="B811" s="49">
        <v>1</v>
      </c>
      <c r="C811" s="49">
        <v>9</v>
      </c>
      <c r="D811" s="50" t="s">
        <v>6</v>
      </c>
      <c r="E811" s="49" t="s">
        <v>1</v>
      </c>
      <c r="F811" s="204">
        <v>23.67</v>
      </c>
      <c r="G811" s="204">
        <v>35.51</v>
      </c>
    </row>
    <row r="812" spans="1:7" x14ac:dyDescent="0.35">
      <c r="A812" s="48" t="s">
        <v>125</v>
      </c>
      <c r="B812" s="49">
        <v>1</v>
      </c>
      <c r="C812" s="49">
        <v>9</v>
      </c>
      <c r="D812" s="50" t="s">
        <v>55</v>
      </c>
      <c r="E812" s="49" t="s">
        <v>1</v>
      </c>
      <c r="F812" s="204">
        <v>16.440000000000001</v>
      </c>
      <c r="G812" s="204">
        <v>24.66</v>
      </c>
    </row>
    <row r="813" spans="1:7" x14ac:dyDescent="0.35">
      <c r="A813" s="48" t="s">
        <v>125</v>
      </c>
      <c r="B813" s="49">
        <v>1</v>
      </c>
      <c r="C813" s="49">
        <v>9</v>
      </c>
      <c r="D813" s="50" t="s">
        <v>56</v>
      </c>
      <c r="E813" s="49" t="s">
        <v>1</v>
      </c>
      <c r="F813" s="204">
        <v>21.04</v>
      </c>
      <c r="G813" s="204">
        <v>31.56</v>
      </c>
    </row>
    <row r="814" spans="1:7" x14ac:dyDescent="0.35">
      <c r="A814" s="48" t="s">
        <v>125</v>
      </c>
      <c r="B814" s="49">
        <v>1</v>
      </c>
      <c r="C814" s="49">
        <v>9</v>
      </c>
      <c r="D814" s="50" t="s">
        <v>57</v>
      </c>
      <c r="E814" s="49" t="s">
        <v>1</v>
      </c>
      <c r="F814" s="204">
        <v>21.7</v>
      </c>
      <c r="G814" s="204">
        <v>32.549999999999997</v>
      </c>
    </row>
    <row r="815" spans="1:7" x14ac:dyDescent="0.35">
      <c r="A815" s="48" t="s">
        <v>125</v>
      </c>
      <c r="B815" s="49">
        <v>1</v>
      </c>
      <c r="C815" s="49">
        <v>9</v>
      </c>
      <c r="D815" s="50" t="s">
        <v>58</v>
      </c>
      <c r="E815" s="49" t="s">
        <v>1</v>
      </c>
      <c r="F815" s="204">
        <v>26.3</v>
      </c>
      <c r="G815" s="204">
        <v>39.450000000000003</v>
      </c>
    </row>
    <row r="816" spans="1:7" x14ac:dyDescent="0.35">
      <c r="A816" s="48" t="s">
        <v>125</v>
      </c>
      <c r="B816" s="49">
        <v>1</v>
      </c>
      <c r="C816" s="49">
        <v>9</v>
      </c>
      <c r="D816" s="50" t="s">
        <v>59</v>
      </c>
      <c r="E816" s="49" t="s">
        <v>1</v>
      </c>
      <c r="F816" s="204">
        <v>17.09</v>
      </c>
      <c r="G816" s="204">
        <v>25.64</v>
      </c>
    </row>
    <row r="817" spans="1:7" x14ac:dyDescent="0.35">
      <c r="A817" s="48" t="s">
        <v>125</v>
      </c>
      <c r="B817" s="49">
        <v>1</v>
      </c>
      <c r="C817" s="49">
        <v>9</v>
      </c>
      <c r="D817" s="50" t="s">
        <v>60</v>
      </c>
      <c r="E817" s="49" t="s">
        <v>1</v>
      </c>
      <c r="F817" s="204">
        <v>17.09</v>
      </c>
      <c r="G817" s="204">
        <v>25.64</v>
      </c>
    </row>
    <row r="818" spans="1:7" x14ac:dyDescent="0.35">
      <c r="A818" s="48" t="s">
        <v>125</v>
      </c>
      <c r="B818" s="49">
        <v>1</v>
      </c>
      <c r="C818" s="49">
        <v>10</v>
      </c>
      <c r="D818" s="50" t="s">
        <v>0</v>
      </c>
      <c r="E818" s="49" t="s">
        <v>1</v>
      </c>
      <c r="F818" s="204">
        <v>22.36</v>
      </c>
      <c r="G818" s="204">
        <v>33.53</v>
      </c>
    </row>
    <row r="819" spans="1:7" x14ac:dyDescent="0.35">
      <c r="A819" s="48" t="s">
        <v>125</v>
      </c>
      <c r="B819" s="49">
        <v>1</v>
      </c>
      <c r="C819" s="49">
        <v>10</v>
      </c>
      <c r="D819" s="50" t="s">
        <v>2</v>
      </c>
      <c r="E819" s="49" t="s">
        <v>1</v>
      </c>
      <c r="F819" s="204">
        <v>20.38</v>
      </c>
      <c r="G819" s="204">
        <v>30.57</v>
      </c>
    </row>
    <row r="820" spans="1:7" x14ac:dyDescent="0.35">
      <c r="A820" s="48" t="s">
        <v>125</v>
      </c>
      <c r="B820" s="49">
        <v>1</v>
      </c>
      <c r="C820" s="49">
        <v>10</v>
      </c>
      <c r="D820" s="50" t="s">
        <v>3</v>
      </c>
      <c r="E820" s="49" t="s">
        <v>1</v>
      </c>
      <c r="F820" s="204">
        <v>26.3</v>
      </c>
      <c r="G820" s="204">
        <v>39.450000000000003</v>
      </c>
    </row>
    <row r="821" spans="1:7" x14ac:dyDescent="0.35">
      <c r="A821" s="48" t="s">
        <v>125</v>
      </c>
      <c r="B821" s="49">
        <v>1</v>
      </c>
      <c r="C821" s="49">
        <v>10</v>
      </c>
      <c r="D821" s="50" t="s">
        <v>4</v>
      </c>
      <c r="E821" s="49" t="s">
        <v>1</v>
      </c>
      <c r="F821" s="204">
        <v>28.93</v>
      </c>
      <c r="G821" s="204">
        <v>43.4</v>
      </c>
    </row>
    <row r="822" spans="1:7" x14ac:dyDescent="0.35">
      <c r="A822" s="48" t="s">
        <v>125</v>
      </c>
      <c r="B822" s="49">
        <v>1</v>
      </c>
      <c r="C822" s="49">
        <v>10</v>
      </c>
      <c r="D822" s="50" t="s">
        <v>5</v>
      </c>
      <c r="E822" s="49" t="s">
        <v>1</v>
      </c>
      <c r="F822" s="204">
        <v>18.41</v>
      </c>
      <c r="G822" s="204">
        <v>27.61</v>
      </c>
    </row>
    <row r="823" spans="1:7" x14ac:dyDescent="0.35">
      <c r="A823" s="48" t="s">
        <v>125</v>
      </c>
      <c r="B823" s="49">
        <v>1</v>
      </c>
      <c r="C823" s="49">
        <v>10</v>
      </c>
      <c r="D823" s="50" t="s">
        <v>6</v>
      </c>
      <c r="E823" s="49" t="s">
        <v>1</v>
      </c>
      <c r="F823" s="204">
        <v>28.93</v>
      </c>
      <c r="G823" s="204">
        <v>43.4</v>
      </c>
    </row>
    <row r="824" spans="1:7" x14ac:dyDescent="0.35">
      <c r="A824" s="48" t="s">
        <v>125</v>
      </c>
      <c r="B824" s="49">
        <v>1</v>
      </c>
      <c r="C824" s="49">
        <v>10</v>
      </c>
      <c r="D824" s="50" t="s">
        <v>55</v>
      </c>
      <c r="E824" s="49" t="s">
        <v>1</v>
      </c>
      <c r="F824" s="204">
        <v>18.41</v>
      </c>
      <c r="G824" s="204">
        <v>27.61</v>
      </c>
    </row>
    <row r="825" spans="1:7" x14ac:dyDescent="0.35">
      <c r="A825" s="48" t="s">
        <v>125</v>
      </c>
      <c r="B825" s="49">
        <v>1</v>
      </c>
      <c r="C825" s="49">
        <v>10</v>
      </c>
      <c r="D825" s="50" t="s">
        <v>56</v>
      </c>
      <c r="E825" s="49" t="s">
        <v>1</v>
      </c>
      <c r="F825" s="204">
        <v>23.67</v>
      </c>
      <c r="G825" s="204">
        <v>35.51</v>
      </c>
    </row>
    <row r="826" spans="1:7" x14ac:dyDescent="0.35">
      <c r="A826" s="48" t="s">
        <v>125</v>
      </c>
      <c r="B826" s="49">
        <v>1</v>
      </c>
      <c r="C826" s="49">
        <v>10</v>
      </c>
      <c r="D826" s="50" t="s">
        <v>57</v>
      </c>
      <c r="E826" s="49" t="s">
        <v>1</v>
      </c>
      <c r="F826" s="204">
        <v>29.59</v>
      </c>
      <c r="G826" s="204">
        <v>33.75</v>
      </c>
    </row>
    <row r="827" spans="1:7" x14ac:dyDescent="0.35">
      <c r="A827" s="48" t="s">
        <v>125</v>
      </c>
      <c r="B827" s="49">
        <v>1</v>
      </c>
      <c r="C827" s="49">
        <v>10</v>
      </c>
      <c r="D827" s="50" t="s">
        <v>58</v>
      </c>
      <c r="E827" s="49" t="s">
        <v>1</v>
      </c>
      <c r="F827" s="204">
        <v>32.880000000000003</v>
      </c>
      <c r="G827" s="204">
        <v>49.31</v>
      </c>
    </row>
    <row r="828" spans="1:7" x14ac:dyDescent="0.35">
      <c r="A828" s="48" t="s">
        <v>125</v>
      </c>
      <c r="B828" s="49">
        <v>1</v>
      </c>
      <c r="C828" s="49">
        <v>10</v>
      </c>
      <c r="D828" s="50" t="s">
        <v>59</v>
      </c>
      <c r="E828" s="49" t="s">
        <v>1</v>
      </c>
      <c r="F828" s="204">
        <v>23.67</v>
      </c>
      <c r="G828" s="204">
        <v>35.51</v>
      </c>
    </row>
    <row r="829" spans="1:7" x14ac:dyDescent="0.35">
      <c r="A829" s="48" t="s">
        <v>125</v>
      </c>
      <c r="B829" s="49">
        <v>1</v>
      </c>
      <c r="C829" s="49">
        <v>10</v>
      </c>
      <c r="D829" s="50" t="s">
        <v>60</v>
      </c>
      <c r="E829" s="49" t="s">
        <v>1</v>
      </c>
      <c r="F829" s="204">
        <v>21.04</v>
      </c>
      <c r="G829" s="204">
        <v>31.56</v>
      </c>
    </row>
    <row r="830" spans="1:7" x14ac:dyDescent="0.35">
      <c r="A830" t="s">
        <v>126</v>
      </c>
      <c r="B830" s="49">
        <v>1</v>
      </c>
      <c r="C830" s="49">
        <v>1</v>
      </c>
      <c r="D830" s="50" t="s">
        <v>0</v>
      </c>
      <c r="E830" s="49" t="s">
        <v>1</v>
      </c>
      <c r="F830" s="204">
        <v>50</v>
      </c>
      <c r="G830" s="204">
        <v>50</v>
      </c>
    </row>
    <row r="831" spans="1:7" x14ac:dyDescent="0.35">
      <c r="A831" s="48" t="s">
        <v>126</v>
      </c>
      <c r="B831" s="49">
        <v>1</v>
      </c>
      <c r="C831" s="49">
        <v>1</v>
      </c>
      <c r="D831" s="50" t="s">
        <v>2</v>
      </c>
      <c r="E831" s="49" t="s">
        <v>1</v>
      </c>
      <c r="F831" s="204">
        <v>50</v>
      </c>
      <c r="G831" s="204">
        <v>50</v>
      </c>
    </row>
    <row r="832" spans="1:7" x14ac:dyDescent="0.35">
      <c r="A832" s="48" t="s">
        <v>126</v>
      </c>
      <c r="B832" s="49">
        <v>1</v>
      </c>
      <c r="C832" s="49">
        <v>1</v>
      </c>
      <c r="D832" s="50" t="s">
        <v>3</v>
      </c>
      <c r="E832" s="49" t="s">
        <v>1</v>
      </c>
      <c r="F832" s="204">
        <v>50</v>
      </c>
      <c r="G832" s="204">
        <v>50</v>
      </c>
    </row>
    <row r="833" spans="1:7" x14ac:dyDescent="0.35">
      <c r="A833" s="48" t="s">
        <v>126</v>
      </c>
      <c r="B833" s="49">
        <v>1</v>
      </c>
      <c r="C833" s="49">
        <v>1</v>
      </c>
      <c r="D833" s="50" t="s">
        <v>4</v>
      </c>
      <c r="E833" s="49" t="s">
        <v>1</v>
      </c>
      <c r="F833" s="204">
        <v>50</v>
      </c>
      <c r="G833" s="204">
        <v>50</v>
      </c>
    </row>
    <row r="834" spans="1:7" x14ac:dyDescent="0.35">
      <c r="A834" s="48" t="s">
        <v>126</v>
      </c>
      <c r="B834" s="49">
        <v>1</v>
      </c>
      <c r="C834" s="49">
        <v>1</v>
      </c>
      <c r="D834" s="50" t="s">
        <v>5</v>
      </c>
      <c r="E834" s="49" t="s">
        <v>1</v>
      </c>
      <c r="F834" s="204">
        <v>50</v>
      </c>
      <c r="G834" s="204">
        <v>50</v>
      </c>
    </row>
    <row r="835" spans="1:7" x14ac:dyDescent="0.35">
      <c r="A835" s="48" t="s">
        <v>126</v>
      </c>
      <c r="B835" s="49">
        <v>1</v>
      </c>
      <c r="C835" s="49">
        <v>1</v>
      </c>
      <c r="D835" s="50" t="s">
        <v>6</v>
      </c>
      <c r="E835" s="49" t="s">
        <v>1</v>
      </c>
      <c r="F835" s="204">
        <v>50</v>
      </c>
      <c r="G835" s="204">
        <v>50</v>
      </c>
    </row>
    <row r="836" spans="1:7" x14ac:dyDescent="0.35">
      <c r="A836" s="48" t="s">
        <v>126</v>
      </c>
      <c r="B836" s="49">
        <v>1</v>
      </c>
      <c r="C836" s="49">
        <v>1</v>
      </c>
      <c r="D836" s="50" t="s">
        <v>55</v>
      </c>
      <c r="E836" s="49" t="s">
        <v>1</v>
      </c>
      <c r="F836" s="204">
        <v>50</v>
      </c>
      <c r="G836" s="204">
        <v>50</v>
      </c>
    </row>
    <row r="837" spans="1:7" x14ac:dyDescent="0.35">
      <c r="A837" s="48" t="s">
        <v>126</v>
      </c>
      <c r="B837" s="49">
        <v>1</v>
      </c>
      <c r="C837" s="49">
        <v>1</v>
      </c>
      <c r="D837" s="50" t="s">
        <v>56</v>
      </c>
      <c r="E837" s="49" t="s">
        <v>1</v>
      </c>
      <c r="F837" s="204">
        <v>50</v>
      </c>
      <c r="G837" s="204">
        <v>50</v>
      </c>
    </row>
    <row r="838" spans="1:7" x14ac:dyDescent="0.35">
      <c r="A838" s="48" t="s">
        <v>126</v>
      </c>
      <c r="B838" s="49">
        <v>1</v>
      </c>
      <c r="C838" s="49">
        <v>1</v>
      </c>
      <c r="D838" s="50" t="s">
        <v>57</v>
      </c>
      <c r="E838" s="49" t="s">
        <v>1</v>
      </c>
      <c r="F838" s="204">
        <v>50</v>
      </c>
      <c r="G838" s="204">
        <v>50</v>
      </c>
    </row>
    <row r="839" spans="1:7" x14ac:dyDescent="0.35">
      <c r="A839" s="48" t="s">
        <v>126</v>
      </c>
      <c r="B839" s="49">
        <v>1</v>
      </c>
      <c r="C839" s="49">
        <v>1</v>
      </c>
      <c r="D839" s="50" t="s">
        <v>58</v>
      </c>
      <c r="E839" s="49" t="s">
        <v>1</v>
      </c>
      <c r="F839" s="204">
        <v>50</v>
      </c>
      <c r="G839" s="204">
        <v>50</v>
      </c>
    </row>
    <row r="840" spans="1:7" x14ac:dyDescent="0.35">
      <c r="A840" s="48" t="s">
        <v>126</v>
      </c>
      <c r="B840" s="49">
        <v>1</v>
      </c>
      <c r="C840" s="49">
        <v>1</v>
      </c>
      <c r="D840" s="50" t="s">
        <v>59</v>
      </c>
      <c r="E840" s="49" t="s">
        <v>1</v>
      </c>
      <c r="F840" s="204">
        <v>50</v>
      </c>
      <c r="G840" s="204">
        <v>50</v>
      </c>
    </row>
    <row r="841" spans="1:7" x14ac:dyDescent="0.35">
      <c r="A841" s="48" t="s">
        <v>126</v>
      </c>
      <c r="B841" s="49">
        <v>1</v>
      </c>
      <c r="C841" s="49">
        <v>1</v>
      </c>
      <c r="D841" s="50" t="s">
        <v>60</v>
      </c>
      <c r="E841" s="49" t="s">
        <v>1</v>
      </c>
      <c r="F841" s="204">
        <v>50</v>
      </c>
      <c r="G841" s="204">
        <v>50</v>
      </c>
    </row>
    <row r="842" spans="1:7" x14ac:dyDescent="0.35">
      <c r="A842" s="48" t="s">
        <v>126</v>
      </c>
      <c r="B842" s="49">
        <v>1</v>
      </c>
      <c r="C842" s="49">
        <v>2</v>
      </c>
      <c r="D842" s="50" t="s">
        <v>0</v>
      </c>
      <c r="E842" s="49" t="s">
        <v>1</v>
      </c>
      <c r="F842" s="204">
        <v>50</v>
      </c>
      <c r="G842" s="204">
        <v>50</v>
      </c>
    </row>
    <row r="843" spans="1:7" x14ac:dyDescent="0.35">
      <c r="A843" s="48" t="s">
        <v>126</v>
      </c>
      <c r="B843" s="49">
        <v>1</v>
      </c>
      <c r="C843" s="49">
        <v>2</v>
      </c>
      <c r="D843" s="50" t="s">
        <v>2</v>
      </c>
      <c r="E843" s="49" t="s">
        <v>1</v>
      </c>
      <c r="F843" s="204">
        <v>50</v>
      </c>
      <c r="G843" s="204">
        <v>50</v>
      </c>
    </row>
    <row r="844" spans="1:7" x14ac:dyDescent="0.35">
      <c r="A844" s="48" t="s">
        <v>126</v>
      </c>
      <c r="B844" s="49">
        <v>1</v>
      </c>
      <c r="C844" s="49">
        <v>2</v>
      </c>
      <c r="D844" s="50" t="s">
        <v>3</v>
      </c>
      <c r="E844" s="49" t="s">
        <v>1</v>
      </c>
      <c r="F844" s="204">
        <v>50</v>
      </c>
      <c r="G844" s="204">
        <v>50</v>
      </c>
    </row>
    <row r="845" spans="1:7" x14ac:dyDescent="0.35">
      <c r="A845" s="48" t="s">
        <v>126</v>
      </c>
      <c r="B845" s="49">
        <v>1</v>
      </c>
      <c r="C845" s="49">
        <v>2</v>
      </c>
      <c r="D845" s="50" t="s">
        <v>4</v>
      </c>
      <c r="E845" s="49" t="s">
        <v>1</v>
      </c>
      <c r="F845" s="204">
        <v>50</v>
      </c>
      <c r="G845" s="204">
        <v>50</v>
      </c>
    </row>
    <row r="846" spans="1:7" x14ac:dyDescent="0.35">
      <c r="A846" s="48" t="s">
        <v>126</v>
      </c>
      <c r="B846" s="49">
        <v>1</v>
      </c>
      <c r="C846" s="49">
        <v>2</v>
      </c>
      <c r="D846" s="50" t="s">
        <v>5</v>
      </c>
      <c r="E846" s="49" t="s">
        <v>1</v>
      </c>
      <c r="F846" s="204">
        <v>50</v>
      </c>
      <c r="G846" s="204">
        <v>50</v>
      </c>
    </row>
    <row r="847" spans="1:7" x14ac:dyDescent="0.35">
      <c r="A847" s="48" t="s">
        <v>126</v>
      </c>
      <c r="B847" s="49">
        <v>1</v>
      </c>
      <c r="C847" s="49">
        <v>2</v>
      </c>
      <c r="D847" s="50" t="s">
        <v>6</v>
      </c>
      <c r="E847" s="49" t="s">
        <v>1</v>
      </c>
      <c r="F847" s="204">
        <v>50</v>
      </c>
      <c r="G847" s="204">
        <v>50</v>
      </c>
    </row>
    <row r="848" spans="1:7" x14ac:dyDescent="0.35">
      <c r="A848" s="48" t="s">
        <v>126</v>
      </c>
      <c r="B848" s="49">
        <v>1</v>
      </c>
      <c r="C848" s="49">
        <v>2</v>
      </c>
      <c r="D848" s="50" t="s">
        <v>55</v>
      </c>
      <c r="E848" s="49" t="s">
        <v>1</v>
      </c>
      <c r="F848" s="204">
        <v>50</v>
      </c>
      <c r="G848" s="204">
        <v>50</v>
      </c>
    </row>
    <row r="849" spans="1:7" x14ac:dyDescent="0.35">
      <c r="A849" s="48" t="s">
        <v>126</v>
      </c>
      <c r="B849" s="49">
        <v>1</v>
      </c>
      <c r="C849" s="49">
        <v>2</v>
      </c>
      <c r="D849" s="50" t="s">
        <v>56</v>
      </c>
      <c r="E849" s="49" t="s">
        <v>1</v>
      </c>
      <c r="F849" s="204">
        <v>50</v>
      </c>
      <c r="G849" s="204">
        <v>50</v>
      </c>
    </row>
    <row r="850" spans="1:7" x14ac:dyDescent="0.35">
      <c r="A850" s="48" t="s">
        <v>126</v>
      </c>
      <c r="B850" s="49">
        <v>1</v>
      </c>
      <c r="C850" s="49">
        <v>2</v>
      </c>
      <c r="D850" s="50" t="s">
        <v>57</v>
      </c>
      <c r="E850" s="49" t="s">
        <v>1</v>
      </c>
      <c r="F850" s="204">
        <v>50</v>
      </c>
      <c r="G850" s="204">
        <v>50</v>
      </c>
    </row>
    <row r="851" spans="1:7" x14ac:dyDescent="0.35">
      <c r="A851" s="48" t="s">
        <v>126</v>
      </c>
      <c r="B851" s="49">
        <v>1</v>
      </c>
      <c r="C851" s="49">
        <v>2</v>
      </c>
      <c r="D851" s="50" t="s">
        <v>58</v>
      </c>
      <c r="E851" s="49" t="s">
        <v>1</v>
      </c>
      <c r="F851" s="204">
        <v>50</v>
      </c>
      <c r="G851" s="204">
        <v>50</v>
      </c>
    </row>
    <row r="852" spans="1:7" x14ac:dyDescent="0.35">
      <c r="A852" s="48" t="s">
        <v>126</v>
      </c>
      <c r="B852" s="49">
        <v>1</v>
      </c>
      <c r="C852" s="49">
        <v>2</v>
      </c>
      <c r="D852" s="50" t="s">
        <v>59</v>
      </c>
      <c r="E852" s="49" t="s">
        <v>1</v>
      </c>
      <c r="F852" s="204">
        <v>50</v>
      </c>
      <c r="G852" s="204">
        <v>50</v>
      </c>
    </row>
    <row r="853" spans="1:7" x14ac:dyDescent="0.35">
      <c r="A853" s="48" t="s">
        <v>126</v>
      </c>
      <c r="B853" s="49">
        <v>1</v>
      </c>
      <c r="C853" s="49">
        <v>2</v>
      </c>
      <c r="D853" s="50" t="s">
        <v>60</v>
      </c>
      <c r="E853" s="49" t="s">
        <v>1</v>
      </c>
      <c r="F853" s="204">
        <v>50</v>
      </c>
      <c r="G853" s="204">
        <v>50</v>
      </c>
    </row>
    <row r="854" spans="1:7" x14ac:dyDescent="0.35">
      <c r="A854" s="48" t="s">
        <v>126</v>
      </c>
      <c r="B854" s="49">
        <v>1</v>
      </c>
      <c r="C854" s="49">
        <v>3</v>
      </c>
      <c r="D854" s="50" t="s">
        <v>0</v>
      </c>
      <c r="E854" s="49" t="s">
        <v>1</v>
      </c>
      <c r="F854" s="204">
        <v>50</v>
      </c>
      <c r="G854" s="204">
        <v>50</v>
      </c>
    </row>
    <row r="855" spans="1:7" x14ac:dyDescent="0.35">
      <c r="A855" s="48" t="s">
        <v>126</v>
      </c>
      <c r="B855" s="49">
        <v>1</v>
      </c>
      <c r="C855" s="49">
        <v>3</v>
      </c>
      <c r="D855" s="50" t="s">
        <v>2</v>
      </c>
      <c r="E855" s="49" t="s">
        <v>1</v>
      </c>
      <c r="F855" s="204">
        <v>50</v>
      </c>
      <c r="G855" s="204">
        <v>50</v>
      </c>
    </row>
    <row r="856" spans="1:7" x14ac:dyDescent="0.35">
      <c r="A856" s="48" t="s">
        <v>126</v>
      </c>
      <c r="B856" s="49">
        <v>1</v>
      </c>
      <c r="C856" s="49">
        <v>3</v>
      </c>
      <c r="D856" s="50" t="s">
        <v>3</v>
      </c>
      <c r="E856" s="49" t="s">
        <v>1</v>
      </c>
      <c r="F856" s="204">
        <v>50</v>
      </c>
      <c r="G856" s="204">
        <v>50</v>
      </c>
    </row>
    <row r="857" spans="1:7" x14ac:dyDescent="0.35">
      <c r="A857" s="48" t="s">
        <v>126</v>
      </c>
      <c r="B857" s="49">
        <v>1</v>
      </c>
      <c r="C857" s="49">
        <v>3</v>
      </c>
      <c r="D857" s="50" t="s">
        <v>4</v>
      </c>
      <c r="E857" s="49" t="s">
        <v>1</v>
      </c>
      <c r="F857" s="204">
        <v>50</v>
      </c>
      <c r="G857" s="204">
        <v>50</v>
      </c>
    </row>
    <row r="858" spans="1:7" x14ac:dyDescent="0.35">
      <c r="A858" s="48" t="s">
        <v>126</v>
      </c>
      <c r="B858" s="49">
        <v>1</v>
      </c>
      <c r="C858" s="49">
        <v>3</v>
      </c>
      <c r="D858" s="50" t="s">
        <v>5</v>
      </c>
      <c r="E858" s="49" t="s">
        <v>1</v>
      </c>
      <c r="F858" s="204">
        <v>50</v>
      </c>
      <c r="G858" s="204">
        <v>50</v>
      </c>
    </row>
    <row r="859" spans="1:7" x14ac:dyDescent="0.35">
      <c r="A859" s="48" t="s">
        <v>126</v>
      </c>
      <c r="B859" s="49">
        <v>1</v>
      </c>
      <c r="C859" s="49">
        <v>3</v>
      </c>
      <c r="D859" s="50" t="s">
        <v>6</v>
      </c>
      <c r="E859" s="49" t="s">
        <v>1</v>
      </c>
      <c r="F859" s="204">
        <v>50</v>
      </c>
      <c r="G859" s="204">
        <v>50</v>
      </c>
    </row>
    <row r="860" spans="1:7" x14ac:dyDescent="0.35">
      <c r="A860" s="48" t="s">
        <v>126</v>
      </c>
      <c r="B860" s="49">
        <v>1</v>
      </c>
      <c r="C860" s="49">
        <v>3</v>
      </c>
      <c r="D860" s="50" t="s">
        <v>55</v>
      </c>
      <c r="E860" s="49" t="s">
        <v>1</v>
      </c>
      <c r="F860" s="204">
        <v>50</v>
      </c>
      <c r="G860" s="204">
        <v>50</v>
      </c>
    </row>
    <row r="861" spans="1:7" x14ac:dyDescent="0.35">
      <c r="A861" s="48" t="s">
        <v>126</v>
      </c>
      <c r="B861" s="49">
        <v>1</v>
      </c>
      <c r="C861" s="49">
        <v>3</v>
      </c>
      <c r="D861" s="50" t="s">
        <v>56</v>
      </c>
      <c r="E861" s="49" t="s">
        <v>1</v>
      </c>
      <c r="F861" s="204">
        <v>50</v>
      </c>
      <c r="G861" s="204">
        <v>50</v>
      </c>
    </row>
    <row r="862" spans="1:7" x14ac:dyDescent="0.35">
      <c r="A862" s="48" t="s">
        <v>126</v>
      </c>
      <c r="B862" s="49">
        <v>1</v>
      </c>
      <c r="C862" s="49">
        <v>3</v>
      </c>
      <c r="D862" s="50" t="s">
        <v>57</v>
      </c>
      <c r="E862" s="49" t="s">
        <v>1</v>
      </c>
      <c r="F862" s="204">
        <v>50</v>
      </c>
      <c r="G862" s="204">
        <v>50</v>
      </c>
    </row>
    <row r="863" spans="1:7" x14ac:dyDescent="0.35">
      <c r="A863" s="48" t="s">
        <v>126</v>
      </c>
      <c r="B863" s="49">
        <v>1</v>
      </c>
      <c r="C863" s="49">
        <v>3</v>
      </c>
      <c r="D863" s="50" t="s">
        <v>58</v>
      </c>
      <c r="E863" s="49" t="s">
        <v>1</v>
      </c>
      <c r="F863" s="204">
        <v>50</v>
      </c>
      <c r="G863" s="204">
        <v>50</v>
      </c>
    </row>
    <row r="864" spans="1:7" x14ac:dyDescent="0.35">
      <c r="A864" s="48" t="s">
        <v>126</v>
      </c>
      <c r="B864" s="49">
        <v>1</v>
      </c>
      <c r="C864" s="49">
        <v>3</v>
      </c>
      <c r="D864" s="50" t="s">
        <v>59</v>
      </c>
      <c r="E864" s="49" t="s">
        <v>1</v>
      </c>
      <c r="F864" s="204">
        <v>50</v>
      </c>
      <c r="G864" s="204">
        <v>50</v>
      </c>
    </row>
    <row r="865" spans="1:7" x14ac:dyDescent="0.35">
      <c r="A865" s="48" t="s">
        <v>126</v>
      </c>
      <c r="B865" s="49">
        <v>1</v>
      </c>
      <c r="C865" s="49">
        <v>3</v>
      </c>
      <c r="D865" s="50" t="s">
        <v>60</v>
      </c>
      <c r="E865" s="49" t="s">
        <v>1</v>
      </c>
      <c r="F865" s="204">
        <v>50</v>
      </c>
      <c r="G865" s="204">
        <v>50</v>
      </c>
    </row>
    <row r="866" spans="1:7" x14ac:dyDescent="0.35">
      <c r="A866" s="48" t="s">
        <v>126</v>
      </c>
      <c r="B866" s="51">
        <v>1</v>
      </c>
      <c r="C866" s="51">
        <v>4</v>
      </c>
      <c r="D866" s="52" t="s">
        <v>0</v>
      </c>
      <c r="E866" s="51" t="s">
        <v>1</v>
      </c>
      <c r="F866" s="204">
        <v>50</v>
      </c>
      <c r="G866" s="204">
        <v>50</v>
      </c>
    </row>
    <row r="867" spans="1:7" x14ac:dyDescent="0.35">
      <c r="A867" s="48" t="s">
        <v>126</v>
      </c>
      <c r="B867" s="51">
        <v>1</v>
      </c>
      <c r="C867" s="51">
        <v>4</v>
      </c>
      <c r="D867" s="52" t="s">
        <v>2</v>
      </c>
      <c r="E867" s="51" t="s">
        <v>1</v>
      </c>
      <c r="F867" s="204">
        <v>50</v>
      </c>
      <c r="G867" s="204">
        <v>50</v>
      </c>
    </row>
    <row r="868" spans="1:7" x14ac:dyDescent="0.35">
      <c r="A868" s="48" t="s">
        <v>126</v>
      </c>
      <c r="B868" s="51">
        <v>1</v>
      </c>
      <c r="C868" s="51">
        <v>4</v>
      </c>
      <c r="D868" s="52" t="s">
        <v>3</v>
      </c>
      <c r="E868" s="51" t="s">
        <v>1</v>
      </c>
      <c r="F868" s="204">
        <v>50</v>
      </c>
      <c r="G868" s="204">
        <v>50</v>
      </c>
    </row>
    <row r="869" spans="1:7" x14ac:dyDescent="0.35">
      <c r="A869" s="48" t="s">
        <v>126</v>
      </c>
      <c r="B869" s="51">
        <v>1</v>
      </c>
      <c r="C869" s="51">
        <v>4</v>
      </c>
      <c r="D869" s="52" t="s">
        <v>4</v>
      </c>
      <c r="E869" s="51" t="s">
        <v>1</v>
      </c>
      <c r="F869" s="204">
        <v>50</v>
      </c>
      <c r="G869" s="204">
        <v>50</v>
      </c>
    </row>
    <row r="870" spans="1:7" x14ac:dyDescent="0.35">
      <c r="A870" s="48" t="s">
        <v>126</v>
      </c>
      <c r="B870" s="51">
        <v>1</v>
      </c>
      <c r="C870" s="51">
        <v>4</v>
      </c>
      <c r="D870" s="52" t="s">
        <v>5</v>
      </c>
      <c r="E870" s="51" t="s">
        <v>1</v>
      </c>
      <c r="F870" s="204">
        <v>50</v>
      </c>
      <c r="G870" s="204">
        <v>50</v>
      </c>
    </row>
    <row r="871" spans="1:7" x14ac:dyDescent="0.35">
      <c r="A871" s="48" t="s">
        <v>126</v>
      </c>
      <c r="B871" s="51">
        <v>1</v>
      </c>
      <c r="C871" s="51">
        <v>4</v>
      </c>
      <c r="D871" s="52" t="s">
        <v>6</v>
      </c>
      <c r="E871" s="51" t="s">
        <v>1</v>
      </c>
      <c r="F871" s="204">
        <v>50</v>
      </c>
      <c r="G871" s="204">
        <v>50</v>
      </c>
    </row>
    <row r="872" spans="1:7" x14ac:dyDescent="0.35">
      <c r="A872" s="48" t="s">
        <v>126</v>
      </c>
      <c r="B872" s="51">
        <v>1</v>
      </c>
      <c r="C872" s="51">
        <v>4</v>
      </c>
      <c r="D872" s="52" t="s">
        <v>55</v>
      </c>
      <c r="E872" s="51" t="s">
        <v>1</v>
      </c>
      <c r="F872" s="204">
        <v>50</v>
      </c>
      <c r="G872" s="204">
        <v>50</v>
      </c>
    </row>
    <row r="873" spans="1:7" x14ac:dyDescent="0.35">
      <c r="A873" s="48" t="s">
        <v>126</v>
      </c>
      <c r="B873" s="51">
        <v>1</v>
      </c>
      <c r="C873" s="51">
        <v>4</v>
      </c>
      <c r="D873" s="52" t="s">
        <v>56</v>
      </c>
      <c r="E873" s="51" t="s">
        <v>1</v>
      </c>
      <c r="F873" s="204">
        <v>50</v>
      </c>
      <c r="G873" s="204">
        <v>50</v>
      </c>
    </row>
    <row r="874" spans="1:7" x14ac:dyDescent="0.35">
      <c r="A874" s="48" t="s">
        <v>126</v>
      </c>
      <c r="B874" s="51">
        <v>1</v>
      </c>
      <c r="C874" s="51">
        <v>4</v>
      </c>
      <c r="D874" s="52" t="s">
        <v>57</v>
      </c>
      <c r="E874" s="51" t="s">
        <v>1</v>
      </c>
      <c r="F874" s="204">
        <v>50</v>
      </c>
      <c r="G874" s="204">
        <v>50</v>
      </c>
    </row>
    <row r="875" spans="1:7" x14ac:dyDescent="0.35">
      <c r="A875" s="48" t="s">
        <v>126</v>
      </c>
      <c r="B875" s="51">
        <v>1</v>
      </c>
      <c r="C875" s="51">
        <v>4</v>
      </c>
      <c r="D875" s="52" t="s">
        <v>58</v>
      </c>
      <c r="E875" s="51" t="s">
        <v>1</v>
      </c>
      <c r="F875" s="204">
        <v>50</v>
      </c>
      <c r="G875" s="204">
        <v>50</v>
      </c>
    </row>
    <row r="876" spans="1:7" x14ac:dyDescent="0.35">
      <c r="A876" s="48" t="s">
        <v>126</v>
      </c>
      <c r="B876" s="51">
        <v>1</v>
      </c>
      <c r="C876" s="51">
        <v>4</v>
      </c>
      <c r="D876" s="52" t="s">
        <v>59</v>
      </c>
      <c r="E876" s="51" t="s">
        <v>1</v>
      </c>
      <c r="F876" s="204">
        <v>50</v>
      </c>
      <c r="G876" s="204">
        <v>50</v>
      </c>
    </row>
    <row r="877" spans="1:7" x14ac:dyDescent="0.35">
      <c r="A877" s="48" t="s">
        <v>126</v>
      </c>
      <c r="B877" s="51">
        <v>1</v>
      </c>
      <c r="C877" s="51">
        <v>4</v>
      </c>
      <c r="D877" s="52" t="s">
        <v>60</v>
      </c>
      <c r="E877" s="51" t="s">
        <v>1</v>
      </c>
      <c r="F877" s="204">
        <v>50</v>
      </c>
      <c r="G877" s="204">
        <v>50</v>
      </c>
    </row>
    <row r="878" spans="1:7" x14ac:dyDescent="0.35">
      <c r="A878" s="48" t="s">
        <v>126</v>
      </c>
      <c r="B878" s="49">
        <v>1</v>
      </c>
      <c r="C878" s="49">
        <v>5</v>
      </c>
      <c r="D878" s="50" t="s">
        <v>0</v>
      </c>
      <c r="E878" s="49" t="s">
        <v>1</v>
      </c>
      <c r="F878" s="204">
        <v>50</v>
      </c>
      <c r="G878" s="204">
        <v>50</v>
      </c>
    </row>
    <row r="879" spans="1:7" x14ac:dyDescent="0.35">
      <c r="A879" s="48" t="s">
        <v>126</v>
      </c>
      <c r="B879" s="49">
        <v>1</v>
      </c>
      <c r="C879" s="49">
        <v>5</v>
      </c>
      <c r="D879" s="50" t="s">
        <v>2</v>
      </c>
      <c r="E879" s="49" t="s">
        <v>1</v>
      </c>
      <c r="F879" s="204">
        <v>50</v>
      </c>
      <c r="G879" s="204">
        <v>50</v>
      </c>
    </row>
    <row r="880" spans="1:7" x14ac:dyDescent="0.35">
      <c r="A880" s="48" t="s">
        <v>126</v>
      </c>
      <c r="B880" s="49">
        <v>1</v>
      </c>
      <c r="C880" s="49">
        <v>5</v>
      </c>
      <c r="D880" s="50" t="s">
        <v>3</v>
      </c>
      <c r="E880" s="49" t="s">
        <v>1</v>
      </c>
      <c r="F880" s="204">
        <v>50</v>
      </c>
      <c r="G880" s="204">
        <v>50</v>
      </c>
    </row>
    <row r="881" spans="1:7" x14ac:dyDescent="0.35">
      <c r="A881" s="48" t="s">
        <v>126</v>
      </c>
      <c r="B881" s="49">
        <v>1</v>
      </c>
      <c r="C881" s="49">
        <v>5</v>
      </c>
      <c r="D881" s="50" t="s">
        <v>4</v>
      </c>
      <c r="E881" s="49" t="s">
        <v>1</v>
      </c>
      <c r="F881" s="204">
        <v>50</v>
      </c>
      <c r="G881" s="204">
        <v>50</v>
      </c>
    </row>
    <row r="882" spans="1:7" x14ac:dyDescent="0.35">
      <c r="A882" s="48" t="s">
        <v>126</v>
      </c>
      <c r="B882" s="49">
        <v>1</v>
      </c>
      <c r="C882" s="49">
        <v>5</v>
      </c>
      <c r="D882" s="50" t="s">
        <v>5</v>
      </c>
      <c r="E882" s="49" t="s">
        <v>1</v>
      </c>
      <c r="F882" s="204">
        <v>50</v>
      </c>
      <c r="G882" s="204">
        <v>50</v>
      </c>
    </row>
    <row r="883" spans="1:7" x14ac:dyDescent="0.35">
      <c r="A883" s="48" t="s">
        <v>126</v>
      </c>
      <c r="B883" s="49">
        <v>1</v>
      </c>
      <c r="C883" s="49">
        <v>5</v>
      </c>
      <c r="D883" s="50" t="s">
        <v>6</v>
      </c>
      <c r="E883" s="49" t="s">
        <v>1</v>
      </c>
      <c r="F883" s="204">
        <v>50</v>
      </c>
      <c r="G883" s="204">
        <v>50</v>
      </c>
    </row>
    <row r="884" spans="1:7" x14ac:dyDescent="0.35">
      <c r="A884" s="48" t="s">
        <v>126</v>
      </c>
      <c r="B884" s="49">
        <v>1</v>
      </c>
      <c r="C884" s="49">
        <v>5</v>
      </c>
      <c r="D884" s="50" t="s">
        <v>55</v>
      </c>
      <c r="E884" s="49" t="s">
        <v>1</v>
      </c>
      <c r="F884" s="204">
        <v>50</v>
      </c>
      <c r="G884" s="204">
        <v>50</v>
      </c>
    </row>
    <row r="885" spans="1:7" x14ac:dyDescent="0.35">
      <c r="A885" s="48" t="s">
        <v>126</v>
      </c>
      <c r="B885" s="49">
        <v>1</v>
      </c>
      <c r="C885" s="49">
        <v>5</v>
      </c>
      <c r="D885" s="50" t="s">
        <v>56</v>
      </c>
      <c r="E885" s="49" t="s">
        <v>1</v>
      </c>
      <c r="F885" s="204">
        <v>50</v>
      </c>
      <c r="G885" s="204">
        <v>50</v>
      </c>
    </row>
    <row r="886" spans="1:7" x14ac:dyDescent="0.35">
      <c r="A886" s="48" t="s">
        <v>126</v>
      </c>
      <c r="B886" s="49">
        <v>1</v>
      </c>
      <c r="C886" s="49">
        <v>5</v>
      </c>
      <c r="D886" s="50" t="s">
        <v>57</v>
      </c>
      <c r="E886" s="49" t="s">
        <v>1</v>
      </c>
      <c r="F886" s="204">
        <v>50</v>
      </c>
      <c r="G886" s="204">
        <v>50</v>
      </c>
    </row>
    <row r="887" spans="1:7" x14ac:dyDescent="0.35">
      <c r="A887" s="48" t="s">
        <v>126</v>
      </c>
      <c r="B887" s="49">
        <v>1</v>
      </c>
      <c r="C887" s="49">
        <v>5</v>
      </c>
      <c r="D887" s="50" t="s">
        <v>58</v>
      </c>
      <c r="E887" s="49" t="s">
        <v>1</v>
      </c>
      <c r="F887" s="204">
        <v>50</v>
      </c>
      <c r="G887" s="204">
        <v>50</v>
      </c>
    </row>
    <row r="888" spans="1:7" x14ac:dyDescent="0.35">
      <c r="A888" s="48" t="s">
        <v>126</v>
      </c>
      <c r="B888" s="49">
        <v>1</v>
      </c>
      <c r="C888" s="49">
        <v>5</v>
      </c>
      <c r="D888" s="50" t="s">
        <v>59</v>
      </c>
      <c r="E888" s="49" t="s">
        <v>1</v>
      </c>
      <c r="F888" s="204">
        <v>50</v>
      </c>
      <c r="G888" s="204">
        <v>50</v>
      </c>
    </row>
    <row r="889" spans="1:7" x14ac:dyDescent="0.35">
      <c r="A889" s="48" t="s">
        <v>126</v>
      </c>
      <c r="B889" s="49">
        <v>1</v>
      </c>
      <c r="C889" s="49">
        <v>5</v>
      </c>
      <c r="D889" s="50" t="s">
        <v>60</v>
      </c>
      <c r="E889" s="49" t="s">
        <v>1</v>
      </c>
      <c r="F889" s="204">
        <v>50</v>
      </c>
      <c r="G889" s="204">
        <v>50</v>
      </c>
    </row>
    <row r="890" spans="1:7" x14ac:dyDescent="0.35">
      <c r="A890" s="48" t="s">
        <v>126</v>
      </c>
      <c r="B890" s="51">
        <v>1</v>
      </c>
      <c r="C890" s="51">
        <v>6</v>
      </c>
      <c r="D890" s="52" t="s">
        <v>0</v>
      </c>
      <c r="E890" s="51" t="s">
        <v>1</v>
      </c>
      <c r="F890" s="204">
        <v>50</v>
      </c>
      <c r="G890" s="204">
        <v>50</v>
      </c>
    </row>
    <row r="891" spans="1:7" x14ac:dyDescent="0.35">
      <c r="A891" s="48" t="s">
        <v>126</v>
      </c>
      <c r="B891" s="51">
        <v>1</v>
      </c>
      <c r="C891" s="51">
        <v>6</v>
      </c>
      <c r="D891" s="52" t="s">
        <v>2</v>
      </c>
      <c r="E891" s="51" t="s">
        <v>1</v>
      </c>
      <c r="F891" s="204">
        <v>50</v>
      </c>
      <c r="G891" s="204">
        <v>50</v>
      </c>
    </row>
    <row r="892" spans="1:7" x14ac:dyDescent="0.35">
      <c r="A892" s="48" t="s">
        <v>126</v>
      </c>
      <c r="B892" s="51">
        <v>1</v>
      </c>
      <c r="C892" s="51">
        <v>6</v>
      </c>
      <c r="D892" s="52" t="s">
        <v>3</v>
      </c>
      <c r="E892" s="51" t="s">
        <v>1</v>
      </c>
      <c r="F892" s="204">
        <v>50</v>
      </c>
      <c r="G892" s="204">
        <v>50</v>
      </c>
    </row>
    <row r="893" spans="1:7" x14ac:dyDescent="0.35">
      <c r="A893" s="48" t="s">
        <v>126</v>
      </c>
      <c r="B893" s="51">
        <v>1</v>
      </c>
      <c r="C893" s="51">
        <v>6</v>
      </c>
      <c r="D893" s="52" t="s">
        <v>4</v>
      </c>
      <c r="E893" s="51" t="s">
        <v>1</v>
      </c>
      <c r="F893" s="204">
        <v>50</v>
      </c>
      <c r="G893" s="204">
        <v>50</v>
      </c>
    </row>
    <row r="894" spans="1:7" x14ac:dyDescent="0.35">
      <c r="A894" s="48" t="s">
        <v>126</v>
      </c>
      <c r="B894" s="51">
        <v>1</v>
      </c>
      <c r="C894" s="51">
        <v>6</v>
      </c>
      <c r="D894" s="52" t="s">
        <v>5</v>
      </c>
      <c r="E894" s="51" t="s">
        <v>1</v>
      </c>
      <c r="F894" s="204">
        <v>50</v>
      </c>
      <c r="G894" s="204">
        <v>50</v>
      </c>
    </row>
    <row r="895" spans="1:7" x14ac:dyDescent="0.35">
      <c r="A895" s="48" t="s">
        <v>126</v>
      </c>
      <c r="B895" s="51">
        <v>1</v>
      </c>
      <c r="C895" s="51">
        <v>6</v>
      </c>
      <c r="D895" s="52" t="s">
        <v>6</v>
      </c>
      <c r="E895" s="51" t="s">
        <v>1</v>
      </c>
      <c r="F895" s="204">
        <v>50</v>
      </c>
      <c r="G895" s="204">
        <v>50</v>
      </c>
    </row>
    <row r="896" spans="1:7" x14ac:dyDescent="0.35">
      <c r="A896" s="48" t="s">
        <v>126</v>
      </c>
      <c r="B896" s="51">
        <v>1</v>
      </c>
      <c r="C896" s="51">
        <v>6</v>
      </c>
      <c r="D896" s="52" t="s">
        <v>55</v>
      </c>
      <c r="E896" s="51" t="s">
        <v>1</v>
      </c>
      <c r="F896" s="204">
        <v>50</v>
      </c>
      <c r="G896" s="204">
        <v>50</v>
      </c>
    </row>
    <row r="897" spans="1:7" x14ac:dyDescent="0.35">
      <c r="A897" s="48" t="s">
        <v>126</v>
      </c>
      <c r="B897" s="51">
        <v>1</v>
      </c>
      <c r="C897" s="51">
        <v>6</v>
      </c>
      <c r="D897" s="52" t="s">
        <v>56</v>
      </c>
      <c r="E897" s="51" t="s">
        <v>1</v>
      </c>
      <c r="F897" s="204">
        <v>50</v>
      </c>
      <c r="G897" s="204">
        <v>50</v>
      </c>
    </row>
    <row r="898" spans="1:7" x14ac:dyDescent="0.35">
      <c r="A898" s="48" t="s">
        <v>126</v>
      </c>
      <c r="B898" s="51">
        <v>1</v>
      </c>
      <c r="C898" s="51">
        <v>6</v>
      </c>
      <c r="D898" s="52" t="s">
        <v>57</v>
      </c>
      <c r="E898" s="51" t="s">
        <v>1</v>
      </c>
      <c r="F898" s="204">
        <v>50</v>
      </c>
      <c r="G898" s="204">
        <v>50</v>
      </c>
    </row>
    <row r="899" spans="1:7" x14ac:dyDescent="0.35">
      <c r="A899" s="48" t="s">
        <v>126</v>
      </c>
      <c r="B899" s="51">
        <v>1</v>
      </c>
      <c r="C899" s="51">
        <v>6</v>
      </c>
      <c r="D899" s="52" t="s">
        <v>58</v>
      </c>
      <c r="E899" s="51" t="s">
        <v>1</v>
      </c>
      <c r="F899" s="204">
        <v>50</v>
      </c>
      <c r="G899" s="204">
        <v>50</v>
      </c>
    </row>
    <row r="900" spans="1:7" x14ac:dyDescent="0.35">
      <c r="A900" s="48" t="s">
        <v>126</v>
      </c>
      <c r="B900" s="51">
        <v>1</v>
      </c>
      <c r="C900" s="51">
        <v>6</v>
      </c>
      <c r="D900" s="52" t="s">
        <v>59</v>
      </c>
      <c r="E900" s="51" t="s">
        <v>1</v>
      </c>
      <c r="F900" s="204">
        <v>50</v>
      </c>
      <c r="G900" s="204">
        <v>50</v>
      </c>
    </row>
    <row r="901" spans="1:7" x14ac:dyDescent="0.35">
      <c r="A901" s="48" t="s">
        <v>126</v>
      </c>
      <c r="B901" s="51">
        <v>1</v>
      </c>
      <c r="C901" s="51">
        <v>6</v>
      </c>
      <c r="D901" s="52" t="s">
        <v>60</v>
      </c>
      <c r="E901" s="51" t="s">
        <v>1</v>
      </c>
      <c r="F901" s="204">
        <v>50</v>
      </c>
      <c r="G901" s="204">
        <v>50</v>
      </c>
    </row>
    <row r="902" spans="1:7" x14ac:dyDescent="0.35">
      <c r="A902" s="48" t="s">
        <v>126</v>
      </c>
      <c r="B902" s="49">
        <v>1</v>
      </c>
      <c r="C902" s="49">
        <v>7</v>
      </c>
      <c r="D902" s="50" t="s">
        <v>0</v>
      </c>
      <c r="E902" s="49" t="s">
        <v>1</v>
      </c>
      <c r="F902" s="204">
        <v>50</v>
      </c>
      <c r="G902" s="204">
        <v>50</v>
      </c>
    </row>
    <row r="903" spans="1:7" x14ac:dyDescent="0.35">
      <c r="A903" s="48" t="s">
        <v>126</v>
      </c>
      <c r="B903" s="49">
        <v>1</v>
      </c>
      <c r="C903" s="49">
        <v>7</v>
      </c>
      <c r="D903" s="50" t="s">
        <v>2</v>
      </c>
      <c r="E903" s="49" t="s">
        <v>1</v>
      </c>
      <c r="F903" s="204">
        <v>50</v>
      </c>
      <c r="G903" s="204">
        <v>50</v>
      </c>
    </row>
    <row r="904" spans="1:7" x14ac:dyDescent="0.35">
      <c r="A904" s="48" t="s">
        <v>126</v>
      </c>
      <c r="B904" s="49">
        <v>1</v>
      </c>
      <c r="C904" s="49">
        <v>7</v>
      </c>
      <c r="D904" s="50" t="s">
        <v>3</v>
      </c>
      <c r="E904" s="49" t="s">
        <v>1</v>
      </c>
      <c r="F904" s="204">
        <v>50</v>
      </c>
      <c r="G904" s="204">
        <v>50</v>
      </c>
    </row>
    <row r="905" spans="1:7" x14ac:dyDescent="0.35">
      <c r="A905" s="48" t="s">
        <v>126</v>
      </c>
      <c r="B905" s="49">
        <v>1</v>
      </c>
      <c r="C905" s="49">
        <v>7</v>
      </c>
      <c r="D905" s="50" t="s">
        <v>4</v>
      </c>
      <c r="E905" s="49" t="s">
        <v>1</v>
      </c>
      <c r="F905" s="204">
        <v>50</v>
      </c>
      <c r="G905" s="204">
        <v>50</v>
      </c>
    </row>
    <row r="906" spans="1:7" x14ac:dyDescent="0.35">
      <c r="A906" s="48" t="s">
        <v>126</v>
      </c>
      <c r="B906" s="49">
        <v>1</v>
      </c>
      <c r="C906" s="49">
        <v>7</v>
      </c>
      <c r="D906" s="50" t="s">
        <v>5</v>
      </c>
      <c r="E906" s="49" t="s">
        <v>1</v>
      </c>
      <c r="F906" s="204">
        <v>50</v>
      </c>
      <c r="G906" s="204">
        <v>50</v>
      </c>
    </row>
    <row r="907" spans="1:7" x14ac:dyDescent="0.35">
      <c r="A907" s="48" t="s">
        <v>126</v>
      </c>
      <c r="B907" s="49">
        <v>1</v>
      </c>
      <c r="C907" s="49">
        <v>7</v>
      </c>
      <c r="D907" s="50" t="s">
        <v>6</v>
      </c>
      <c r="E907" s="49" t="s">
        <v>1</v>
      </c>
      <c r="F907" s="204">
        <v>50</v>
      </c>
      <c r="G907" s="204">
        <v>50</v>
      </c>
    </row>
    <row r="908" spans="1:7" x14ac:dyDescent="0.35">
      <c r="A908" s="48" t="s">
        <v>126</v>
      </c>
      <c r="B908" s="49">
        <v>1</v>
      </c>
      <c r="C908" s="49">
        <v>7</v>
      </c>
      <c r="D908" s="50" t="s">
        <v>55</v>
      </c>
      <c r="E908" s="49" t="s">
        <v>1</v>
      </c>
      <c r="F908" s="204">
        <v>50</v>
      </c>
      <c r="G908" s="204">
        <v>50</v>
      </c>
    </row>
    <row r="909" spans="1:7" x14ac:dyDescent="0.35">
      <c r="A909" s="48" t="s">
        <v>126</v>
      </c>
      <c r="B909" s="49">
        <v>1</v>
      </c>
      <c r="C909" s="49">
        <v>7</v>
      </c>
      <c r="D909" s="50" t="s">
        <v>56</v>
      </c>
      <c r="E909" s="49" t="s">
        <v>1</v>
      </c>
      <c r="F909" s="204">
        <v>50</v>
      </c>
      <c r="G909" s="204">
        <v>50</v>
      </c>
    </row>
    <row r="910" spans="1:7" x14ac:dyDescent="0.35">
      <c r="A910" s="48" t="s">
        <v>126</v>
      </c>
      <c r="B910" s="49">
        <v>1</v>
      </c>
      <c r="C910" s="49">
        <v>7</v>
      </c>
      <c r="D910" s="50" t="s">
        <v>57</v>
      </c>
      <c r="E910" s="49" t="s">
        <v>1</v>
      </c>
      <c r="F910" s="204">
        <v>50</v>
      </c>
      <c r="G910" s="204">
        <v>50</v>
      </c>
    </row>
    <row r="911" spans="1:7" x14ac:dyDescent="0.35">
      <c r="A911" s="48" t="s">
        <v>126</v>
      </c>
      <c r="B911" s="49">
        <v>1</v>
      </c>
      <c r="C911" s="49">
        <v>7</v>
      </c>
      <c r="D911" s="50" t="s">
        <v>58</v>
      </c>
      <c r="E911" s="49" t="s">
        <v>1</v>
      </c>
      <c r="F911" s="204">
        <v>50</v>
      </c>
      <c r="G911" s="204">
        <v>50</v>
      </c>
    </row>
    <row r="912" spans="1:7" x14ac:dyDescent="0.35">
      <c r="A912" s="48" t="s">
        <v>126</v>
      </c>
      <c r="B912" s="49">
        <v>1</v>
      </c>
      <c r="C912" s="49">
        <v>7</v>
      </c>
      <c r="D912" s="50" t="s">
        <v>59</v>
      </c>
      <c r="E912" s="49" t="s">
        <v>1</v>
      </c>
      <c r="F912" s="204">
        <v>50</v>
      </c>
      <c r="G912" s="204">
        <v>50</v>
      </c>
    </row>
    <row r="913" spans="1:7" x14ac:dyDescent="0.35">
      <c r="A913" s="48" t="s">
        <v>126</v>
      </c>
      <c r="B913" s="49">
        <v>1</v>
      </c>
      <c r="C913" s="49">
        <v>7</v>
      </c>
      <c r="D913" s="50" t="s">
        <v>60</v>
      </c>
      <c r="E913" s="49" t="s">
        <v>1</v>
      </c>
      <c r="F913" s="204">
        <v>50</v>
      </c>
      <c r="G913" s="204">
        <v>50</v>
      </c>
    </row>
    <row r="914" spans="1:7" x14ac:dyDescent="0.35">
      <c r="A914" s="48" t="s">
        <v>126</v>
      </c>
      <c r="B914" s="49">
        <v>1</v>
      </c>
      <c r="C914" s="49">
        <v>8</v>
      </c>
      <c r="D914" s="50" t="s">
        <v>0</v>
      </c>
      <c r="E914" s="49" t="s">
        <v>1</v>
      </c>
      <c r="F914" s="204">
        <v>50</v>
      </c>
      <c r="G914" s="204">
        <v>50</v>
      </c>
    </row>
    <row r="915" spans="1:7" x14ac:dyDescent="0.35">
      <c r="A915" s="48" t="s">
        <v>126</v>
      </c>
      <c r="B915" s="49">
        <v>1</v>
      </c>
      <c r="C915" s="49">
        <v>8</v>
      </c>
      <c r="D915" s="50" t="s">
        <v>2</v>
      </c>
      <c r="E915" s="49" t="s">
        <v>1</v>
      </c>
      <c r="F915" s="204">
        <v>50</v>
      </c>
      <c r="G915" s="204">
        <v>50</v>
      </c>
    </row>
    <row r="916" spans="1:7" x14ac:dyDescent="0.35">
      <c r="A916" s="48" t="s">
        <v>126</v>
      </c>
      <c r="B916" s="49">
        <v>1</v>
      </c>
      <c r="C916" s="49">
        <v>8</v>
      </c>
      <c r="D916" s="50" t="s">
        <v>3</v>
      </c>
      <c r="E916" s="49" t="s">
        <v>1</v>
      </c>
      <c r="F916" s="204">
        <v>50</v>
      </c>
      <c r="G916" s="204">
        <v>50</v>
      </c>
    </row>
    <row r="917" spans="1:7" x14ac:dyDescent="0.35">
      <c r="A917" s="48" t="s">
        <v>126</v>
      </c>
      <c r="B917" s="49">
        <v>1</v>
      </c>
      <c r="C917" s="49">
        <v>8</v>
      </c>
      <c r="D917" s="50" t="s">
        <v>4</v>
      </c>
      <c r="E917" s="49" t="s">
        <v>1</v>
      </c>
      <c r="F917" s="204">
        <v>50</v>
      </c>
      <c r="G917" s="204">
        <v>50</v>
      </c>
    </row>
    <row r="918" spans="1:7" x14ac:dyDescent="0.35">
      <c r="A918" s="48" t="s">
        <v>126</v>
      </c>
      <c r="B918" s="49">
        <v>1</v>
      </c>
      <c r="C918" s="49">
        <v>8</v>
      </c>
      <c r="D918" s="50" t="s">
        <v>5</v>
      </c>
      <c r="E918" s="49" t="s">
        <v>1</v>
      </c>
      <c r="F918" s="204">
        <v>50</v>
      </c>
      <c r="G918" s="204">
        <v>50</v>
      </c>
    </row>
    <row r="919" spans="1:7" x14ac:dyDescent="0.35">
      <c r="A919" s="48" t="s">
        <v>126</v>
      </c>
      <c r="B919" s="49">
        <v>1</v>
      </c>
      <c r="C919" s="49">
        <v>8</v>
      </c>
      <c r="D919" s="50" t="s">
        <v>6</v>
      </c>
      <c r="E919" s="49" t="s">
        <v>1</v>
      </c>
      <c r="F919" s="204">
        <v>50</v>
      </c>
      <c r="G919" s="204">
        <v>50</v>
      </c>
    </row>
    <row r="920" spans="1:7" x14ac:dyDescent="0.35">
      <c r="A920" s="48" t="s">
        <v>126</v>
      </c>
      <c r="B920" s="49">
        <v>1</v>
      </c>
      <c r="C920" s="49">
        <v>8</v>
      </c>
      <c r="D920" s="50" t="s">
        <v>55</v>
      </c>
      <c r="E920" s="49" t="s">
        <v>1</v>
      </c>
      <c r="F920" s="204">
        <v>50</v>
      </c>
      <c r="G920" s="204">
        <v>50</v>
      </c>
    </row>
    <row r="921" spans="1:7" x14ac:dyDescent="0.35">
      <c r="A921" s="48" t="s">
        <v>126</v>
      </c>
      <c r="B921" s="49">
        <v>1</v>
      </c>
      <c r="C921" s="49">
        <v>8</v>
      </c>
      <c r="D921" s="50" t="s">
        <v>56</v>
      </c>
      <c r="E921" s="49" t="s">
        <v>1</v>
      </c>
      <c r="F921" s="204">
        <v>50</v>
      </c>
      <c r="G921" s="204">
        <v>50</v>
      </c>
    </row>
    <row r="922" spans="1:7" x14ac:dyDescent="0.35">
      <c r="A922" s="48" t="s">
        <v>126</v>
      </c>
      <c r="B922" s="49">
        <v>1</v>
      </c>
      <c r="C922" s="49">
        <v>8</v>
      </c>
      <c r="D922" s="50" t="s">
        <v>57</v>
      </c>
      <c r="E922" s="49" t="s">
        <v>1</v>
      </c>
      <c r="F922" s="204">
        <v>50</v>
      </c>
      <c r="G922" s="204">
        <v>50</v>
      </c>
    </row>
    <row r="923" spans="1:7" x14ac:dyDescent="0.35">
      <c r="A923" s="48" t="s">
        <v>126</v>
      </c>
      <c r="B923" s="49">
        <v>1</v>
      </c>
      <c r="C923" s="49">
        <v>8</v>
      </c>
      <c r="D923" s="50" t="s">
        <v>58</v>
      </c>
      <c r="E923" s="49" t="s">
        <v>1</v>
      </c>
      <c r="F923" s="204">
        <v>50</v>
      </c>
      <c r="G923" s="204">
        <v>50</v>
      </c>
    </row>
    <row r="924" spans="1:7" x14ac:dyDescent="0.35">
      <c r="A924" s="48" t="s">
        <v>126</v>
      </c>
      <c r="B924" s="49">
        <v>1</v>
      </c>
      <c r="C924" s="49">
        <v>8</v>
      </c>
      <c r="D924" s="50" t="s">
        <v>59</v>
      </c>
      <c r="E924" s="49" t="s">
        <v>1</v>
      </c>
      <c r="F924" s="204">
        <v>50</v>
      </c>
      <c r="G924" s="204">
        <v>50</v>
      </c>
    </row>
    <row r="925" spans="1:7" x14ac:dyDescent="0.35">
      <c r="A925" s="48" t="s">
        <v>126</v>
      </c>
      <c r="B925" s="49">
        <v>1</v>
      </c>
      <c r="C925" s="49">
        <v>8</v>
      </c>
      <c r="D925" s="50" t="s">
        <v>60</v>
      </c>
      <c r="E925" s="49" t="s">
        <v>1</v>
      </c>
      <c r="F925" s="204">
        <v>50</v>
      </c>
      <c r="G925" s="204">
        <v>50</v>
      </c>
    </row>
    <row r="926" spans="1:7" x14ac:dyDescent="0.35">
      <c r="A926" s="48" t="s">
        <v>126</v>
      </c>
      <c r="B926" s="49">
        <v>1</v>
      </c>
      <c r="C926" s="49">
        <v>9</v>
      </c>
      <c r="D926" s="50" t="s">
        <v>0</v>
      </c>
      <c r="E926" s="49" t="s">
        <v>1</v>
      </c>
      <c r="F926" s="204">
        <v>50</v>
      </c>
      <c r="G926" s="204">
        <v>50</v>
      </c>
    </row>
    <row r="927" spans="1:7" x14ac:dyDescent="0.35">
      <c r="A927" s="48" t="s">
        <v>126</v>
      </c>
      <c r="B927" s="49">
        <v>1</v>
      </c>
      <c r="C927" s="49">
        <v>9</v>
      </c>
      <c r="D927" s="50" t="s">
        <v>2</v>
      </c>
      <c r="E927" s="49" t="s">
        <v>1</v>
      </c>
      <c r="F927" s="204">
        <v>50</v>
      </c>
      <c r="G927" s="204">
        <v>50</v>
      </c>
    </row>
    <row r="928" spans="1:7" x14ac:dyDescent="0.35">
      <c r="A928" s="48" t="s">
        <v>126</v>
      </c>
      <c r="B928" s="49">
        <v>1</v>
      </c>
      <c r="C928" s="49">
        <v>9</v>
      </c>
      <c r="D928" s="50" t="s">
        <v>3</v>
      </c>
      <c r="E928" s="49" t="s">
        <v>1</v>
      </c>
      <c r="F928" s="204">
        <v>50</v>
      </c>
      <c r="G928" s="204">
        <v>50</v>
      </c>
    </row>
    <row r="929" spans="1:7" x14ac:dyDescent="0.35">
      <c r="A929" s="48" t="s">
        <v>126</v>
      </c>
      <c r="B929" s="49">
        <v>1</v>
      </c>
      <c r="C929" s="49">
        <v>9</v>
      </c>
      <c r="D929" s="50" t="s">
        <v>4</v>
      </c>
      <c r="E929" s="49" t="s">
        <v>1</v>
      </c>
      <c r="F929" s="204">
        <v>50</v>
      </c>
      <c r="G929" s="204">
        <v>50</v>
      </c>
    </row>
    <row r="930" spans="1:7" x14ac:dyDescent="0.35">
      <c r="A930" s="48" t="s">
        <v>126</v>
      </c>
      <c r="B930" s="49">
        <v>1</v>
      </c>
      <c r="C930" s="49">
        <v>9</v>
      </c>
      <c r="D930" s="50" t="s">
        <v>5</v>
      </c>
      <c r="E930" s="49" t="s">
        <v>1</v>
      </c>
      <c r="F930" s="204">
        <v>50</v>
      </c>
      <c r="G930" s="204">
        <v>50</v>
      </c>
    </row>
    <row r="931" spans="1:7" x14ac:dyDescent="0.35">
      <c r="A931" s="48" t="s">
        <v>126</v>
      </c>
      <c r="B931" s="49">
        <v>1</v>
      </c>
      <c r="C931" s="49">
        <v>9</v>
      </c>
      <c r="D931" s="50" t="s">
        <v>6</v>
      </c>
      <c r="E931" s="49" t="s">
        <v>1</v>
      </c>
      <c r="F931" s="204">
        <v>50</v>
      </c>
      <c r="G931" s="204">
        <v>50</v>
      </c>
    </row>
    <row r="932" spans="1:7" x14ac:dyDescent="0.35">
      <c r="A932" s="48" t="s">
        <v>126</v>
      </c>
      <c r="B932" s="49">
        <v>1</v>
      </c>
      <c r="C932" s="49">
        <v>9</v>
      </c>
      <c r="D932" s="50" t="s">
        <v>55</v>
      </c>
      <c r="E932" s="49" t="s">
        <v>1</v>
      </c>
      <c r="F932" s="204">
        <v>50</v>
      </c>
      <c r="G932" s="204">
        <v>50</v>
      </c>
    </row>
    <row r="933" spans="1:7" x14ac:dyDescent="0.35">
      <c r="A933" s="48" t="s">
        <v>126</v>
      </c>
      <c r="B933" s="49">
        <v>1</v>
      </c>
      <c r="C933" s="49">
        <v>9</v>
      </c>
      <c r="D933" s="50" t="s">
        <v>56</v>
      </c>
      <c r="E933" s="49" t="s">
        <v>1</v>
      </c>
      <c r="F933" s="204">
        <v>50</v>
      </c>
      <c r="G933" s="204">
        <v>50</v>
      </c>
    </row>
    <row r="934" spans="1:7" x14ac:dyDescent="0.35">
      <c r="A934" s="48" t="s">
        <v>126</v>
      </c>
      <c r="B934" s="49">
        <v>1</v>
      </c>
      <c r="C934" s="49">
        <v>9</v>
      </c>
      <c r="D934" s="50" t="s">
        <v>57</v>
      </c>
      <c r="E934" s="49" t="s">
        <v>1</v>
      </c>
      <c r="F934" s="204">
        <v>50</v>
      </c>
      <c r="G934" s="204">
        <v>50</v>
      </c>
    </row>
    <row r="935" spans="1:7" x14ac:dyDescent="0.35">
      <c r="A935" s="48" t="s">
        <v>126</v>
      </c>
      <c r="B935" s="49">
        <v>1</v>
      </c>
      <c r="C935" s="49">
        <v>9</v>
      </c>
      <c r="D935" s="50" t="s">
        <v>58</v>
      </c>
      <c r="E935" s="49" t="s">
        <v>1</v>
      </c>
      <c r="F935" s="204">
        <v>50</v>
      </c>
      <c r="G935" s="204">
        <v>50</v>
      </c>
    </row>
    <row r="936" spans="1:7" x14ac:dyDescent="0.35">
      <c r="A936" s="48" t="s">
        <v>126</v>
      </c>
      <c r="B936" s="49">
        <v>1</v>
      </c>
      <c r="C936" s="49">
        <v>9</v>
      </c>
      <c r="D936" s="50" t="s">
        <v>59</v>
      </c>
      <c r="E936" s="49" t="s">
        <v>1</v>
      </c>
      <c r="F936" s="204">
        <v>50</v>
      </c>
      <c r="G936" s="204">
        <v>50</v>
      </c>
    </row>
    <row r="937" spans="1:7" x14ac:dyDescent="0.35">
      <c r="A937" s="48" t="s">
        <v>126</v>
      </c>
      <c r="B937" s="49">
        <v>1</v>
      </c>
      <c r="C937" s="49">
        <v>9</v>
      </c>
      <c r="D937" s="50" t="s">
        <v>60</v>
      </c>
      <c r="E937" s="49" t="s">
        <v>1</v>
      </c>
      <c r="F937" s="204">
        <v>50</v>
      </c>
      <c r="G937" s="204">
        <v>50</v>
      </c>
    </row>
    <row r="938" spans="1:7" x14ac:dyDescent="0.35">
      <c r="A938" s="48" t="s">
        <v>126</v>
      </c>
      <c r="B938" s="49">
        <v>1</v>
      </c>
      <c r="C938" s="49">
        <v>10</v>
      </c>
      <c r="D938" s="50" t="s">
        <v>0</v>
      </c>
      <c r="E938" s="49" t="s">
        <v>1</v>
      </c>
      <c r="F938" s="204">
        <v>50</v>
      </c>
      <c r="G938" s="204">
        <v>50</v>
      </c>
    </row>
    <row r="939" spans="1:7" x14ac:dyDescent="0.35">
      <c r="A939" s="48" t="s">
        <v>126</v>
      </c>
      <c r="B939" s="49">
        <v>1</v>
      </c>
      <c r="C939" s="49">
        <v>10</v>
      </c>
      <c r="D939" s="50" t="s">
        <v>2</v>
      </c>
      <c r="E939" s="49" t="s">
        <v>1</v>
      </c>
      <c r="F939" s="204">
        <v>50</v>
      </c>
      <c r="G939" s="204">
        <v>50</v>
      </c>
    </row>
    <row r="940" spans="1:7" x14ac:dyDescent="0.35">
      <c r="A940" s="48" t="s">
        <v>126</v>
      </c>
      <c r="B940" s="49">
        <v>1</v>
      </c>
      <c r="C940" s="49">
        <v>10</v>
      </c>
      <c r="D940" s="50" t="s">
        <v>3</v>
      </c>
      <c r="E940" s="49" t="s">
        <v>1</v>
      </c>
      <c r="F940" s="204">
        <v>50</v>
      </c>
      <c r="G940" s="204">
        <v>50</v>
      </c>
    </row>
    <row r="941" spans="1:7" x14ac:dyDescent="0.35">
      <c r="A941" s="48" t="s">
        <v>126</v>
      </c>
      <c r="B941" s="49">
        <v>1</v>
      </c>
      <c r="C941" s="49">
        <v>10</v>
      </c>
      <c r="D941" s="50" t="s">
        <v>4</v>
      </c>
      <c r="E941" s="49" t="s">
        <v>1</v>
      </c>
      <c r="F941" s="204">
        <v>50</v>
      </c>
      <c r="G941" s="204">
        <v>50</v>
      </c>
    </row>
    <row r="942" spans="1:7" x14ac:dyDescent="0.35">
      <c r="A942" s="48" t="s">
        <v>126</v>
      </c>
      <c r="B942" s="49">
        <v>1</v>
      </c>
      <c r="C942" s="49">
        <v>10</v>
      </c>
      <c r="D942" s="50" t="s">
        <v>5</v>
      </c>
      <c r="E942" s="49" t="s">
        <v>1</v>
      </c>
      <c r="F942" s="204">
        <v>50</v>
      </c>
      <c r="G942" s="204">
        <v>50</v>
      </c>
    </row>
    <row r="943" spans="1:7" x14ac:dyDescent="0.35">
      <c r="A943" s="48" t="s">
        <v>126</v>
      </c>
      <c r="B943" s="49">
        <v>1</v>
      </c>
      <c r="C943" s="49">
        <v>10</v>
      </c>
      <c r="D943" s="50" t="s">
        <v>6</v>
      </c>
      <c r="E943" s="49" t="s">
        <v>1</v>
      </c>
      <c r="F943" s="204">
        <v>50</v>
      </c>
      <c r="G943" s="204">
        <v>50</v>
      </c>
    </row>
    <row r="944" spans="1:7" x14ac:dyDescent="0.35">
      <c r="A944" s="48" t="s">
        <v>126</v>
      </c>
      <c r="B944" s="49">
        <v>1</v>
      </c>
      <c r="C944" s="49">
        <v>10</v>
      </c>
      <c r="D944" s="50" t="s">
        <v>55</v>
      </c>
      <c r="E944" s="49" t="s">
        <v>1</v>
      </c>
      <c r="F944" s="204">
        <v>50</v>
      </c>
      <c r="G944" s="204">
        <v>50</v>
      </c>
    </row>
    <row r="945" spans="1:7" x14ac:dyDescent="0.35">
      <c r="A945" s="48" t="s">
        <v>126</v>
      </c>
      <c r="B945" s="49">
        <v>1</v>
      </c>
      <c r="C945" s="49">
        <v>10</v>
      </c>
      <c r="D945" s="50" t="s">
        <v>56</v>
      </c>
      <c r="E945" s="49" t="s">
        <v>1</v>
      </c>
      <c r="F945" s="204">
        <v>50</v>
      </c>
      <c r="G945" s="204">
        <v>50</v>
      </c>
    </row>
    <row r="946" spans="1:7" x14ac:dyDescent="0.35">
      <c r="A946" s="48" t="s">
        <v>126</v>
      </c>
      <c r="B946" s="49">
        <v>1</v>
      </c>
      <c r="C946" s="49">
        <v>10</v>
      </c>
      <c r="D946" s="50" t="s">
        <v>57</v>
      </c>
      <c r="E946" s="49" t="s">
        <v>1</v>
      </c>
      <c r="F946" s="204">
        <v>50</v>
      </c>
      <c r="G946" s="204">
        <v>50</v>
      </c>
    </row>
    <row r="947" spans="1:7" x14ac:dyDescent="0.35">
      <c r="A947" s="48" t="s">
        <v>126</v>
      </c>
      <c r="B947" s="49">
        <v>1</v>
      </c>
      <c r="C947" s="49">
        <v>10</v>
      </c>
      <c r="D947" s="50" t="s">
        <v>58</v>
      </c>
      <c r="E947" s="49" t="s">
        <v>1</v>
      </c>
      <c r="F947" s="204">
        <v>50</v>
      </c>
      <c r="G947" s="204">
        <v>50</v>
      </c>
    </row>
    <row r="948" spans="1:7" x14ac:dyDescent="0.35">
      <c r="A948" s="48" t="s">
        <v>126</v>
      </c>
      <c r="B948" s="49">
        <v>1</v>
      </c>
      <c r="C948" s="49">
        <v>10</v>
      </c>
      <c r="D948" s="50" t="s">
        <v>59</v>
      </c>
      <c r="E948" s="49" t="s">
        <v>1</v>
      </c>
      <c r="F948" s="204">
        <v>50</v>
      </c>
      <c r="G948" s="204">
        <v>50</v>
      </c>
    </row>
    <row r="949" spans="1:7" x14ac:dyDescent="0.35">
      <c r="A949" s="48" t="s">
        <v>126</v>
      </c>
      <c r="B949" s="49">
        <v>1</v>
      </c>
      <c r="C949" s="49">
        <v>10</v>
      </c>
      <c r="D949" s="50" t="s">
        <v>60</v>
      </c>
      <c r="E949" s="49" t="s">
        <v>1</v>
      </c>
      <c r="F949" s="204">
        <v>50</v>
      </c>
      <c r="G949" s="204">
        <v>50</v>
      </c>
    </row>
    <row r="950" spans="1:7" x14ac:dyDescent="0.35">
      <c r="A950" t="s">
        <v>132</v>
      </c>
      <c r="B950" s="49">
        <v>1</v>
      </c>
      <c r="C950" s="49">
        <v>1</v>
      </c>
      <c r="D950" s="50" t="s">
        <v>0</v>
      </c>
      <c r="E950" s="49" t="s">
        <v>1</v>
      </c>
      <c r="F950" s="204">
        <v>79</v>
      </c>
      <c r="G950" s="204">
        <v>88</v>
      </c>
    </row>
    <row r="951" spans="1:7" x14ac:dyDescent="0.35">
      <c r="A951" s="48" t="s">
        <v>132</v>
      </c>
      <c r="B951" s="49">
        <v>1</v>
      </c>
      <c r="C951" s="49">
        <v>1</v>
      </c>
      <c r="D951" s="50" t="s">
        <v>2</v>
      </c>
      <c r="E951" s="49" t="s">
        <v>1</v>
      </c>
      <c r="F951" s="204">
        <v>79</v>
      </c>
      <c r="G951" s="204">
        <v>88</v>
      </c>
    </row>
    <row r="952" spans="1:7" x14ac:dyDescent="0.35">
      <c r="A952" s="48" t="s">
        <v>132</v>
      </c>
      <c r="B952" s="49">
        <v>1</v>
      </c>
      <c r="C952" s="49">
        <v>1</v>
      </c>
      <c r="D952" s="50" t="s">
        <v>3</v>
      </c>
      <c r="E952" s="49" t="s">
        <v>1</v>
      </c>
      <c r="F952" s="204">
        <v>79</v>
      </c>
      <c r="G952" s="204">
        <v>88</v>
      </c>
    </row>
    <row r="953" spans="1:7" x14ac:dyDescent="0.35">
      <c r="A953" s="48" t="s">
        <v>132</v>
      </c>
      <c r="B953" s="49">
        <v>1</v>
      </c>
      <c r="C953" s="49">
        <v>1</v>
      </c>
      <c r="D953" s="50" t="s">
        <v>4</v>
      </c>
      <c r="E953" s="49" t="s">
        <v>1</v>
      </c>
      <c r="F953" s="204">
        <v>79</v>
      </c>
      <c r="G953" s="204">
        <v>88</v>
      </c>
    </row>
    <row r="954" spans="1:7" x14ac:dyDescent="0.35">
      <c r="A954" s="48" t="s">
        <v>132</v>
      </c>
      <c r="B954" s="49">
        <v>1</v>
      </c>
      <c r="C954" s="49">
        <v>1</v>
      </c>
      <c r="D954" s="50" t="s">
        <v>5</v>
      </c>
      <c r="E954" s="49" t="s">
        <v>1</v>
      </c>
      <c r="F954" s="204">
        <v>79</v>
      </c>
      <c r="G954" s="204">
        <v>88</v>
      </c>
    </row>
    <row r="955" spans="1:7" x14ac:dyDescent="0.35">
      <c r="A955" s="48" t="s">
        <v>132</v>
      </c>
      <c r="B955" s="49">
        <v>1</v>
      </c>
      <c r="C955" s="49">
        <v>1</v>
      </c>
      <c r="D955" s="50" t="s">
        <v>6</v>
      </c>
      <c r="E955" s="49" t="s">
        <v>1</v>
      </c>
      <c r="F955" s="204">
        <v>79</v>
      </c>
      <c r="G955" s="204">
        <v>88</v>
      </c>
    </row>
    <row r="956" spans="1:7" x14ac:dyDescent="0.35">
      <c r="A956" s="48" t="s">
        <v>132</v>
      </c>
      <c r="B956" s="49">
        <v>1</v>
      </c>
      <c r="C956" s="49">
        <v>1</v>
      </c>
      <c r="D956" s="50" t="s">
        <v>55</v>
      </c>
      <c r="E956" s="49" t="s">
        <v>1</v>
      </c>
      <c r="F956" s="204">
        <v>79</v>
      </c>
      <c r="G956" s="204">
        <v>88</v>
      </c>
    </row>
    <row r="957" spans="1:7" x14ac:dyDescent="0.35">
      <c r="A957" s="48" t="s">
        <v>132</v>
      </c>
      <c r="B957" s="49">
        <v>1</v>
      </c>
      <c r="C957" s="49">
        <v>1</v>
      </c>
      <c r="D957" s="50" t="s">
        <v>56</v>
      </c>
      <c r="E957" s="49" t="s">
        <v>1</v>
      </c>
      <c r="F957" s="204">
        <v>79</v>
      </c>
      <c r="G957" s="204">
        <v>88</v>
      </c>
    </row>
    <row r="958" spans="1:7" x14ac:dyDescent="0.35">
      <c r="A958" s="48" t="s">
        <v>132</v>
      </c>
      <c r="B958" s="49">
        <v>1</v>
      </c>
      <c r="C958" s="49">
        <v>1</v>
      </c>
      <c r="D958" s="50" t="s">
        <v>57</v>
      </c>
      <c r="E958" s="49" t="s">
        <v>1</v>
      </c>
      <c r="F958" s="204">
        <v>79</v>
      </c>
      <c r="G958" s="204">
        <v>88</v>
      </c>
    </row>
    <row r="959" spans="1:7" x14ac:dyDescent="0.35">
      <c r="A959" s="48" t="s">
        <v>132</v>
      </c>
      <c r="B959" s="49">
        <v>1</v>
      </c>
      <c r="C959" s="49">
        <v>1</v>
      </c>
      <c r="D959" s="50" t="s">
        <v>58</v>
      </c>
      <c r="E959" s="49" t="s">
        <v>1</v>
      </c>
      <c r="F959" s="204">
        <v>79</v>
      </c>
      <c r="G959" s="204">
        <v>88</v>
      </c>
    </row>
    <row r="960" spans="1:7" x14ac:dyDescent="0.35">
      <c r="A960" s="48" t="s">
        <v>132</v>
      </c>
      <c r="B960" s="49">
        <v>1</v>
      </c>
      <c r="C960" s="49">
        <v>1</v>
      </c>
      <c r="D960" s="50" t="s">
        <v>59</v>
      </c>
      <c r="E960" s="49" t="s">
        <v>1</v>
      </c>
      <c r="F960" s="204">
        <v>79</v>
      </c>
      <c r="G960" s="204">
        <v>88</v>
      </c>
    </row>
    <row r="961" spans="1:7" x14ac:dyDescent="0.35">
      <c r="A961" s="48" t="s">
        <v>132</v>
      </c>
      <c r="B961" s="49">
        <v>1</v>
      </c>
      <c r="C961" s="49">
        <v>1</v>
      </c>
      <c r="D961" s="50" t="s">
        <v>60</v>
      </c>
      <c r="E961" s="49" t="s">
        <v>1</v>
      </c>
      <c r="F961" s="204">
        <v>79</v>
      </c>
      <c r="G961" s="204">
        <v>88</v>
      </c>
    </row>
    <row r="962" spans="1:7" x14ac:dyDescent="0.35">
      <c r="A962" s="48" t="s">
        <v>132</v>
      </c>
      <c r="B962" s="49">
        <v>1</v>
      </c>
      <c r="C962" s="49">
        <v>2</v>
      </c>
      <c r="D962" s="50" t="s">
        <v>0</v>
      </c>
      <c r="E962" s="49" t="s">
        <v>1</v>
      </c>
      <c r="F962" s="204">
        <v>79</v>
      </c>
      <c r="G962" s="204">
        <v>88</v>
      </c>
    </row>
    <row r="963" spans="1:7" x14ac:dyDescent="0.35">
      <c r="A963" s="48" t="s">
        <v>132</v>
      </c>
      <c r="B963" s="49">
        <v>1</v>
      </c>
      <c r="C963" s="49">
        <v>2</v>
      </c>
      <c r="D963" s="50" t="s">
        <v>2</v>
      </c>
      <c r="E963" s="49" t="s">
        <v>1</v>
      </c>
      <c r="F963" s="204">
        <v>79</v>
      </c>
      <c r="G963" s="204">
        <v>88</v>
      </c>
    </row>
    <row r="964" spans="1:7" x14ac:dyDescent="0.35">
      <c r="A964" s="48" t="s">
        <v>132</v>
      </c>
      <c r="B964" s="49">
        <v>1</v>
      </c>
      <c r="C964" s="49">
        <v>2</v>
      </c>
      <c r="D964" s="50" t="s">
        <v>3</v>
      </c>
      <c r="E964" s="49" t="s">
        <v>1</v>
      </c>
      <c r="F964" s="204">
        <v>79</v>
      </c>
      <c r="G964" s="204">
        <v>88</v>
      </c>
    </row>
    <row r="965" spans="1:7" x14ac:dyDescent="0.35">
      <c r="A965" s="48" t="s">
        <v>132</v>
      </c>
      <c r="B965" s="49">
        <v>1</v>
      </c>
      <c r="C965" s="49">
        <v>2</v>
      </c>
      <c r="D965" s="50" t="s">
        <v>4</v>
      </c>
      <c r="E965" s="49" t="s">
        <v>1</v>
      </c>
      <c r="F965" s="204">
        <v>79</v>
      </c>
      <c r="G965" s="204">
        <v>88</v>
      </c>
    </row>
    <row r="966" spans="1:7" x14ac:dyDescent="0.35">
      <c r="A966" s="48" t="s">
        <v>132</v>
      </c>
      <c r="B966" s="49">
        <v>1</v>
      </c>
      <c r="C966" s="49">
        <v>2</v>
      </c>
      <c r="D966" s="50" t="s">
        <v>5</v>
      </c>
      <c r="E966" s="49" t="s">
        <v>1</v>
      </c>
      <c r="F966" s="204">
        <v>79</v>
      </c>
      <c r="G966" s="204">
        <v>88</v>
      </c>
    </row>
    <row r="967" spans="1:7" x14ac:dyDescent="0.35">
      <c r="A967" s="48" t="s">
        <v>132</v>
      </c>
      <c r="B967" s="49">
        <v>1</v>
      </c>
      <c r="C967" s="49">
        <v>2</v>
      </c>
      <c r="D967" s="50" t="s">
        <v>6</v>
      </c>
      <c r="E967" s="49" t="s">
        <v>1</v>
      </c>
      <c r="F967" s="204">
        <v>79</v>
      </c>
      <c r="G967" s="204">
        <v>88</v>
      </c>
    </row>
    <row r="968" spans="1:7" x14ac:dyDescent="0.35">
      <c r="A968" s="48" t="s">
        <v>132</v>
      </c>
      <c r="B968" s="49">
        <v>1</v>
      </c>
      <c r="C968" s="49">
        <v>2</v>
      </c>
      <c r="D968" s="50" t="s">
        <v>55</v>
      </c>
      <c r="E968" s="49" t="s">
        <v>1</v>
      </c>
      <c r="F968" s="204">
        <v>79</v>
      </c>
      <c r="G968" s="204">
        <v>88</v>
      </c>
    </row>
    <row r="969" spans="1:7" x14ac:dyDescent="0.35">
      <c r="A969" s="48" t="s">
        <v>132</v>
      </c>
      <c r="B969" s="49">
        <v>1</v>
      </c>
      <c r="C969" s="49">
        <v>2</v>
      </c>
      <c r="D969" s="50" t="s">
        <v>56</v>
      </c>
      <c r="E969" s="49" t="s">
        <v>1</v>
      </c>
      <c r="F969" s="204">
        <v>79</v>
      </c>
      <c r="G969" s="204">
        <v>88</v>
      </c>
    </row>
    <row r="970" spans="1:7" x14ac:dyDescent="0.35">
      <c r="A970" s="48" t="s">
        <v>132</v>
      </c>
      <c r="B970" s="49">
        <v>1</v>
      </c>
      <c r="C970" s="49">
        <v>2</v>
      </c>
      <c r="D970" s="50" t="s">
        <v>57</v>
      </c>
      <c r="E970" s="49" t="s">
        <v>1</v>
      </c>
      <c r="F970" s="204">
        <v>79</v>
      </c>
      <c r="G970" s="204">
        <v>88</v>
      </c>
    </row>
    <row r="971" spans="1:7" x14ac:dyDescent="0.35">
      <c r="A971" s="48" t="s">
        <v>132</v>
      </c>
      <c r="B971" s="49">
        <v>1</v>
      </c>
      <c r="C971" s="49">
        <v>2</v>
      </c>
      <c r="D971" s="50" t="s">
        <v>58</v>
      </c>
      <c r="E971" s="49" t="s">
        <v>1</v>
      </c>
      <c r="F971" s="204">
        <v>79</v>
      </c>
      <c r="G971" s="204">
        <v>88</v>
      </c>
    </row>
    <row r="972" spans="1:7" x14ac:dyDescent="0.35">
      <c r="A972" s="48" t="s">
        <v>132</v>
      </c>
      <c r="B972" s="49">
        <v>1</v>
      </c>
      <c r="C972" s="49">
        <v>2</v>
      </c>
      <c r="D972" s="50" t="s">
        <v>59</v>
      </c>
      <c r="E972" s="49" t="s">
        <v>1</v>
      </c>
      <c r="F972" s="204">
        <v>79</v>
      </c>
      <c r="G972" s="204">
        <v>88</v>
      </c>
    </row>
    <row r="973" spans="1:7" x14ac:dyDescent="0.35">
      <c r="A973" s="48" t="s">
        <v>132</v>
      </c>
      <c r="B973" s="49">
        <v>1</v>
      </c>
      <c r="C973" s="49">
        <v>2</v>
      </c>
      <c r="D973" s="50" t="s">
        <v>60</v>
      </c>
      <c r="E973" s="49" t="s">
        <v>1</v>
      </c>
      <c r="F973" s="204">
        <v>79</v>
      </c>
      <c r="G973" s="204">
        <v>88</v>
      </c>
    </row>
    <row r="974" spans="1:7" x14ac:dyDescent="0.35">
      <c r="A974" s="48" t="s">
        <v>132</v>
      </c>
      <c r="B974" s="49">
        <v>1</v>
      </c>
      <c r="C974" s="49">
        <v>3</v>
      </c>
      <c r="D974" s="50" t="s">
        <v>0</v>
      </c>
      <c r="E974" s="49" t="s">
        <v>1</v>
      </c>
      <c r="F974" s="204">
        <v>79</v>
      </c>
      <c r="G974" s="204">
        <v>88</v>
      </c>
    </row>
    <row r="975" spans="1:7" x14ac:dyDescent="0.35">
      <c r="A975" s="48" t="s">
        <v>132</v>
      </c>
      <c r="B975" s="49">
        <v>1</v>
      </c>
      <c r="C975" s="49">
        <v>3</v>
      </c>
      <c r="D975" s="50" t="s">
        <v>2</v>
      </c>
      <c r="E975" s="49" t="s">
        <v>1</v>
      </c>
      <c r="F975" s="204">
        <v>79</v>
      </c>
      <c r="G975" s="204">
        <v>88</v>
      </c>
    </row>
    <row r="976" spans="1:7" x14ac:dyDescent="0.35">
      <c r="A976" s="48" t="s">
        <v>132</v>
      </c>
      <c r="B976" s="49">
        <v>1</v>
      </c>
      <c r="C976" s="49">
        <v>3</v>
      </c>
      <c r="D976" s="50" t="s">
        <v>3</v>
      </c>
      <c r="E976" s="49" t="s">
        <v>1</v>
      </c>
      <c r="F976" s="204">
        <v>79</v>
      </c>
      <c r="G976" s="204">
        <v>88</v>
      </c>
    </row>
    <row r="977" spans="1:7" x14ac:dyDescent="0.35">
      <c r="A977" s="48" t="s">
        <v>132</v>
      </c>
      <c r="B977" s="49">
        <v>1</v>
      </c>
      <c r="C977" s="49">
        <v>3</v>
      </c>
      <c r="D977" s="50" t="s">
        <v>4</v>
      </c>
      <c r="E977" s="49" t="s">
        <v>1</v>
      </c>
      <c r="F977" s="204">
        <v>79</v>
      </c>
      <c r="G977" s="204">
        <v>88</v>
      </c>
    </row>
    <row r="978" spans="1:7" x14ac:dyDescent="0.35">
      <c r="A978" s="48" t="s">
        <v>132</v>
      </c>
      <c r="B978" s="49">
        <v>1</v>
      </c>
      <c r="C978" s="49">
        <v>3</v>
      </c>
      <c r="D978" s="50" t="s">
        <v>5</v>
      </c>
      <c r="E978" s="49" t="s">
        <v>1</v>
      </c>
      <c r="F978" s="204">
        <v>79</v>
      </c>
      <c r="G978" s="204">
        <v>88</v>
      </c>
    </row>
    <row r="979" spans="1:7" x14ac:dyDescent="0.35">
      <c r="A979" s="48" t="s">
        <v>132</v>
      </c>
      <c r="B979" s="49">
        <v>1</v>
      </c>
      <c r="C979" s="49">
        <v>3</v>
      </c>
      <c r="D979" s="50" t="s">
        <v>6</v>
      </c>
      <c r="E979" s="49" t="s">
        <v>1</v>
      </c>
      <c r="F979" s="204">
        <v>79</v>
      </c>
      <c r="G979" s="204">
        <v>88</v>
      </c>
    </row>
    <row r="980" spans="1:7" x14ac:dyDescent="0.35">
      <c r="A980" s="48" t="s">
        <v>132</v>
      </c>
      <c r="B980" s="49">
        <v>1</v>
      </c>
      <c r="C980" s="49">
        <v>3</v>
      </c>
      <c r="D980" s="50" t="s">
        <v>55</v>
      </c>
      <c r="E980" s="49" t="s">
        <v>1</v>
      </c>
      <c r="F980" s="204">
        <v>79</v>
      </c>
      <c r="G980" s="204">
        <v>88</v>
      </c>
    </row>
    <row r="981" spans="1:7" x14ac:dyDescent="0.35">
      <c r="A981" s="48" t="s">
        <v>132</v>
      </c>
      <c r="B981" s="49">
        <v>1</v>
      </c>
      <c r="C981" s="49">
        <v>3</v>
      </c>
      <c r="D981" s="50" t="s">
        <v>56</v>
      </c>
      <c r="E981" s="49" t="s">
        <v>1</v>
      </c>
      <c r="F981" s="204">
        <v>79</v>
      </c>
      <c r="G981" s="204">
        <v>88</v>
      </c>
    </row>
    <row r="982" spans="1:7" x14ac:dyDescent="0.35">
      <c r="A982" s="48" t="s">
        <v>132</v>
      </c>
      <c r="B982" s="49">
        <v>1</v>
      </c>
      <c r="C982" s="49">
        <v>3</v>
      </c>
      <c r="D982" s="50" t="s">
        <v>57</v>
      </c>
      <c r="E982" s="49" t="s">
        <v>1</v>
      </c>
      <c r="F982" s="204">
        <v>79</v>
      </c>
      <c r="G982" s="204">
        <v>88</v>
      </c>
    </row>
    <row r="983" spans="1:7" x14ac:dyDescent="0.35">
      <c r="A983" s="48" t="s">
        <v>132</v>
      </c>
      <c r="B983" s="49">
        <v>1</v>
      </c>
      <c r="C983" s="49">
        <v>3</v>
      </c>
      <c r="D983" s="50" t="s">
        <v>58</v>
      </c>
      <c r="E983" s="49" t="s">
        <v>1</v>
      </c>
      <c r="F983" s="204">
        <v>79</v>
      </c>
      <c r="G983" s="204">
        <v>88</v>
      </c>
    </row>
    <row r="984" spans="1:7" x14ac:dyDescent="0.35">
      <c r="A984" s="48" t="s">
        <v>132</v>
      </c>
      <c r="B984" s="49">
        <v>1</v>
      </c>
      <c r="C984" s="49">
        <v>3</v>
      </c>
      <c r="D984" s="50" t="s">
        <v>59</v>
      </c>
      <c r="E984" s="49" t="s">
        <v>1</v>
      </c>
      <c r="F984" s="204">
        <v>79</v>
      </c>
      <c r="G984" s="204">
        <v>88</v>
      </c>
    </row>
    <row r="985" spans="1:7" x14ac:dyDescent="0.35">
      <c r="A985" s="48" t="s">
        <v>132</v>
      </c>
      <c r="B985" s="49">
        <v>1</v>
      </c>
      <c r="C985" s="49">
        <v>3</v>
      </c>
      <c r="D985" s="50" t="s">
        <v>60</v>
      </c>
      <c r="E985" s="49" t="s">
        <v>1</v>
      </c>
      <c r="F985" s="204">
        <v>79</v>
      </c>
      <c r="G985" s="204">
        <v>88</v>
      </c>
    </row>
    <row r="986" spans="1:7" x14ac:dyDescent="0.35">
      <c r="A986" s="48" t="s">
        <v>132</v>
      </c>
      <c r="B986" s="51">
        <v>1</v>
      </c>
      <c r="C986" s="51">
        <v>4</v>
      </c>
      <c r="D986" s="52" t="s">
        <v>0</v>
      </c>
      <c r="E986" s="51" t="s">
        <v>1</v>
      </c>
      <c r="F986" s="204">
        <v>79</v>
      </c>
      <c r="G986" s="204">
        <v>88</v>
      </c>
    </row>
    <row r="987" spans="1:7" x14ac:dyDescent="0.35">
      <c r="A987" s="48" t="s">
        <v>132</v>
      </c>
      <c r="B987" s="51">
        <v>1</v>
      </c>
      <c r="C987" s="51">
        <v>4</v>
      </c>
      <c r="D987" s="52" t="s">
        <v>2</v>
      </c>
      <c r="E987" s="51" t="s">
        <v>1</v>
      </c>
      <c r="F987" s="204">
        <v>79</v>
      </c>
      <c r="G987" s="204">
        <v>88</v>
      </c>
    </row>
    <row r="988" spans="1:7" x14ac:dyDescent="0.35">
      <c r="A988" s="48" t="s">
        <v>132</v>
      </c>
      <c r="B988" s="51">
        <v>1</v>
      </c>
      <c r="C988" s="51">
        <v>4</v>
      </c>
      <c r="D988" s="52" t="s">
        <v>3</v>
      </c>
      <c r="E988" s="51" t="s">
        <v>1</v>
      </c>
      <c r="F988" s="204">
        <v>79</v>
      </c>
      <c r="G988" s="204">
        <v>88</v>
      </c>
    </row>
    <row r="989" spans="1:7" x14ac:dyDescent="0.35">
      <c r="A989" s="48" t="s">
        <v>132</v>
      </c>
      <c r="B989" s="51">
        <v>1</v>
      </c>
      <c r="C989" s="51">
        <v>4</v>
      </c>
      <c r="D989" s="52" t="s">
        <v>4</v>
      </c>
      <c r="E989" s="51" t="s">
        <v>1</v>
      </c>
      <c r="F989" s="204">
        <v>79</v>
      </c>
      <c r="G989" s="204">
        <v>88</v>
      </c>
    </row>
    <row r="990" spans="1:7" x14ac:dyDescent="0.35">
      <c r="A990" s="48" t="s">
        <v>132</v>
      </c>
      <c r="B990" s="51">
        <v>1</v>
      </c>
      <c r="C990" s="51">
        <v>4</v>
      </c>
      <c r="D990" s="52" t="s">
        <v>5</v>
      </c>
      <c r="E990" s="51" t="s">
        <v>1</v>
      </c>
      <c r="F990" s="204">
        <v>79</v>
      </c>
      <c r="G990" s="204">
        <v>88</v>
      </c>
    </row>
    <row r="991" spans="1:7" x14ac:dyDescent="0.35">
      <c r="A991" s="48" t="s">
        <v>132</v>
      </c>
      <c r="B991" s="51">
        <v>1</v>
      </c>
      <c r="C991" s="51">
        <v>4</v>
      </c>
      <c r="D991" s="52" t="s">
        <v>6</v>
      </c>
      <c r="E991" s="51" t="s">
        <v>1</v>
      </c>
      <c r="F991" s="204">
        <v>79</v>
      </c>
      <c r="G991" s="204">
        <v>88</v>
      </c>
    </row>
    <row r="992" spans="1:7" x14ac:dyDescent="0.35">
      <c r="A992" s="48" t="s">
        <v>132</v>
      </c>
      <c r="B992" s="51">
        <v>1</v>
      </c>
      <c r="C992" s="51">
        <v>4</v>
      </c>
      <c r="D992" s="52" t="s">
        <v>55</v>
      </c>
      <c r="E992" s="51" t="s">
        <v>1</v>
      </c>
      <c r="F992" s="204">
        <v>79</v>
      </c>
      <c r="G992" s="204">
        <v>88</v>
      </c>
    </row>
    <row r="993" spans="1:7" x14ac:dyDescent="0.35">
      <c r="A993" s="48" t="s">
        <v>132</v>
      </c>
      <c r="B993" s="51">
        <v>1</v>
      </c>
      <c r="C993" s="51">
        <v>4</v>
      </c>
      <c r="D993" s="52" t="s">
        <v>56</v>
      </c>
      <c r="E993" s="51" t="s">
        <v>1</v>
      </c>
      <c r="F993" s="204">
        <v>79</v>
      </c>
      <c r="G993" s="204">
        <v>88</v>
      </c>
    </row>
    <row r="994" spans="1:7" x14ac:dyDescent="0.35">
      <c r="A994" s="48" t="s">
        <v>132</v>
      </c>
      <c r="B994" s="51">
        <v>1</v>
      </c>
      <c r="C994" s="51">
        <v>4</v>
      </c>
      <c r="D994" s="52" t="s">
        <v>57</v>
      </c>
      <c r="E994" s="51" t="s">
        <v>1</v>
      </c>
      <c r="F994" s="204">
        <v>79</v>
      </c>
      <c r="G994" s="204">
        <v>88</v>
      </c>
    </row>
    <row r="995" spans="1:7" x14ac:dyDescent="0.35">
      <c r="A995" s="48" t="s">
        <v>132</v>
      </c>
      <c r="B995" s="51">
        <v>1</v>
      </c>
      <c r="C995" s="51">
        <v>4</v>
      </c>
      <c r="D995" s="52" t="s">
        <v>58</v>
      </c>
      <c r="E995" s="51" t="s">
        <v>1</v>
      </c>
      <c r="F995" s="204">
        <v>79</v>
      </c>
      <c r="G995" s="204">
        <v>88</v>
      </c>
    </row>
    <row r="996" spans="1:7" x14ac:dyDescent="0.35">
      <c r="A996" s="48" t="s">
        <v>132</v>
      </c>
      <c r="B996" s="51">
        <v>1</v>
      </c>
      <c r="C996" s="51">
        <v>4</v>
      </c>
      <c r="D996" s="52" t="s">
        <v>59</v>
      </c>
      <c r="E996" s="51" t="s">
        <v>1</v>
      </c>
      <c r="F996" s="204">
        <v>79</v>
      </c>
      <c r="G996" s="204">
        <v>88</v>
      </c>
    </row>
    <row r="997" spans="1:7" x14ac:dyDescent="0.35">
      <c r="A997" s="48" t="s">
        <v>132</v>
      </c>
      <c r="B997" s="51">
        <v>1</v>
      </c>
      <c r="C997" s="51">
        <v>4</v>
      </c>
      <c r="D997" s="52" t="s">
        <v>60</v>
      </c>
      <c r="E997" s="51" t="s">
        <v>1</v>
      </c>
      <c r="F997" s="204">
        <v>79</v>
      </c>
      <c r="G997" s="204">
        <v>88</v>
      </c>
    </row>
    <row r="998" spans="1:7" x14ac:dyDescent="0.35">
      <c r="A998" s="48" t="s">
        <v>132</v>
      </c>
      <c r="B998" s="49">
        <v>1</v>
      </c>
      <c r="C998" s="49">
        <v>5</v>
      </c>
      <c r="D998" s="50" t="s">
        <v>0</v>
      </c>
      <c r="E998" s="49" t="s">
        <v>1</v>
      </c>
      <c r="F998" s="204">
        <v>79</v>
      </c>
      <c r="G998" s="204">
        <v>88</v>
      </c>
    </row>
    <row r="999" spans="1:7" x14ac:dyDescent="0.35">
      <c r="A999" s="48" t="s">
        <v>132</v>
      </c>
      <c r="B999" s="49">
        <v>1</v>
      </c>
      <c r="C999" s="49">
        <v>5</v>
      </c>
      <c r="D999" s="50" t="s">
        <v>2</v>
      </c>
      <c r="E999" s="49" t="s">
        <v>1</v>
      </c>
      <c r="F999" s="204">
        <v>79</v>
      </c>
      <c r="G999" s="204">
        <v>88</v>
      </c>
    </row>
    <row r="1000" spans="1:7" x14ac:dyDescent="0.35">
      <c r="A1000" s="48" t="s">
        <v>132</v>
      </c>
      <c r="B1000" s="49">
        <v>1</v>
      </c>
      <c r="C1000" s="49">
        <v>5</v>
      </c>
      <c r="D1000" s="50" t="s">
        <v>3</v>
      </c>
      <c r="E1000" s="49" t="s">
        <v>1</v>
      </c>
      <c r="F1000" s="204">
        <v>79</v>
      </c>
      <c r="G1000" s="204">
        <v>88</v>
      </c>
    </row>
    <row r="1001" spans="1:7" x14ac:dyDescent="0.35">
      <c r="A1001" s="48" t="s">
        <v>132</v>
      </c>
      <c r="B1001" s="49">
        <v>1</v>
      </c>
      <c r="C1001" s="49">
        <v>5</v>
      </c>
      <c r="D1001" s="50" t="s">
        <v>4</v>
      </c>
      <c r="E1001" s="49" t="s">
        <v>1</v>
      </c>
      <c r="F1001" s="204">
        <v>79</v>
      </c>
      <c r="G1001" s="204">
        <v>88</v>
      </c>
    </row>
    <row r="1002" spans="1:7" x14ac:dyDescent="0.35">
      <c r="A1002" s="48" t="s">
        <v>132</v>
      </c>
      <c r="B1002" s="49">
        <v>1</v>
      </c>
      <c r="C1002" s="49">
        <v>5</v>
      </c>
      <c r="D1002" s="50" t="s">
        <v>5</v>
      </c>
      <c r="E1002" s="49" t="s">
        <v>1</v>
      </c>
      <c r="F1002" s="204">
        <v>79</v>
      </c>
      <c r="G1002" s="204">
        <v>88</v>
      </c>
    </row>
    <row r="1003" spans="1:7" x14ac:dyDescent="0.35">
      <c r="A1003" s="48" t="s">
        <v>132</v>
      </c>
      <c r="B1003" s="49">
        <v>1</v>
      </c>
      <c r="C1003" s="49">
        <v>5</v>
      </c>
      <c r="D1003" s="50" t="s">
        <v>6</v>
      </c>
      <c r="E1003" s="49" t="s">
        <v>1</v>
      </c>
      <c r="F1003" s="204">
        <v>79</v>
      </c>
      <c r="G1003" s="204">
        <v>88</v>
      </c>
    </row>
    <row r="1004" spans="1:7" x14ac:dyDescent="0.35">
      <c r="A1004" s="48" t="s">
        <v>132</v>
      </c>
      <c r="B1004" s="49">
        <v>1</v>
      </c>
      <c r="C1004" s="49">
        <v>5</v>
      </c>
      <c r="D1004" s="50" t="s">
        <v>55</v>
      </c>
      <c r="E1004" s="49" t="s">
        <v>1</v>
      </c>
      <c r="F1004" s="204">
        <v>79</v>
      </c>
      <c r="G1004" s="204">
        <v>88</v>
      </c>
    </row>
    <row r="1005" spans="1:7" x14ac:dyDescent="0.35">
      <c r="A1005" s="48" t="s">
        <v>132</v>
      </c>
      <c r="B1005" s="49">
        <v>1</v>
      </c>
      <c r="C1005" s="49">
        <v>5</v>
      </c>
      <c r="D1005" s="50" t="s">
        <v>56</v>
      </c>
      <c r="E1005" s="49" t="s">
        <v>1</v>
      </c>
      <c r="F1005" s="204">
        <v>79</v>
      </c>
      <c r="G1005" s="204">
        <v>88</v>
      </c>
    </row>
    <row r="1006" spans="1:7" x14ac:dyDescent="0.35">
      <c r="A1006" s="48" t="s">
        <v>132</v>
      </c>
      <c r="B1006" s="49">
        <v>1</v>
      </c>
      <c r="C1006" s="49">
        <v>5</v>
      </c>
      <c r="D1006" s="50" t="s">
        <v>57</v>
      </c>
      <c r="E1006" s="49" t="s">
        <v>1</v>
      </c>
      <c r="F1006" s="204">
        <v>79</v>
      </c>
      <c r="G1006" s="204">
        <v>88</v>
      </c>
    </row>
    <row r="1007" spans="1:7" x14ac:dyDescent="0.35">
      <c r="A1007" s="48" t="s">
        <v>132</v>
      </c>
      <c r="B1007" s="49">
        <v>1</v>
      </c>
      <c r="C1007" s="49">
        <v>5</v>
      </c>
      <c r="D1007" s="50" t="s">
        <v>58</v>
      </c>
      <c r="E1007" s="49" t="s">
        <v>1</v>
      </c>
      <c r="F1007" s="204">
        <v>79</v>
      </c>
      <c r="G1007" s="204">
        <v>88</v>
      </c>
    </row>
    <row r="1008" spans="1:7" x14ac:dyDescent="0.35">
      <c r="A1008" s="48" t="s">
        <v>132</v>
      </c>
      <c r="B1008" s="49">
        <v>1</v>
      </c>
      <c r="C1008" s="49">
        <v>5</v>
      </c>
      <c r="D1008" s="50" t="s">
        <v>59</v>
      </c>
      <c r="E1008" s="49" t="s">
        <v>1</v>
      </c>
      <c r="F1008" s="204">
        <v>79</v>
      </c>
      <c r="G1008" s="204">
        <v>88</v>
      </c>
    </row>
    <row r="1009" spans="1:7" x14ac:dyDescent="0.35">
      <c r="A1009" s="48" t="s">
        <v>132</v>
      </c>
      <c r="B1009" s="49">
        <v>1</v>
      </c>
      <c r="C1009" s="49">
        <v>5</v>
      </c>
      <c r="D1009" s="50" t="s">
        <v>60</v>
      </c>
      <c r="E1009" s="49" t="s">
        <v>1</v>
      </c>
      <c r="F1009" s="204">
        <v>79</v>
      </c>
      <c r="G1009" s="204">
        <v>88</v>
      </c>
    </row>
    <row r="1010" spans="1:7" x14ac:dyDescent="0.35">
      <c r="A1010" s="48" t="s">
        <v>132</v>
      </c>
      <c r="B1010" s="51">
        <v>1</v>
      </c>
      <c r="C1010" s="51">
        <v>6</v>
      </c>
      <c r="D1010" s="52" t="s">
        <v>0</v>
      </c>
      <c r="E1010" s="51" t="s">
        <v>1</v>
      </c>
      <c r="F1010" s="204">
        <v>79</v>
      </c>
      <c r="G1010" s="204">
        <v>88</v>
      </c>
    </row>
    <row r="1011" spans="1:7" x14ac:dyDescent="0.35">
      <c r="A1011" s="48" t="s">
        <v>132</v>
      </c>
      <c r="B1011" s="51">
        <v>1</v>
      </c>
      <c r="C1011" s="51">
        <v>6</v>
      </c>
      <c r="D1011" s="52" t="s">
        <v>2</v>
      </c>
      <c r="E1011" s="51" t="s">
        <v>1</v>
      </c>
      <c r="F1011" s="204">
        <v>79</v>
      </c>
      <c r="G1011" s="204">
        <v>88</v>
      </c>
    </row>
    <row r="1012" spans="1:7" x14ac:dyDescent="0.35">
      <c r="A1012" s="48" t="s">
        <v>132</v>
      </c>
      <c r="B1012" s="51">
        <v>1</v>
      </c>
      <c r="C1012" s="51">
        <v>6</v>
      </c>
      <c r="D1012" s="52" t="s">
        <v>3</v>
      </c>
      <c r="E1012" s="51" t="s">
        <v>1</v>
      </c>
      <c r="F1012" s="204">
        <v>79</v>
      </c>
      <c r="G1012" s="204">
        <v>88</v>
      </c>
    </row>
    <row r="1013" spans="1:7" x14ac:dyDescent="0.35">
      <c r="A1013" s="48" t="s">
        <v>132</v>
      </c>
      <c r="B1013" s="51">
        <v>1</v>
      </c>
      <c r="C1013" s="51">
        <v>6</v>
      </c>
      <c r="D1013" s="52" t="s">
        <v>4</v>
      </c>
      <c r="E1013" s="51" t="s">
        <v>1</v>
      </c>
      <c r="F1013" s="204">
        <v>79</v>
      </c>
      <c r="G1013" s="204">
        <v>88</v>
      </c>
    </row>
    <row r="1014" spans="1:7" x14ac:dyDescent="0.35">
      <c r="A1014" s="48" t="s">
        <v>132</v>
      </c>
      <c r="B1014" s="51">
        <v>1</v>
      </c>
      <c r="C1014" s="51">
        <v>6</v>
      </c>
      <c r="D1014" s="52" t="s">
        <v>5</v>
      </c>
      <c r="E1014" s="51" t="s">
        <v>1</v>
      </c>
      <c r="F1014" s="204">
        <v>79</v>
      </c>
      <c r="G1014" s="204">
        <v>88</v>
      </c>
    </row>
    <row r="1015" spans="1:7" x14ac:dyDescent="0.35">
      <c r="A1015" s="48" t="s">
        <v>132</v>
      </c>
      <c r="B1015" s="51">
        <v>1</v>
      </c>
      <c r="C1015" s="51">
        <v>6</v>
      </c>
      <c r="D1015" s="52" t="s">
        <v>6</v>
      </c>
      <c r="E1015" s="51" t="s">
        <v>1</v>
      </c>
      <c r="F1015" s="204">
        <v>79</v>
      </c>
      <c r="G1015" s="204">
        <v>88</v>
      </c>
    </row>
    <row r="1016" spans="1:7" x14ac:dyDescent="0.35">
      <c r="A1016" s="48" t="s">
        <v>132</v>
      </c>
      <c r="B1016" s="51">
        <v>1</v>
      </c>
      <c r="C1016" s="51">
        <v>6</v>
      </c>
      <c r="D1016" s="52" t="s">
        <v>55</v>
      </c>
      <c r="E1016" s="51" t="s">
        <v>1</v>
      </c>
      <c r="F1016" s="204">
        <v>79</v>
      </c>
      <c r="G1016" s="204">
        <v>88</v>
      </c>
    </row>
    <row r="1017" spans="1:7" x14ac:dyDescent="0.35">
      <c r="A1017" s="48" t="s">
        <v>132</v>
      </c>
      <c r="B1017" s="51">
        <v>1</v>
      </c>
      <c r="C1017" s="51">
        <v>6</v>
      </c>
      <c r="D1017" s="52" t="s">
        <v>56</v>
      </c>
      <c r="E1017" s="51" t="s">
        <v>1</v>
      </c>
      <c r="F1017" s="204">
        <v>79</v>
      </c>
      <c r="G1017" s="204">
        <v>88</v>
      </c>
    </row>
    <row r="1018" spans="1:7" x14ac:dyDescent="0.35">
      <c r="A1018" s="48" t="s">
        <v>132</v>
      </c>
      <c r="B1018" s="51">
        <v>1</v>
      </c>
      <c r="C1018" s="51">
        <v>6</v>
      </c>
      <c r="D1018" s="52" t="s">
        <v>57</v>
      </c>
      <c r="E1018" s="51" t="s">
        <v>1</v>
      </c>
      <c r="F1018" s="204">
        <v>79</v>
      </c>
      <c r="G1018" s="204">
        <v>88</v>
      </c>
    </row>
    <row r="1019" spans="1:7" x14ac:dyDescent="0.35">
      <c r="A1019" s="48" t="s">
        <v>132</v>
      </c>
      <c r="B1019" s="51">
        <v>1</v>
      </c>
      <c r="C1019" s="51">
        <v>6</v>
      </c>
      <c r="D1019" s="52" t="s">
        <v>58</v>
      </c>
      <c r="E1019" s="51" t="s">
        <v>1</v>
      </c>
      <c r="F1019" s="204">
        <v>79</v>
      </c>
      <c r="G1019" s="204">
        <v>88</v>
      </c>
    </row>
    <row r="1020" spans="1:7" x14ac:dyDescent="0.35">
      <c r="A1020" s="48" t="s">
        <v>132</v>
      </c>
      <c r="B1020" s="51">
        <v>1</v>
      </c>
      <c r="C1020" s="51">
        <v>6</v>
      </c>
      <c r="D1020" s="52" t="s">
        <v>59</v>
      </c>
      <c r="E1020" s="51" t="s">
        <v>1</v>
      </c>
      <c r="F1020" s="204">
        <v>79</v>
      </c>
      <c r="G1020" s="204">
        <v>88</v>
      </c>
    </row>
    <row r="1021" spans="1:7" x14ac:dyDescent="0.35">
      <c r="A1021" s="48" t="s">
        <v>132</v>
      </c>
      <c r="B1021" s="51">
        <v>1</v>
      </c>
      <c r="C1021" s="51">
        <v>6</v>
      </c>
      <c r="D1021" s="52" t="s">
        <v>60</v>
      </c>
      <c r="E1021" s="51" t="s">
        <v>1</v>
      </c>
      <c r="F1021" s="204">
        <v>79</v>
      </c>
      <c r="G1021" s="204">
        <v>88</v>
      </c>
    </row>
    <row r="1022" spans="1:7" x14ac:dyDescent="0.35">
      <c r="A1022" s="48" t="s">
        <v>132</v>
      </c>
      <c r="B1022" s="49">
        <v>1</v>
      </c>
      <c r="C1022" s="49">
        <v>7</v>
      </c>
      <c r="D1022" s="50" t="s">
        <v>0</v>
      </c>
      <c r="E1022" s="49" t="s">
        <v>1</v>
      </c>
      <c r="F1022" s="204">
        <v>79</v>
      </c>
      <c r="G1022" s="204">
        <v>88</v>
      </c>
    </row>
    <row r="1023" spans="1:7" x14ac:dyDescent="0.35">
      <c r="A1023" s="48" t="s">
        <v>132</v>
      </c>
      <c r="B1023" s="49">
        <v>1</v>
      </c>
      <c r="C1023" s="49">
        <v>7</v>
      </c>
      <c r="D1023" s="50" t="s">
        <v>2</v>
      </c>
      <c r="E1023" s="49" t="s">
        <v>1</v>
      </c>
      <c r="F1023" s="204">
        <v>79</v>
      </c>
      <c r="G1023" s="204">
        <v>88</v>
      </c>
    </row>
    <row r="1024" spans="1:7" x14ac:dyDescent="0.35">
      <c r="A1024" s="48" t="s">
        <v>132</v>
      </c>
      <c r="B1024" s="49">
        <v>1</v>
      </c>
      <c r="C1024" s="49">
        <v>7</v>
      </c>
      <c r="D1024" s="50" t="s">
        <v>3</v>
      </c>
      <c r="E1024" s="49" t="s">
        <v>1</v>
      </c>
      <c r="F1024" s="204">
        <v>79</v>
      </c>
      <c r="G1024" s="204">
        <v>88</v>
      </c>
    </row>
    <row r="1025" spans="1:7" x14ac:dyDescent="0.35">
      <c r="A1025" s="48" t="s">
        <v>132</v>
      </c>
      <c r="B1025" s="49">
        <v>1</v>
      </c>
      <c r="C1025" s="49">
        <v>7</v>
      </c>
      <c r="D1025" s="50" t="s">
        <v>4</v>
      </c>
      <c r="E1025" s="49" t="s">
        <v>1</v>
      </c>
      <c r="F1025" s="204">
        <v>79</v>
      </c>
      <c r="G1025" s="204">
        <v>88</v>
      </c>
    </row>
    <row r="1026" spans="1:7" x14ac:dyDescent="0.35">
      <c r="A1026" s="48" t="s">
        <v>132</v>
      </c>
      <c r="B1026" s="49">
        <v>1</v>
      </c>
      <c r="C1026" s="49">
        <v>7</v>
      </c>
      <c r="D1026" s="50" t="s">
        <v>5</v>
      </c>
      <c r="E1026" s="49" t="s">
        <v>1</v>
      </c>
      <c r="F1026" s="204">
        <v>79</v>
      </c>
      <c r="G1026" s="204">
        <v>88</v>
      </c>
    </row>
    <row r="1027" spans="1:7" x14ac:dyDescent="0.35">
      <c r="A1027" s="48" t="s">
        <v>132</v>
      </c>
      <c r="B1027" s="49">
        <v>1</v>
      </c>
      <c r="C1027" s="49">
        <v>7</v>
      </c>
      <c r="D1027" s="50" t="s">
        <v>6</v>
      </c>
      <c r="E1027" s="49" t="s">
        <v>1</v>
      </c>
      <c r="F1027" s="204">
        <v>79</v>
      </c>
      <c r="G1027" s="204">
        <v>88</v>
      </c>
    </row>
    <row r="1028" spans="1:7" x14ac:dyDescent="0.35">
      <c r="A1028" s="48" t="s">
        <v>132</v>
      </c>
      <c r="B1028" s="49">
        <v>1</v>
      </c>
      <c r="C1028" s="49">
        <v>7</v>
      </c>
      <c r="D1028" s="50" t="s">
        <v>55</v>
      </c>
      <c r="E1028" s="49" t="s">
        <v>1</v>
      </c>
      <c r="F1028" s="204">
        <v>79</v>
      </c>
      <c r="G1028" s="204">
        <v>88</v>
      </c>
    </row>
    <row r="1029" spans="1:7" x14ac:dyDescent="0.35">
      <c r="A1029" s="48" t="s">
        <v>132</v>
      </c>
      <c r="B1029" s="49">
        <v>1</v>
      </c>
      <c r="C1029" s="49">
        <v>7</v>
      </c>
      <c r="D1029" s="50" t="s">
        <v>56</v>
      </c>
      <c r="E1029" s="49" t="s">
        <v>1</v>
      </c>
      <c r="F1029" s="204">
        <v>79</v>
      </c>
      <c r="G1029" s="204">
        <v>88</v>
      </c>
    </row>
    <row r="1030" spans="1:7" x14ac:dyDescent="0.35">
      <c r="A1030" s="48" t="s">
        <v>132</v>
      </c>
      <c r="B1030" s="49">
        <v>1</v>
      </c>
      <c r="C1030" s="49">
        <v>7</v>
      </c>
      <c r="D1030" s="50" t="s">
        <v>57</v>
      </c>
      <c r="E1030" s="49" t="s">
        <v>1</v>
      </c>
      <c r="F1030" s="204">
        <v>79</v>
      </c>
      <c r="G1030" s="204">
        <v>88</v>
      </c>
    </row>
    <row r="1031" spans="1:7" x14ac:dyDescent="0.35">
      <c r="A1031" s="48" t="s">
        <v>132</v>
      </c>
      <c r="B1031" s="49">
        <v>1</v>
      </c>
      <c r="C1031" s="49">
        <v>7</v>
      </c>
      <c r="D1031" s="50" t="s">
        <v>58</v>
      </c>
      <c r="E1031" s="49" t="s">
        <v>1</v>
      </c>
      <c r="F1031" s="204">
        <v>79</v>
      </c>
      <c r="G1031" s="204">
        <v>88</v>
      </c>
    </row>
    <row r="1032" spans="1:7" x14ac:dyDescent="0.35">
      <c r="A1032" s="48" t="s">
        <v>132</v>
      </c>
      <c r="B1032" s="49">
        <v>1</v>
      </c>
      <c r="C1032" s="49">
        <v>7</v>
      </c>
      <c r="D1032" s="50" t="s">
        <v>59</v>
      </c>
      <c r="E1032" s="49" t="s">
        <v>1</v>
      </c>
      <c r="F1032" s="204">
        <v>79</v>
      </c>
      <c r="G1032" s="204">
        <v>88</v>
      </c>
    </row>
    <row r="1033" spans="1:7" x14ac:dyDescent="0.35">
      <c r="A1033" s="48" t="s">
        <v>132</v>
      </c>
      <c r="B1033" s="49">
        <v>1</v>
      </c>
      <c r="C1033" s="49">
        <v>7</v>
      </c>
      <c r="D1033" s="50" t="s">
        <v>60</v>
      </c>
      <c r="E1033" s="49" t="s">
        <v>1</v>
      </c>
      <c r="F1033" s="204">
        <v>79</v>
      </c>
      <c r="G1033" s="204">
        <v>88</v>
      </c>
    </row>
    <row r="1034" spans="1:7" x14ac:dyDescent="0.35">
      <c r="A1034" s="48" t="s">
        <v>132</v>
      </c>
      <c r="B1034" s="49">
        <v>1</v>
      </c>
      <c r="C1034" s="49">
        <v>8</v>
      </c>
      <c r="D1034" s="50" t="s">
        <v>0</v>
      </c>
      <c r="E1034" s="49" t="s">
        <v>1</v>
      </c>
      <c r="F1034" s="204">
        <v>79</v>
      </c>
      <c r="G1034" s="204">
        <v>88</v>
      </c>
    </row>
    <row r="1035" spans="1:7" x14ac:dyDescent="0.35">
      <c r="A1035" s="48" t="s">
        <v>132</v>
      </c>
      <c r="B1035" s="49">
        <v>1</v>
      </c>
      <c r="C1035" s="49">
        <v>8</v>
      </c>
      <c r="D1035" s="50" t="s">
        <v>2</v>
      </c>
      <c r="E1035" s="49" t="s">
        <v>1</v>
      </c>
      <c r="F1035" s="204">
        <v>79</v>
      </c>
      <c r="G1035" s="204">
        <v>88</v>
      </c>
    </row>
    <row r="1036" spans="1:7" x14ac:dyDescent="0.35">
      <c r="A1036" s="48" t="s">
        <v>132</v>
      </c>
      <c r="B1036" s="49">
        <v>1</v>
      </c>
      <c r="C1036" s="49">
        <v>8</v>
      </c>
      <c r="D1036" s="50" t="s">
        <v>3</v>
      </c>
      <c r="E1036" s="49" t="s">
        <v>1</v>
      </c>
      <c r="F1036" s="204">
        <v>79</v>
      </c>
      <c r="G1036" s="204">
        <v>88</v>
      </c>
    </row>
    <row r="1037" spans="1:7" x14ac:dyDescent="0.35">
      <c r="A1037" s="48" t="s">
        <v>132</v>
      </c>
      <c r="B1037" s="49">
        <v>1</v>
      </c>
      <c r="C1037" s="49">
        <v>8</v>
      </c>
      <c r="D1037" s="50" t="s">
        <v>4</v>
      </c>
      <c r="E1037" s="49" t="s">
        <v>1</v>
      </c>
      <c r="F1037" s="204">
        <v>79</v>
      </c>
      <c r="G1037" s="204">
        <v>88</v>
      </c>
    </row>
    <row r="1038" spans="1:7" x14ac:dyDescent="0.35">
      <c r="A1038" s="48" t="s">
        <v>132</v>
      </c>
      <c r="B1038" s="49">
        <v>1</v>
      </c>
      <c r="C1038" s="49">
        <v>8</v>
      </c>
      <c r="D1038" s="50" t="s">
        <v>5</v>
      </c>
      <c r="E1038" s="49" t="s">
        <v>1</v>
      </c>
      <c r="F1038" s="204">
        <v>79</v>
      </c>
      <c r="G1038" s="204">
        <v>88</v>
      </c>
    </row>
    <row r="1039" spans="1:7" x14ac:dyDescent="0.35">
      <c r="A1039" s="48" t="s">
        <v>132</v>
      </c>
      <c r="B1039" s="49">
        <v>1</v>
      </c>
      <c r="C1039" s="49">
        <v>8</v>
      </c>
      <c r="D1039" s="50" t="s">
        <v>6</v>
      </c>
      <c r="E1039" s="49" t="s">
        <v>1</v>
      </c>
      <c r="F1039" s="204">
        <v>79</v>
      </c>
      <c r="G1039" s="204">
        <v>88</v>
      </c>
    </row>
    <row r="1040" spans="1:7" x14ac:dyDescent="0.35">
      <c r="A1040" s="48" t="s">
        <v>132</v>
      </c>
      <c r="B1040" s="49">
        <v>1</v>
      </c>
      <c r="C1040" s="49">
        <v>8</v>
      </c>
      <c r="D1040" s="50" t="s">
        <v>55</v>
      </c>
      <c r="E1040" s="49" t="s">
        <v>1</v>
      </c>
      <c r="F1040" s="204">
        <v>79</v>
      </c>
      <c r="G1040" s="204">
        <v>88</v>
      </c>
    </row>
    <row r="1041" spans="1:7" x14ac:dyDescent="0.35">
      <c r="A1041" s="48" t="s">
        <v>132</v>
      </c>
      <c r="B1041" s="49">
        <v>1</v>
      </c>
      <c r="C1041" s="49">
        <v>8</v>
      </c>
      <c r="D1041" s="50" t="s">
        <v>56</v>
      </c>
      <c r="E1041" s="49" t="s">
        <v>1</v>
      </c>
      <c r="F1041" s="204">
        <v>79</v>
      </c>
      <c r="G1041" s="204">
        <v>88</v>
      </c>
    </row>
    <row r="1042" spans="1:7" x14ac:dyDescent="0.35">
      <c r="A1042" s="48" t="s">
        <v>132</v>
      </c>
      <c r="B1042" s="49">
        <v>1</v>
      </c>
      <c r="C1042" s="49">
        <v>8</v>
      </c>
      <c r="D1042" s="50" t="s">
        <v>57</v>
      </c>
      <c r="E1042" s="49" t="s">
        <v>1</v>
      </c>
      <c r="F1042" s="204">
        <v>79</v>
      </c>
      <c r="G1042" s="204">
        <v>88</v>
      </c>
    </row>
    <row r="1043" spans="1:7" x14ac:dyDescent="0.35">
      <c r="A1043" s="48" t="s">
        <v>132</v>
      </c>
      <c r="B1043" s="49">
        <v>1</v>
      </c>
      <c r="C1043" s="49">
        <v>8</v>
      </c>
      <c r="D1043" s="50" t="s">
        <v>58</v>
      </c>
      <c r="E1043" s="49" t="s">
        <v>1</v>
      </c>
      <c r="F1043" s="204">
        <v>79</v>
      </c>
      <c r="G1043" s="204">
        <v>88</v>
      </c>
    </row>
    <row r="1044" spans="1:7" x14ac:dyDescent="0.35">
      <c r="A1044" s="48" t="s">
        <v>132</v>
      </c>
      <c r="B1044" s="49">
        <v>1</v>
      </c>
      <c r="C1044" s="49">
        <v>8</v>
      </c>
      <c r="D1044" s="50" t="s">
        <v>59</v>
      </c>
      <c r="E1044" s="49" t="s">
        <v>1</v>
      </c>
      <c r="F1044" s="204">
        <v>79</v>
      </c>
      <c r="G1044" s="204">
        <v>88</v>
      </c>
    </row>
    <row r="1045" spans="1:7" x14ac:dyDescent="0.35">
      <c r="A1045" s="48" t="s">
        <v>132</v>
      </c>
      <c r="B1045" s="49">
        <v>1</v>
      </c>
      <c r="C1045" s="49">
        <v>8</v>
      </c>
      <c r="D1045" s="50" t="s">
        <v>60</v>
      </c>
      <c r="E1045" s="49" t="s">
        <v>1</v>
      </c>
      <c r="F1045" s="204">
        <v>79</v>
      </c>
      <c r="G1045" s="204">
        <v>88</v>
      </c>
    </row>
    <row r="1046" spans="1:7" x14ac:dyDescent="0.35">
      <c r="A1046" s="48" t="s">
        <v>132</v>
      </c>
      <c r="B1046" s="49">
        <v>1</v>
      </c>
      <c r="C1046" s="49">
        <v>9</v>
      </c>
      <c r="D1046" s="50" t="s">
        <v>0</v>
      </c>
      <c r="E1046" s="49" t="s">
        <v>1</v>
      </c>
      <c r="F1046" s="204">
        <v>79</v>
      </c>
      <c r="G1046" s="204">
        <v>88</v>
      </c>
    </row>
    <row r="1047" spans="1:7" x14ac:dyDescent="0.35">
      <c r="A1047" s="48" t="s">
        <v>132</v>
      </c>
      <c r="B1047" s="49">
        <v>1</v>
      </c>
      <c r="C1047" s="49">
        <v>9</v>
      </c>
      <c r="D1047" s="50" t="s">
        <v>2</v>
      </c>
      <c r="E1047" s="49" t="s">
        <v>1</v>
      </c>
      <c r="F1047" s="204">
        <v>79</v>
      </c>
      <c r="G1047" s="204">
        <v>88</v>
      </c>
    </row>
    <row r="1048" spans="1:7" x14ac:dyDescent="0.35">
      <c r="A1048" s="48" t="s">
        <v>132</v>
      </c>
      <c r="B1048" s="49">
        <v>1</v>
      </c>
      <c r="C1048" s="49">
        <v>9</v>
      </c>
      <c r="D1048" s="50" t="s">
        <v>3</v>
      </c>
      <c r="E1048" s="49" t="s">
        <v>1</v>
      </c>
      <c r="F1048" s="204">
        <v>79</v>
      </c>
      <c r="G1048" s="204">
        <v>88</v>
      </c>
    </row>
    <row r="1049" spans="1:7" x14ac:dyDescent="0.35">
      <c r="A1049" s="48" t="s">
        <v>132</v>
      </c>
      <c r="B1049" s="49">
        <v>1</v>
      </c>
      <c r="C1049" s="49">
        <v>9</v>
      </c>
      <c r="D1049" s="50" t="s">
        <v>4</v>
      </c>
      <c r="E1049" s="49" t="s">
        <v>1</v>
      </c>
      <c r="F1049" s="204">
        <v>79</v>
      </c>
      <c r="G1049" s="204">
        <v>88</v>
      </c>
    </row>
    <row r="1050" spans="1:7" x14ac:dyDescent="0.35">
      <c r="A1050" s="48" t="s">
        <v>132</v>
      </c>
      <c r="B1050" s="49">
        <v>1</v>
      </c>
      <c r="C1050" s="49">
        <v>9</v>
      </c>
      <c r="D1050" s="50" t="s">
        <v>5</v>
      </c>
      <c r="E1050" s="49" t="s">
        <v>1</v>
      </c>
      <c r="F1050" s="204">
        <v>79</v>
      </c>
      <c r="G1050" s="204">
        <v>88</v>
      </c>
    </row>
    <row r="1051" spans="1:7" x14ac:dyDescent="0.35">
      <c r="A1051" s="48" t="s">
        <v>132</v>
      </c>
      <c r="B1051" s="49">
        <v>1</v>
      </c>
      <c r="C1051" s="49">
        <v>9</v>
      </c>
      <c r="D1051" s="50" t="s">
        <v>6</v>
      </c>
      <c r="E1051" s="49" t="s">
        <v>1</v>
      </c>
      <c r="F1051" s="204">
        <v>79</v>
      </c>
      <c r="G1051" s="204">
        <v>88</v>
      </c>
    </row>
    <row r="1052" spans="1:7" x14ac:dyDescent="0.35">
      <c r="A1052" s="48" t="s">
        <v>132</v>
      </c>
      <c r="B1052" s="49">
        <v>1</v>
      </c>
      <c r="C1052" s="49">
        <v>9</v>
      </c>
      <c r="D1052" s="50" t="s">
        <v>55</v>
      </c>
      <c r="E1052" s="49" t="s">
        <v>1</v>
      </c>
      <c r="F1052" s="204">
        <v>79</v>
      </c>
      <c r="G1052" s="204">
        <v>88</v>
      </c>
    </row>
    <row r="1053" spans="1:7" x14ac:dyDescent="0.35">
      <c r="A1053" s="48" t="s">
        <v>132</v>
      </c>
      <c r="B1053" s="49">
        <v>1</v>
      </c>
      <c r="C1053" s="49">
        <v>9</v>
      </c>
      <c r="D1053" s="50" t="s">
        <v>56</v>
      </c>
      <c r="E1053" s="49" t="s">
        <v>1</v>
      </c>
      <c r="F1053" s="204">
        <v>79</v>
      </c>
      <c r="G1053" s="204">
        <v>88</v>
      </c>
    </row>
    <row r="1054" spans="1:7" x14ac:dyDescent="0.35">
      <c r="A1054" s="48" t="s">
        <v>132</v>
      </c>
      <c r="B1054" s="49">
        <v>1</v>
      </c>
      <c r="C1054" s="49">
        <v>9</v>
      </c>
      <c r="D1054" s="50" t="s">
        <v>57</v>
      </c>
      <c r="E1054" s="49" t="s">
        <v>1</v>
      </c>
      <c r="F1054" s="204">
        <v>79</v>
      </c>
      <c r="G1054" s="204">
        <v>88</v>
      </c>
    </row>
    <row r="1055" spans="1:7" x14ac:dyDescent="0.35">
      <c r="A1055" s="48" t="s">
        <v>132</v>
      </c>
      <c r="B1055" s="49">
        <v>1</v>
      </c>
      <c r="C1055" s="49">
        <v>9</v>
      </c>
      <c r="D1055" s="50" t="s">
        <v>58</v>
      </c>
      <c r="E1055" s="49" t="s">
        <v>1</v>
      </c>
      <c r="F1055" s="204">
        <v>79</v>
      </c>
      <c r="G1055" s="204">
        <v>88</v>
      </c>
    </row>
    <row r="1056" spans="1:7" x14ac:dyDescent="0.35">
      <c r="A1056" s="48" t="s">
        <v>132</v>
      </c>
      <c r="B1056" s="49">
        <v>1</v>
      </c>
      <c r="C1056" s="49">
        <v>9</v>
      </c>
      <c r="D1056" s="50" t="s">
        <v>59</v>
      </c>
      <c r="E1056" s="49" t="s">
        <v>1</v>
      </c>
      <c r="F1056" s="204">
        <v>79</v>
      </c>
      <c r="G1056" s="204">
        <v>88</v>
      </c>
    </row>
    <row r="1057" spans="1:7" x14ac:dyDescent="0.35">
      <c r="A1057" s="48" t="s">
        <v>132</v>
      </c>
      <c r="B1057" s="49">
        <v>1</v>
      </c>
      <c r="C1057" s="49">
        <v>9</v>
      </c>
      <c r="D1057" s="50" t="s">
        <v>60</v>
      </c>
      <c r="E1057" s="49" t="s">
        <v>1</v>
      </c>
      <c r="F1057" s="204">
        <v>79</v>
      </c>
      <c r="G1057" s="204">
        <v>88</v>
      </c>
    </row>
    <row r="1058" spans="1:7" x14ac:dyDescent="0.35">
      <c r="A1058" s="48" t="s">
        <v>132</v>
      </c>
      <c r="B1058" s="49">
        <v>1</v>
      </c>
      <c r="C1058" s="49">
        <v>10</v>
      </c>
      <c r="D1058" s="50" t="s">
        <v>0</v>
      </c>
      <c r="E1058" s="49" t="s">
        <v>1</v>
      </c>
      <c r="F1058" s="204">
        <v>79</v>
      </c>
      <c r="G1058" s="204">
        <v>88</v>
      </c>
    </row>
    <row r="1059" spans="1:7" x14ac:dyDescent="0.35">
      <c r="A1059" s="48" t="s">
        <v>132</v>
      </c>
      <c r="B1059" s="49">
        <v>1</v>
      </c>
      <c r="C1059" s="49">
        <v>10</v>
      </c>
      <c r="D1059" s="50" t="s">
        <v>2</v>
      </c>
      <c r="E1059" s="49" t="s">
        <v>1</v>
      </c>
      <c r="F1059" s="204">
        <v>79</v>
      </c>
      <c r="G1059" s="204">
        <v>88</v>
      </c>
    </row>
    <row r="1060" spans="1:7" x14ac:dyDescent="0.35">
      <c r="A1060" s="48" t="s">
        <v>132</v>
      </c>
      <c r="B1060" s="49">
        <v>1</v>
      </c>
      <c r="C1060" s="49">
        <v>10</v>
      </c>
      <c r="D1060" s="50" t="s">
        <v>3</v>
      </c>
      <c r="E1060" s="49" t="s">
        <v>1</v>
      </c>
      <c r="F1060" s="204">
        <v>79</v>
      </c>
      <c r="G1060" s="204">
        <v>88</v>
      </c>
    </row>
    <row r="1061" spans="1:7" x14ac:dyDescent="0.35">
      <c r="A1061" s="48" t="s">
        <v>132</v>
      </c>
      <c r="B1061" s="49">
        <v>1</v>
      </c>
      <c r="C1061" s="49">
        <v>10</v>
      </c>
      <c r="D1061" s="50" t="s">
        <v>4</v>
      </c>
      <c r="E1061" s="49" t="s">
        <v>1</v>
      </c>
      <c r="F1061" s="204">
        <v>79</v>
      </c>
      <c r="G1061" s="204">
        <v>88</v>
      </c>
    </row>
    <row r="1062" spans="1:7" x14ac:dyDescent="0.35">
      <c r="A1062" s="48" t="s">
        <v>132</v>
      </c>
      <c r="B1062" s="49">
        <v>1</v>
      </c>
      <c r="C1062" s="49">
        <v>10</v>
      </c>
      <c r="D1062" s="50" t="s">
        <v>5</v>
      </c>
      <c r="E1062" s="49" t="s">
        <v>1</v>
      </c>
      <c r="F1062" s="204">
        <v>79</v>
      </c>
      <c r="G1062" s="204">
        <v>88</v>
      </c>
    </row>
    <row r="1063" spans="1:7" x14ac:dyDescent="0.35">
      <c r="A1063" s="48" t="s">
        <v>132</v>
      </c>
      <c r="B1063" s="49">
        <v>1</v>
      </c>
      <c r="C1063" s="49">
        <v>10</v>
      </c>
      <c r="D1063" s="50" t="s">
        <v>6</v>
      </c>
      <c r="E1063" s="49" t="s">
        <v>1</v>
      </c>
      <c r="F1063" s="204">
        <v>79</v>
      </c>
      <c r="G1063" s="204">
        <v>88</v>
      </c>
    </row>
    <row r="1064" spans="1:7" x14ac:dyDescent="0.35">
      <c r="A1064" s="48" t="s">
        <v>132</v>
      </c>
      <c r="B1064" s="49">
        <v>1</v>
      </c>
      <c r="C1064" s="49">
        <v>10</v>
      </c>
      <c r="D1064" s="50" t="s">
        <v>55</v>
      </c>
      <c r="E1064" s="49" t="s">
        <v>1</v>
      </c>
      <c r="F1064" s="204">
        <v>79</v>
      </c>
      <c r="G1064" s="204">
        <v>88</v>
      </c>
    </row>
    <row r="1065" spans="1:7" x14ac:dyDescent="0.35">
      <c r="A1065" s="48" t="s">
        <v>132</v>
      </c>
      <c r="B1065" s="49">
        <v>1</v>
      </c>
      <c r="C1065" s="49">
        <v>10</v>
      </c>
      <c r="D1065" s="50" t="s">
        <v>56</v>
      </c>
      <c r="E1065" s="49" t="s">
        <v>1</v>
      </c>
      <c r="F1065" s="204">
        <v>79</v>
      </c>
      <c r="G1065" s="204">
        <v>88</v>
      </c>
    </row>
    <row r="1066" spans="1:7" x14ac:dyDescent="0.35">
      <c r="A1066" s="48" t="s">
        <v>132</v>
      </c>
      <c r="B1066" s="49">
        <v>1</v>
      </c>
      <c r="C1066" s="49">
        <v>10</v>
      </c>
      <c r="D1066" s="50" t="s">
        <v>57</v>
      </c>
      <c r="E1066" s="49" t="s">
        <v>1</v>
      </c>
      <c r="F1066" s="204">
        <v>79</v>
      </c>
      <c r="G1066" s="204">
        <v>88</v>
      </c>
    </row>
    <row r="1067" spans="1:7" x14ac:dyDescent="0.35">
      <c r="A1067" s="48" t="s">
        <v>132</v>
      </c>
      <c r="B1067" s="49">
        <v>1</v>
      </c>
      <c r="C1067" s="49">
        <v>10</v>
      </c>
      <c r="D1067" s="50" t="s">
        <v>58</v>
      </c>
      <c r="E1067" s="49" t="s">
        <v>1</v>
      </c>
      <c r="F1067" s="204">
        <v>79</v>
      </c>
      <c r="G1067" s="204">
        <v>88</v>
      </c>
    </row>
    <row r="1068" spans="1:7" x14ac:dyDescent="0.35">
      <c r="A1068" s="48" t="s">
        <v>132</v>
      </c>
      <c r="B1068" s="49">
        <v>1</v>
      </c>
      <c r="C1068" s="49">
        <v>10</v>
      </c>
      <c r="D1068" s="50" t="s">
        <v>59</v>
      </c>
      <c r="E1068" s="49" t="s">
        <v>1</v>
      </c>
      <c r="F1068" s="204">
        <v>79</v>
      </c>
      <c r="G1068" s="204">
        <v>88</v>
      </c>
    </row>
    <row r="1069" spans="1:7" x14ac:dyDescent="0.35">
      <c r="A1069" s="48" t="s">
        <v>132</v>
      </c>
      <c r="B1069" s="49">
        <v>1</v>
      </c>
      <c r="C1069" s="49">
        <v>10</v>
      </c>
      <c r="D1069" s="50" t="s">
        <v>60</v>
      </c>
      <c r="E1069" s="49" t="s">
        <v>1</v>
      </c>
      <c r="F1069" s="204">
        <v>79</v>
      </c>
      <c r="G1069" s="204">
        <v>88</v>
      </c>
    </row>
    <row r="1070" spans="1:7" x14ac:dyDescent="0.35">
      <c r="A1070" t="s">
        <v>135</v>
      </c>
      <c r="B1070" s="49">
        <v>1</v>
      </c>
      <c r="C1070" s="49">
        <v>1</v>
      </c>
      <c r="D1070" s="50" t="s">
        <v>0</v>
      </c>
      <c r="E1070" s="49" t="s">
        <v>1</v>
      </c>
      <c r="F1070" s="204">
        <v>38.33</v>
      </c>
      <c r="G1070" s="204">
        <f>F1070*1.5</f>
        <v>57.494999999999997</v>
      </c>
    </row>
    <row r="1071" spans="1:7" x14ac:dyDescent="0.35">
      <c r="A1071" s="48" t="s">
        <v>135</v>
      </c>
      <c r="B1071" s="49">
        <v>1</v>
      </c>
      <c r="C1071" s="49">
        <v>1</v>
      </c>
      <c r="D1071" s="50" t="s">
        <v>2</v>
      </c>
      <c r="E1071" s="49" t="s">
        <v>1</v>
      </c>
      <c r="F1071" s="204">
        <v>35.36</v>
      </c>
      <c r="G1071" s="204">
        <f t="shared" ref="G1071:G1081" si="5">F1071*1.5</f>
        <v>53.04</v>
      </c>
    </row>
    <row r="1072" spans="1:7" x14ac:dyDescent="0.35">
      <c r="A1072" s="48" t="s">
        <v>135</v>
      </c>
      <c r="B1072" s="49">
        <v>1</v>
      </c>
      <c r="C1072" s="49">
        <v>1</v>
      </c>
      <c r="D1072" s="50" t="s">
        <v>3</v>
      </c>
      <c r="E1072" s="49" t="s">
        <v>1</v>
      </c>
      <c r="F1072" s="204">
        <v>52.99</v>
      </c>
      <c r="G1072" s="204">
        <f t="shared" si="5"/>
        <v>79.484999999999999</v>
      </c>
    </row>
    <row r="1073" spans="1:7" x14ac:dyDescent="0.35">
      <c r="A1073" s="48" t="s">
        <v>135</v>
      </c>
      <c r="B1073" s="49">
        <v>1</v>
      </c>
      <c r="C1073" s="49">
        <v>1</v>
      </c>
      <c r="D1073" s="50" t="s">
        <v>4</v>
      </c>
      <c r="E1073" s="49" t="s">
        <v>1</v>
      </c>
      <c r="F1073" s="204">
        <v>72.650000000000006</v>
      </c>
      <c r="G1073" s="204">
        <f t="shared" si="5"/>
        <v>108.97500000000001</v>
      </c>
    </row>
    <row r="1074" spans="1:7" x14ac:dyDescent="0.35">
      <c r="A1074" s="48" t="s">
        <v>135</v>
      </c>
      <c r="B1074" s="49">
        <v>1</v>
      </c>
      <c r="C1074" s="49">
        <v>1</v>
      </c>
      <c r="D1074" s="50" t="s">
        <v>5</v>
      </c>
      <c r="E1074" s="49" t="s">
        <v>1</v>
      </c>
      <c r="F1074" s="204">
        <v>29.24</v>
      </c>
      <c r="G1074" s="204">
        <f t="shared" si="5"/>
        <v>43.86</v>
      </c>
    </row>
    <row r="1075" spans="1:7" x14ac:dyDescent="0.35">
      <c r="A1075" s="48" t="s">
        <v>135</v>
      </c>
      <c r="B1075" s="49">
        <v>1</v>
      </c>
      <c r="C1075" s="49">
        <v>1</v>
      </c>
      <c r="D1075" s="50" t="s">
        <v>6</v>
      </c>
      <c r="E1075" s="49" t="s">
        <v>1</v>
      </c>
      <c r="F1075" s="204">
        <v>45.82</v>
      </c>
      <c r="G1075" s="204">
        <f t="shared" si="5"/>
        <v>68.73</v>
      </c>
    </row>
    <row r="1076" spans="1:7" x14ac:dyDescent="0.35">
      <c r="A1076" s="48" t="s">
        <v>135</v>
      </c>
      <c r="B1076" s="49">
        <v>1</v>
      </c>
      <c r="C1076" s="49">
        <v>1</v>
      </c>
      <c r="D1076" s="50" t="s">
        <v>55</v>
      </c>
      <c r="E1076" s="49" t="s">
        <v>1</v>
      </c>
      <c r="F1076" s="204">
        <v>32.53</v>
      </c>
      <c r="G1076" s="204">
        <f t="shared" si="5"/>
        <v>48.795000000000002</v>
      </c>
    </row>
    <row r="1077" spans="1:7" x14ac:dyDescent="0.35">
      <c r="A1077" s="48" t="s">
        <v>135</v>
      </c>
      <c r="B1077" s="49">
        <v>1</v>
      </c>
      <c r="C1077" s="49">
        <v>1</v>
      </c>
      <c r="D1077" s="50" t="s">
        <v>56</v>
      </c>
      <c r="E1077" s="49" t="s">
        <v>1</v>
      </c>
      <c r="F1077" s="204">
        <v>35.659999999999997</v>
      </c>
      <c r="G1077" s="204">
        <f t="shared" si="5"/>
        <v>53.489999999999995</v>
      </c>
    </row>
    <row r="1078" spans="1:7" x14ac:dyDescent="0.35">
      <c r="A1078" s="48" t="s">
        <v>135</v>
      </c>
      <c r="B1078" s="49">
        <v>1</v>
      </c>
      <c r="C1078" s="49">
        <v>1</v>
      </c>
      <c r="D1078" s="50" t="s">
        <v>57</v>
      </c>
      <c r="E1078" s="49" t="s">
        <v>1</v>
      </c>
      <c r="F1078" s="204">
        <v>56.78</v>
      </c>
      <c r="G1078" s="204">
        <f t="shared" si="5"/>
        <v>85.17</v>
      </c>
    </row>
    <row r="1079" spans="1:7" x14ac:dyDescent="0.35">
      <c r="A1079" s="48" t="s">
        <v>135</v>
      </c>
      <c r="B1079" s="49">
        <v>1</v>
      </c>
      <c r="C1079" s="49">
        <v>1</v>
      </c>
      <c r="D1079" s="50" t="s">
        <v>58</v>
      </c>
      <c r="E1079" s="49" t="s">
        <v>1</v>
      </c>
      <c r="F1079" s="204">
        <v>75.11</v>
      </c>
      <c r="G1079" s="204">
        <f t="shared" si="5"/>
        <v>112.66499999999999</v>
      </c>
    </row>
    <row r="1080" spans="1:7" x14ac:dyDescent="0.35">
      <c r="A1080" s="48" t="s">
        <v>135</v>
      </c>
      <c r="B1080" s="49">
        <v>1</v>
      </c>
      <c r="C1080" s="49">
        <v>1</v>
      </c>
      <c r="D1080" s="50" t="s">
        <v>59</v>
      </c>
      <c r="E1080" s="49" t="s">
        <v>1</v>
      </c>
      <c r="F1080" s="204">
        <v>30.15</v>
      </c>
      <c r="G1080" s="204">
        <f t="shared" si="5"/>
        <v>45.224999999999994</v>
      </c>
    </row>
    <row r="1081" spans="1:7" x14ac:dyDescent="0.35">
      <c r="A1081" s="48" t="s">
        <v>135</v>
      </c>
      <c r="B1081" s="49">
        <v>1</v>
      </c>
      <c r="C1081" s="49">
        <v>1</v>
      </c>
      <c r="D1081" s="50" t="s">
        <v>60</v>
      </c>
      <c r="E1081" s="49" t="s">
        <v>1</v>
      </c>
      <c r="F1081" s="204">
        <v>25.1</v>
      </c>
      <c r="G1081" s="204">
        <f t="shared" si="5"/>
        <v>37.650000000000006</v>
      </c>
    </row>
    <row r="1082" spans="1:7" x14ac:dyDescent="0.35">
      <c r="A1082" s="48" t="s">
        <v>135</v>
      </c>
      <c r="B1082" s="49">
        <v>1</v>
      </c>
      <c r="C1082" s="49">
        <v>2</v>
      </c>
      <c r="D1082" s="50" t="s">
        <v>0</v>
      </c>
      <c r="E1082" s="49" t="s">
        <v>1</v>
      </c>
      <c r="F1082" s="204">
        <v>36.72</v>
      </c>
      <c r="G1082" s="204">
        <f>F1082*1.5</f>
        <v>55.08</v>
      </c>
    </row>
    <row r="1083" spans="1:7" x14ac:dyDescent="0.35">
      <c r="A1083" s="48" t="s">
        <v>135</v>
      </c>
      <c r="B1083" s="49">
        <v>1</v>
      </c>
      <c r="C1083" s="49">
        <v>2</v>
      </c>
      <c r="D1083" s="50" t="s">
        <v>2</v>
      </c>
      <c r="E1083" s="49" t="s">
        <v>1</v>
      </c>
      <c r="F1083" s="204">
        <v>35.96</v>
      </c>
      <c r="G1083" s="204">
        <f t="shared" ref="G1083:G1093" si="6">F1083*1.5</f>
        <v>53.94</v>
      </c>
    </row>
    <row r="1084" spans="1:7" x14ac:dyDescent="0.35">
      <c r="A1084" s="48" t="s">
        <v>135</v>
      </c>
      <c r="B1084" s="49">
        <v>1</v>
      </c>
      <c r="C1084" s="49">
        <v>2</v>
      </c>
      <c r="D1084" s="50" t="s">
        <v>3</v>
      </c>
      <c r="E1084" s="49" t="s">
        <v>1</v>
      </c>
      <c r="F1084" s="204">
        <v>49.92</v>
      </c>
      <c r="G1084" s="204">
        <f t="shared" si="6"/>
        <v>74.88</v>
      </c>
    </row>
    <row r="1085" spans="1:7" x14ac:dyDescent="0.35">
      <c r="A1085" s="48" t="s">
        <v>135</v>
      </c>
      <c r="B1085" s="49">
        <v>1</v>
      </c>
      <c r="C1085" s="49">
        <v>2</v>
      </c>
      <c r="D1085" s="50" t="s">
        <v>4</v>
      </c>
      <c r="E1085" s="49" t="s">
        <v>1</v>
      </c>
      <c r="F1085" s="204">
        <v>67.5</v>
      </c>
      <c r="G1085" s="204">
        <f t="shared" si="6"/>
        <v>101.25</v>
      </c>
    </row>
    <row r="1086" spans="1:7" x14ac:dyDescent="0.35">
      <c r="A1086" s="48" t="s">
        <v>135</v>
      </c>
      <c r="B1086" s="49">
        <v>1</v>
      </c>
      <c r="C1086" s="49">
        <v>2</v>
      </c>
      <c r="D1086" s="50" t="s">
        <v>5</v>
      </c>
      <c r="E1086" s="49" t="s">
        <v>1</v>
      </c>
      <c r="F1086" s="204">
        <v>28.39</v>
      </c>
      <c r="G1086" s="204">
        <f t="shared" si="6"/>
        <v>42.585000000000001</v>
      </c>
    </row>
    <row r="1087" spans="1:7" x14ac:dyDescent="0.35">
      <c r="A1087" s="48" t="s">
        <v>135</v>
      </c>
      <c r="B1087" s="49">
        <v>1</v>
      </c>
      <c r="C1087" s="49">
        <v>2</v>
      </c>
      <c r="D1087" s="50" t="s">
        <v>6</v>
      </c>
      <c r="E1087" s="49" t="s">
        <v>1</v>
      </c>
      <c r="F1087" s="204">
        <v>39.049999999999997</v>
      </c>
      <c r="G1087" s="204">
        <f t="shared" si="6"/>
        <v>58.574999999999996</v>
      </c>
    </row>
    <row r="1088" spans="1:7" x14ac:dyDescent="0.35">
      <c r="A1088" s="48" t="s">
        <v>135</v>
      </c>
      <c r="B1088" s="49">
        <v>1</v>
      </c>
      <c r="C1088" s="49">
        <v>2</v>
      </c>
      <c r="D1088" s="50" t="s">
        <v>55</v>
      </c>
      <c r="E1088" s="49" t="s">
        <v>1</v>
      </c>
      <c r="F1088" s="204">
        <v>31.17</v>
      </c>
      <c r="G1088" s="204">
        <f t="shared" si="6"/>
        <v>46.755000000000003</v>
      </c>
    </row>
    <row r="1089" spans="1:7" x14ac:dyDescent="0.35">
      <c r="A1089" s="48" t="s">
        <v>135</v>
      </c>
      <c r="B1089" s="49">
        <v>1</v>
      </c>
      <c r="C1089" s="49">
        <v>2</v>
      </c>
      <c r="D1089" s="50" t="s">
        <v>56</v>
      </c>
      <c r="E1089" s="49" t="s">
        <v>1</v>
      </c>
      <c r="F1089" s="204">
        <v>31.39</v>
      </c>
      <c r="G1089" s="204">
        <f t="shared" si="6"/>
        <v>47.085000000000001</v>
      </c>
    </row>
    <row r="1090" spans="1:7" x14ac:dyDescent="0.35">
      <c r="A1090" s="48" t="s">
        <v>135</v>
      </c>
      <c r="B1090" s="49">
        <v>1</v>
      </c>
      <c r="C1090" s="49">
        <v>2</v>
      </c>
      <c r="D1090" s="50" t="s">
        <v>57</v>
      </c>
      <c r="E1090" s="49" t="s">
        <v>1</v>
      </c>
      <c r="F1090" s="204">
        <v>55.92</v>
      </c>
      <c r="G1090" s="204">
        <f t="shared" si="6"/>
        <v>83.88</v>
      </c>
    </row>
    <row r="1091" spans="1:7" x14ac:dyDescent="0.35">
      <c r="A1091" s="48" t="s">
        <v>135</v>
      </c>
      <c r="B1091" s="49">
        <v>1</v>
      </c>
      <c r="C1091" s="49">
        <v>2</v>
      </c>
      <c r="D1091" s="50" t="s">
        <v>58</v>
      </c>
      <c r="E1091" s="49" t="s">
        <v>1</v>
      </c>
      <c r="F1091" s="204">
        <v>79.89</v>
      </c>
      <c r="G1091" s="204">
        <f t="shared" si="6"/>
        <v>119.83500000000001</v>
      </c>
    </row>
    <row r="1092" spans="1:7" x14ac:dyDescent="0.35">
      <c r="A1092" s="48" t="s">
        <v>135</v>
      </c>
      <c r="B1092" s="49">
        <v>1</v>
      </c>
      <c r="C1092" s="49">
        <v>2</v>
      </c>
      <c r="D1092" s="50" t="s">
        <v>59</v>
      </c>
      <c r="E1092" s="49" t="s">
        <v>1</v>
      </c>
      <c r="F1092" s="204">
        <v>28.72</v>
      </c>
      <c r="G1092" s="204">
        <f t="shared" si="6"/>
        <v>43.08</v>
      </c>
    </row>
    <row r="1093" spans="1:7" x14ac:dyDescent="0.35">
      <c r="A1093" s="48" t="s">
        <v>135</v>
      </c>
      <c r="B1093" s="49">
        <v>1</v>
      </c>
      <c r="C1093" s="49">
        <v>2</v>
      </c>
      <c r="D1093" s="50" t="s">
        <v>60</v>
      </c>
      <c r="E1093" s="49" t="s">
        <v>1</v>
      </c>
      <c r="F1093" s="204">
        <v>26.08</v>
      </c>
      <c r="G1093" s="204">
        <f t="shared" si="6"/>
        <v>39.119999999999997</v>
      </c>
    </row>
    <row r="1094" spans="1:7" x14ac:dyDescent="0.35">
      <c r="A1094" s="48" t="s">
        <v>135</v>
      </c>
      <c r="B1094" s="49">
        <v>1</v>
      </c>
      <c r="C1094" s="49">
        <v>3</v>
      </c>
      <c r="D1094" s="50" t="s">
        <v>0</v>
      </c>
      <c r="E1094" s="49" t="s">
        <v>1</v>
      </c>
      <c r="F1094" s="204">
        <v>35.76</v>
      </c>
      <c r="G1094" s="204">
        <f>F1094*1.5</f>
        <v>53.64</v>
      </c>
    </row>
    <row r="1095" spans="1:7" x14ac:dyDescent="0.35">
      <c r="A1095" s="48" t="s">
        <v>135</v>
      </c>
      <c r="B1095" s="49">
        <v>1</v>
      </c>
      <c r="C1095" s="49">
        <v>3</v>
      </c>
      <c r="D1095" s="50" t="s">
        <v>2</v>
      </c>
      <c r="E1095" s="49" t="s">
        <v>1</v>
      </c>
      <c r="F1095" s="204">
        <v>32.85</v>
      </c>
      <c r="G1095" s="204">
        <f t="shared" ref="G1095:G1105" si="7">F1095*1.5</f>
        <v>49.275000000000006</v>
      </c>
    </row>
    <row r="1096" spans="1:7" x14ac:dyDescent="0.35">
      <c r="A1096" s="48" t="s">
        <v>135</v>
      </c>
      <c r="B1096" s="49">
        <v>1</v>
      </c>
      <c r="C1096" s="49">
        <v>3</v>
      </c>
      <c r="D1096" s="50" t="s">
        <v>3</v>
      </c>
      <c r="E1096" s="49" t="s">
        <v>1</v>
      </c>
      <c r="F1096" s="204">
        <v>52.09</v>
      </c>
      <c r="G1096" s="204">
        <f t="shared" si="7"/>
        <v>78.135000000000005</v>
      </c>
    </row>
    <row r="1097" spans="1:7" x14ac:dyDescent="0.35">
      <c r="A1097" s="48" t="s">
        <v>135</v>
      </c>
      <c r="B1097" s="49">
        <v>1</v>
      </c>
      <c r="C1097" s="49">
        <v>3</v>
      </c>
      <c r="D1097" s="50" t="s">
        <v>4</v>
      </c>
      <c r="E1097" s="49" t="s">
        <v>1</v>
      </c>
      <c r="F1097" s="204">
        <v>69.010000000000005</v>
      </c>
      <c r="G1097" s="204">
        <f t="shared" si="7"/>
        <v>103.51500000000001</v>
      </c>
    </row>
    <row r="1098" spans="1:7" x14ac:dyDescent="0.35">
      <c r="A1098" s="48" t="s">
        <v>135</v>
      </c>
      <c r="B1098" s="49">
        <v>1</v>
      </c>
      <c r="C1098" s="49">
        <v>3</v>
      </c>
      <c r="D1098" s="50" t="s">
        <v>5</v>
      </c>
      <c r="E1098" s="49" t="s">
        <v>1</v>
      </c>
      <c r="F1098" s="204">
        <v>27.18</v>
      </c>
      <c r="G1098" s="204">
        <f t="shared" si="7"/>
        <v>40.769999999999996</v>
      </c>
    </row>
    <row r="1099" spans="1:7" x14ac:dyDescent="0.35">
      <c r="A1099" s="48" t="s">
        <v>135</v>
      </c>
      <c r="B1099" s="49">
        <v>1</v>
      </c>
      <c r="C1099" s="49">
        <v>3</v>
      </c>
      <c r="D1099" s="50" t="s">
        <v>6</v>
      </c>
      <c r="E1099" s="49" t="s">
        <v>1</v>
      </c>
      <c r="F1099" s="204">
        <v>33.33</v>
      </c>
      <c r="G1099" s="204">
        <f t="shared" si="7"/>
        <v>49.994999999999997</v>
      </c>
    </row>
    <row r="1100" spans="1:7" x14ac:dyDescent="0.35">
      <c r="A1100" s="48" t="s">
        <v>135</v>
      </c>
      <c r="B1100" s="49">
        <v>1</v>
      </c>
      <c r="C1100" s="49">
        <v>3</v>
      </c>
      <c r="D1100" s="50" t="s">
        <v>55</v>
      </c>
      <c r="E1100" s="49" t="s">
        <v>1</v>
      </c>
      <c r="F1100" s="204">
        <v>28.57</v>
      </c>
      <c r="G1100" s="204">
        <f t="shared" si="7"/>
        <v>42.855000000000004</v>
      </c>
    </row>
    <row r="1101" spans="1:7" x14ac:dyDescent="0.35">
      <c r="A1101" s="48" t="s">
        <v>135</v>
      </c>
      <c r="B1101" s="49">
        <v>1</v>
      </c>
      <c r="C1101" s="49">
        <v>3</v>
      </c>
      <c r="D1101" s="50" t="s">
        <v>56</v>
      </c>
      <c r="E1101" s="49" t="s">
        <v>1</v>
      </c>
      <c r="F1101" s="204">
        <v>31.41</v>
      </c>
      <c r="G1101" s="204">
        <f t="shared" si="7"/>
        <v>47.115000000000002</v>
      </c>
    </row>
    <row r="1102" spans="1:7" x14ac:dyDescent="0.35">
      <c r="A1102" s="48" t="s">
        <v>135</v>
      </c>
      <c r="B1102" s="49">
        <v>1</v>
      </c>
      <c r="C1102" s="49">
        <v>3</v>
      </c>
      <c r="D1102" s="50" t="s">
        <v>57</v>
      </c>
      <c r="E1102" s="49" t="s">
        <v>1</v>
      </c>
      <c r="F1102" s="204">
        <v>54.8</v>
      </c>
      <c r="G1102" s="204">
        <f t="shared" si="7"/>
        <v>82.199999999999989</v>
      </c>
    </row>
    <row r="1103" spans="1:7" x14ac:dyDescent="0.35">
      <c r="A1103" s="48" t="s">
        <v>135</v>
      </c>
      <c r="B1103" s="49">
        <v>1</v>
      </c>
      <c r="C1103" s="49">
        <v>3</v>
      </c>
      <c r="D1103" s="50" t="s">
        <v>58</v>
      </c>
      <c r="E1103" s="49" t="s">
        <v>1</v>
      </c>
      <c r="F1103" s="204">
        <v>89.26</v>
      </c>
      <c r="G1103" s="204">
        <f t="shared" si="7"/>
        <v>133.89000000000001</v>
      </c>
    </row>
    <row r="1104" spans="1:7" x14ac:dyDescent="0.35">
      <c r="A1104" s="48" t="s">
        <v>135</v>
      </c>
      <c r="B1104" s="49">
        <v>1</v>
      </c>
      <c r="C1104" s="49">
        <v>3</v>
      </c>
      <c r="D1104" s="50" t="s">
        <v>59</v>
      </c>
      <c r="E1104" s="49" t="s">
        <v>1</v>
      </c>
      <c r="F1104" s="204">
        <v>27.68</v>
      </c>
      <c r="G1104" s="204">
        <f t="shared" si="7"/>
        <v>41.519999999999996</v>
      </c>
    </row>
    <row r="1105" spans="1:7" x14ac:dyDescent="0.35">
      <c r="A1105" s="48" t="s">
        <v>135</v>
      </c>
      <c r="B1105" s="49">
        <v>1</v>
      </c>
      <c r="C1105" s="49">
        <v>3</v>
      </c>
      <c r="D1105" s="50" t="s">
        <v>60</v>
      </c>
      <c r="E1105" s="49" t="s">
        <v>1</v>
      </c>
      <c r="F1105" s="204">
        <v>29.98</v>
      </c>
      <c r="G1105" s="204">
        <f t="shared" si="7"/>
        <v>44.97</v>
      </c>
    </row>
    <row r="1106" spans="1:7" x14ac:dyDescent="0.35">
      <c r="A1106" s="48" t="s">
        <v>135</v>
      </c>
      <c r="B1106" s="51">
        <v>1</v>
      </c>
      <c r="C1106" s="51">
        <v>4</v>
      </c>
      <c r="D1106" s="52" t="s">
        <v>0</v>
      </c>
      <c r="E1106" s="51" t="s">
        <v>1</v>
      </c>
      <c r="F1106" s="204">
        <v>41.86</v>
      </c>
      <c r="G1106" s="204">
        <f>F1106*1.5</f>
        <v>62.79</v>
      </c>
    </row>
    <row r="1107" spans="1:7" x14ac:dyDescent="0.35">
      <c r="A1107" s="48" t="s">
        <v>135</v>
      </c>
      <c r="B1107" s="51">
        <v>1</v>
      </c>
      <c r="C1107" s="51">
        <v>4</v>
      </c>
      <c r="D1107" s="52" t="s">
        <v>2</v>
      </c>
      <c r="E1107" s="51" t="s">
        <v>1</v>
      </c>
      <c r="F1107" s="204">
        <v>39.08</v>
      </c>
      <c r="G1107" s="204">
        <f t="shared" ref="G1107:G1117" si="8">F1107*1.5</f>
        <v>58.62</v>
      </c>
    </row>
    <row r="1108" spans="1:7" x14ac:dyDescent="0.35">
      <c r="A1108" s="48" t="s">
        <v>135</v>
      </c>
      <c r="B1108" s="51">
        <v>1</v>
      </c>
      <c r="C1108" s="51">
        <v>4</v>
      </c>
      <c r="D1108" s="52" t="s">
        <v>3</v>
      </c>
      <c r="E1108" s="51" t="s">
        <v>1</v>
      </c>
      <c r="F1108" s="204">
        <v>61.19</v>
      </c>
      <c r="G1108" s="204">
        <f t="shared" si="8"/>
        <v>91.784999999999997</v>
      </c>
    </row>
    <row r="1109" spans="1:7" x14ac:dyDescent="0.35">
      <c r="A1109" s="48" t="s">
        <v>135</v>
      </c>
      <c r="B1109" s="51">
        <v>1</v>
      </c>
      <c r="C1109" s="51">
        <v>4</v>
      </c>
      <c r="D1109" s="52" t="s">
        <v>4</v>
      </c>
      <c r="E1109" s="51" t="s">
        <v>1</v>
      </c>
      <c r="F1109" s="204">
        <v>81.38</v>
      </c>
      <c r="G1109" s="204">
        <f t="shared" si="8"/>
        <v>122.07</v>
      </c>
    </row>
    <row r="1110" spans="1:7" x14ac:dyDescent="0.35">
      <c r="A1110" s="48" t="s">
        <v>135</v>
      </c>
      <c r="B1110" s="51">
        <v>1</v>
      </c>
      <c r="C1110" s="51">
        <v>4</v>
      </c>
      <c r="D1110" s="52" t="s">
        <v>5</v>
      </c>
      <c r="E1110" s="51" t="s">
        <v>1</v>
      </c>
      <c r="F1110" s="204">
        <v>27.42</v>
      </c>
      <c r="G1110" s="204">
        <f t="shared" si="8"/>
        <v>41.13</v>
      </c>
    </row>
    <row r="1111" spans="1:7" x14ac:dyDescent="0.35">
      <c r="A1111" s="48" t="s">
        <v>135</v>
      </c>
      <c r="B1111" s="51">
        <v>1</v>
      </c>
      <c r="C1111" s="51">
        <v>4</v>
      </c>
      <c r="D1111" s="52" t="s">
        <v>6</v>
      </c>
      <c r="E1111" s="51" t="s">
        <v>1</v>
      </c>
      <c r="F1111" s="204">
        <v>53.26</v>
      </c>
      <c r="G1111" s="204">
        <f t="shared" si="8"/>
        <v>79.89</v>
      </c>
    </row>
    <row r="1112" spans="1:7" x14ac:dyDescent="0.35">
      <c r="A1112" s="48" t="s">
        <v>135</v>
      </c>
      <c r="B1112" s="51">
        <v>1</v>
      </c>
      <c r="C1112" s="51">
        <v>4</v>
      </c>
      <c r="D1112" s="52" t="s">
        <v>55</v>
      </c>
      <c r="E1112" s="51" t="s">
        <v>1</v>
      </c>
      <c r="F1112" s="204">
        <v>30.79</v>
      </c>
      <c r="G1112" s="204">
        <f t="shared" si="8"/>
        <v>46.185000000000002</v>
      </c>
    </row>
    <row r="1113" spans="1:7" x14ac:dyDescent="0.35">
      <c r="A1113" s="48" t="s">
        <v>135</v>
      </c>
      <c r="B1113" s="51">
        <v>1</v>
      </c>
      <c r="C1113" s="51">
        <v>4</v>
      </c>
      <c r="D1113" s="52" t="s">
        <v>56</v>
      </c>
      <c r="E1113" s="51" t="s">
        <v>1</v>
      </c>
      <c r="F1113" s="204">
        <v>40.81</v>
      </c>
      <c r="G1113" s="204">
        <f t="shared" si="8"/>
        <v>61.215000000000003</v>
      </c>
    </row>
    <row r="1114" spans="1:7" x14ac:dyDescent="0.35">
      <c r="A1114" s="48" t="s">
        <v>135</v>
      </c>
      <c r="B1114" s="51">
        <v>1</v>
      </c>
      <c r="C1114" s="51">
        <v>4</v>
      </c>
      <c r="D1114" s="52" t="s">
        <v>57</v>
      </c>
      <c r="E1114" s="51" t="s">
        <v>1</v>
      </c>
      <c r="F1114" s="204">
        <v>57.63</v>
      </c>
      <c r="G1114" s="204">
        <f t="shared" si="8"/>
        <v>86.445000000000007</v>
      </c>
    </row>
    <row r="1115" spans="1:7" x14ac:dyDescent="0.35">
      <c r="A1115" s="48" t="s">
        <v>135</v>
      </c>
      <c r="B1115" s="51">
        <v>1</v>
      </c>
      <c r="C1115" s="51">
        <v>4</v>
      </c>
      <c r="D1115" s="52" t="s">
        <v>58</v>
      </c>
      <c r="E1115" s="51" t="s">
        <v>1</v>
      </c>
      <c r="F1115" s="204">
        <v>91.89</v>
      </c>
      <c r="G1115" s="204">
        <f t="shared" si="8"/>
        <v>137.83500000000001</v>
      </c>
    </row>
    <row r="1116" spans="1:7" x14ac:dyDescent="0.35">
      <c r="A1116" s="48" t="s">
        <v>135</v>
      </c>
      <c r="B1116" s="51">
        <v>1</v>
      </c>
      <c r="C1116" s="51">
        <v>4</v>
      </c>
      <c r="D1116" s="52" t="s">
        <v>59</v>
      </c>
      <c r="E1116" s="51" t="s">
        <v>1</v>
      </c>
      <c r="F1116" s="204">
        <v>32.85</v>
      </c>
      <c r="G1116" s="204">
        <f t="shared" si="8"/>
        <v>49.275000000000006</v>
      </c>
    </row>
    <row r="1117" spans="1:7" x14ac:dyDescent="0.35">
      <c r="A1117" s="48" t="s">
        <v>135</v>
      </c>
      <c r="B1117" s="51">
        <v>1</v>
      </c>
      <c r="C1117" s="51">
        <v>4</v>
      </c>
      <c r="D1117" s="52" t="s">
        <v>60</v>
      </c>
      <c r="E1117" s="51" t="s">
        <v>1</v>
      </c>
      <c r="F1117" s="204">
        <v>31.19</v>
      </c>
      <c r="G1117" s="204">
        <f t="shared" si="8"/>
        <v>46.785000000000004</v>
      </c>
    </row>
    <row r="1118" spans="1:7" x14ac:dyDescent="0.35">
      <c r="A1118" s="48" t="s">
        <v>135</v>
      </c>
      <c r="B1118" s="49">
        <v>1</v>
      </c>
      <c r="C1118" s="49">
        <v>5</v>
      </c>
      <c r="D1118" s="50" t="s">
        <v>0</v>
      </c>
      <c r="E1118" s="49" t="s">
        <v>1</v>
      </c>
      <c r="F1118" s="204">
        <v>41.86</v>
      </c>
      <c r="G1118" s="204">
        <f>F1118*1.5</f>
        <v>62.79</v>
      </c>
    </row>
    <row r="1119" spans="1:7" x14ac:dyDescent="0.35">
      <c r="A1119" s="48" t="s">
        <v>135</v>
      </c>
      <c r="B1119" s="49">
        <v>1</v>
      </c>
      <c r="C1119" s="49">
        <v>5</v>
      </c>
      <c r="D1119" s="50" t="s">
        <v>2</v>
      </c>
      <c r="E1119" s="49" t="s">
        <v>1</v>
      </c>
      <c r="F1119" s="204">
        <v>39.08</v>
      </c>
      <c r="G1119" s="204">
        <f t="shared" ref="G1119:G1129" si="9">F1119*1.5</f>
        <v>58.62</v>
      </c>
    </row>
    <row r="1120" spans="1:7" x14ac:dyDescent="0.35">
      <c r="A1120" s="48" t="s">
        <v>135</v>
      </c>
      <c r="B1120" s="49">
        <v>1</v>
      </c>
      <c r="C1120" s="49">
        <v>5</v>
      </c>
      <c r="D1120" s="50" t="s">
        <v>3</v>
      </c>
      <c r="E1120" s="49" t="s">
        <v>1</v>
      </c>
      <c r="F1120" s="204">
        <v>61.19</v>
      </c>
      <c r="G1120" s="204">
        <f t="shared" si="9"/>
        <v>91.784999999999997</v>
      </c>
    </row>
    <row r="1121" spans="1:7" x14ac:dyDescent="0.35">
      <c r="A1121" s="48" t="s">
        <v>135</v>
      </c>
      <c r="B1121" s="49">
        <v>1</v>
      </c>
      <c r="C1121" s="49">
        <v>5</v>
      </c>
      <c r="D1121" s="50" t="s">
        <v>4</v>
      </c>
      <c r="E1121" s="49" t="s">
        <v>1</v>
      </c>
      <c r="F1121" s="204">
        <v>81.38</v>
      </c>
      <c r="G1121" s="204">
        <f t="shared" si="9"/>
        <v>122.07</v>
      </c>
    </row>
    <row r="1122" spans="1:7" x14ac:dyDescent="0.35">
      <c r="A1122" s="48" t="s">
        <v>135</v>
      </c>
      <c r="B1122" s="49">
        <v>1</v>
      </c>
      <c r="C1122" s="49">
        <v>5</v>
      </c>
      <c r="D1122" s="50" t="s">
        <v>5</v>
      </c>
      <c r="E1122" s="49" t="s">
        <v>1</v>
      </c>
      <c r="F1122" s="204">
        <v>27.42</v>
      </c>
      <c r="G1122" s="204">
        <f t="shared" si="9"/>
        <v>41.13</v>
      </c>
    </row>
    <row r="1123" spans="1:7" x14ac:dyDescent="0.35">
      <c r="A1123" s="48" t="s">
        <v>135</v>
      </c>
      <c r="B1123" s="49">
        <v>1</v>
      </c>
      <c r="C1123" s="49">
        <v>5</v>
      </c>
      <c r="D1123" s="50" t="s">
        <v>6</v>
      </c>
      <c r="E1123" s="49" t="s">
        <v>1</v>
      </c>
      <c r="F1123" s="204">
        <v>53.26</v>
      </c>
      <c r="G1123" s="204">
        <f t="shared" si="9"/>
        <v>79.89</v>
      </c>
    </row>
    <row r="1124" spans="1:7" x14ac:dyDescent="0.35">
      <c r="A1124" s="48" t="s">
        <v>135</v>
      </c>
      <c r="B1124" s="49">
        <v>1</v>
      </c>
      <c r="C1124" s="49">
        <v>5</v>
      </c>
      <c r="D1124" s="50" t="s">
        <v>55</v>
      </c>
      <c r="E1124" s="49" t="s">
        <v>1</v>
      </c>
      <c r="F1124" s="204">
        <v>30.79</v>
      </c>
      <c r="G1124" s="204">
        <f t="shared" si="9"/>
        <v>46.185000000000002</v>
      </c>
    </row>
    <row r="1125" spans="1:7" x14ac:dyDescent="0.35">
      <c r="A1125" s="48" t="s">
        <v>135</v>
      </c>
      <c r="B1125" s="49">
        <v>1</v>
      </c>
      <c r="C1125" s="49">
        <v>5</v>
      </c>
      <c r="D1125" s="50" t="s">
        <v>56</v>
      </c>
      <c r="E1125" s="49" t="s">
        <v>1</v>
      </c>
      <c r="F1125" s="204">
        <v>40.81</v>
      </c>
      <c r="G1125" s="204">
        <f t="shared" si="9"/>
        <v>61.215000000000003</v>
      </c>
    </row>
    <row r="1126" spans="1:7" x14ac:dyDescent="0.35">
      <c r="A1126" s="48" t="s">
        <v>135</v>
      </c>
      <c r="B1126" s="49">
        <v>1</v>
      </c>
      <c r="C1126" s="49">
        <v>5</v>
      </c>
      <c r="D1126" s="50" t="s">
        <v>57</v>
      </c>
      <c r="E1126" s="49" t="s">
        <v>1</v>
      </c>
      <c r="F1126" s="204">
        <v>57.63</v>
      </c>
      <c r="G1126" s="204">
        <f t="shared" si="9"/>
        <v>86.445000000000007</v>
      </c>
    </row>
    <row r="1127" spans="1:7" x14ac:dyDescent="0.35">
      <c r="A1127" s="48" t="s">
        <v>135</v>
      </c>
      <c r="B1127" s="49">
        <v>1</v>
      </c>
      <c r="C1127" s="49">
        <v>5</v>
      </c>
      <c r="D1127" s="50" t="s">
        <v>58</v>
      </c>
      <c r="E1127" s="49" t="s">
        <v>1</v>
      </c>
      <c r="F1127" s="204">
        <v>91.89</v>
      </c>
      <c r="G1127" s="204">
        <f t="shared" si="9"/>
        <v>137.83500000000001</v>
      </c>
    </row>
    <row r="1128" spans="1:7" x14ac:dyDescent="0.35">
      <c r="A1128" s="48" t="s">
        <v>135</v>
      </c>
      <c r="B1128" s="49">
        <v>1</v>
      </c>
      <c r="C1128" s="49">
        <v>5</v>
      </c>
      <c r="D1128" s="50" t="s">
        <v>59</v>
      </c>
      <c r="E1128" s="49" t="s">
        <v>1</v>
      </c>
      <c r="F1128" s="204">
        <v>32.85</v>
      </c>
      <c r="G1128" s="204">
        <f t="shared" si="9"/>
        <v>49.275000000000006</v>
      </c>
    </row>
    <row r="1129" spans="1:7" x14ac:dyDescent="0.35">
      <c r="A1129" s="48" t="s">
        <v>135</v>
      </c>
      <c r="B1129" s="49">
        <v>1</v>
      </c>
      <c r="C1129" s="49">
        <v>5</v>
      </c>
      <c r="D1129" s="50" t="s">
        <v>60</v>
      </c>
      <c r="E1129" s="49" t="s">
        <v>1</v>
      </c>
      <c r="F1129" s="204">
        <v>31.19</v>
      </c>
      <c r="G1129" s="204">
        <f t="shared" si="9"/>
        <v>46.785000000000004</v>
      </c>
    </row>
    <row r="1130" spans="1:7" x14ac:dyDescent="0.35">
      <c r="A1130" s="48" t="s">
        <v>135</v>
      </c>
      <c r="B1130" s="51">
        <v>1</v>
      </c>
      <c r="C1130" s="51">
        <v>6</v>
      </c>
      <c r="D1130" s="52" t="s">
        <v>0</v>
      </c>
      <c r="E1130" s="51" t="s">
        <v>1</v>
      </c>
      <c r="F1130" s="204">
        <v>35.86</v>
      </c>
      <c r="G1130" s="204">
        <f>F1130*1.5</f>
        <v>53.79</v>
      </c>
    </row>
    <row r="1131" spans="1:7" x14ac:dyDescent="0.35">
      <c r="A1131" s="48" t="s">
        <v>135</v>
      </c>
      <c r="B1131" s="51">
        <v>1</v>
      </c>
      <c r="C1131" s="51">
        <v>6</v>
      </c>
      <c r="D1131" s="52" t="s">
        <v>2</v>
      </c>
      <c r="E1131" s="51" t="s">
        <v>1</v>
      </c>
      <c r="F1131" s="204">
        <v>33.770000000000003</v>
      </c>
      <c r="G1131" s="204">
        <f t="shared" ref="G1131:G1141" si="10">F1131*1.5</f>
        <v>50.655000000000001</v>
      </c>
    </row>
    <row r="1132" spans="1:7" x14ac:dyDescent="0.35">
      <c r="A1132" s="48" t="s">
        <v>135</v>
      </c>
      <c r="B1132" s="51">
        <v>1</v>
      </c>
      <c r="C1132" s="51">
        <v>6</v>
      </c>
      <c r="D1132" s="52" t="s">
        <v>3</v>
      </c>
      <c r="E1132" s="51" t="s">
        <v>1</v>
      </c>
      <c r="F1132" s="204">
        <v>49.22</v>
      </c>
      <c r="G1132" s="204">
        <f t="shared" si="10"/>
        <v>73.83</v>
      </c>
    </row>
    <row r="1133" spans="1:7" x14ac:dyDescent="0.35">
      <c r="A1133" s="48" t="s">
        <v>135</v>
      </c>
      <c r="B1133" s="51">
        <v>1</v>
      </c>
      <c r="C1133" s="51">
        <v>6</v>
      </c>
      <c r="D1133" s="52" t="s">
        <v>4</v>
      </c>
      <c r="E1133" s="51" t="s">
        <v>1</v>
      </c>
      <c r="F1133" s="204">
        <v>69.099999999999994</v>
      </c>
      <c r="G1133" s="204">
        <f t="shared" si="10"/>
        <v>103.64999999999999</v>
      </c>
    </row>
    <row r="1134" spans="1:7" x14ac:dyDescent="0.35">
      <c r="A1134" s="48" t="s">
        <v>135</v>
      </c>
      <c r="B1134" s="51">
        <v>1</v>
      </c>
      <c r="C1134" s="51">
        <v>6</v>
      </c>
      <c r="D1134" s="52" t="s">
        <v>5</v>
      </c>
      <c r="E1134" s="51" t="s">
        <v>1</v>
      </c>
      <c r="F1134" s="204">
        <v>27.35</v>
      </c>
      <c r="G1134" s="204">
        <f t="shared" si="10"/>
        <v>41.025000000000006</v>
      </c>
    </row>
    <row r="1135" spans="1:7" x14ac:dyDescent="0.35">
      <c r="A1135" s="48" t="s">
        <v>135</v>
      </c>
      <c r="B1135" s="51">
        <v>1</v>
      </c>
      <c r="C1135" s="51">
        <v>6</v>
      </c>
      <c r="D1135" s="52" t="s">
        <v>6</v>
      </c>
      <c r="E1135" s="51" t="s">
        <v>1</v>
      </c>
      <c r="F1135" s="204">
        <v>54.2</v>
      </c>
      <c r="G1135" s="204">
        <f t="shared" si="10"/>
        <v>81.300000000000011</v>
      </c>
    </row>
    <row r="1136" spans="1:7" x14ac:dyDescent="0.35">
      <c r="A1136" s="48" t="s">
        <v>135</v>
      </c>
      <c r="B1136" s="51">
        <v>1</v>
      </c>
      <c r="C1136" s="51">
        <v>6</v>
      </c>
      <c r="D1136" s="52" t="s">
        <v>55</v>
      </c>
      <c r="E1136" s="51" t="s">
        <v>1</v>
      </c>
      <c r="F1136" s="204">
        <v>31.86</v>
      </c>
      <c r="G1136" s="204">
        <f t="shared" si="10"/>
        <v>47.79</v>
      </c>
    </row>
    <row r="1137" spans="1:7" x14ac:dyDescent="0.35">
      <c r="A1137" s="48" t="s">
        <v>135</v>
      </c>
      <c r="B1137" s="51">
        <v>1</v>
      </c>
      <c r="C1137" s="51">
        <v>6</v>
      </c>
      <c r="D1137" s="52" t="s">
        <v>56</v>
      </c>
      <c r="E1137" s="51" t="s">
        <v>1</v>
      </c>
      <c r="F1137" s="204">
        <v>28.41</v>
      </c>
      <c r="G1137" s="204">
        <f t="shared" si="10"/>
        <v>42.615000000000002</v>
      </c>
    </row>
    <row r="1138" spans="1:7" x14ac:dyDescent="0.35">
      <c r="A1138" s="48" t="s">
        <v>135</v>
      </c>
      <c r="B1138" s="51">
        <v>1</v>
      </c>
      <c r="C1138" s="51">
        <v>6</v>
      </c>
      <c r="D1138" s="52" t="s">
        <v>57</v>
      </c>
      <c r="E1138" s="51" t="s">
        <v>1</v>
      </c>
      <c r="F1138" s="204">
        <v>47.08</v>
      </c>
      <c r="G1138" s="204">
        <f t="shared" si="10"/>
        <v>70.62</v>
      </c>
    </row>
    <row r="1139" spans="1:7" x14ac:dyDescent="0.35">
      <c r="A1139" s="48" t="s">
        <v>135</v>
      </c>
      <c r="B1139" s="51">
        <v>1</v>
      </c>
      <c r="C1139" s="51">
        <v>6</v>
      </c>
      <c r="D1139" s="52" t="s">
        <v>58</v>
      </c>
      <c r="E1139" s="51" t="s">
        <v>1</v>
      </c>
      <c r="F1139" s="204">
        <v>82.59</v>
      </c>
      <c r="G1139" s="204">
        <f t="shared" si="10"/>
        <v>123.88500000000001</v>
      </c>
    </row>
    <row r="1140" spans="1:7" x14ac:dyDescent="0.35">
      <c r="A1140" s="48" t="s">
        <v>135</v>
      </c>
      <c r="B1140" s="51">
        <v>1</v>
      </c>
      <c r="C1140" s="51">
        <v>6</v>
      </c>
      <c r="D1140" s="52" t="s">
        <v>59</v>
      </c>
      <c r="E1140" s="51" t="s">
        <v>1</v>
      </c>
      <c r="F1140" s="204">
        <v>26.8</v>
      </c>
      <c r="G1140" s="204">
        <f t="shared" si="10"/>
        <v>40.200000000000003</v>
      </c>
    </row>
    <row r="1141" spans="1:7" x14ac:dyDescent="0.35">
      <c r="A1141" s="48" t="s">
        <v>135</v>
      </c>
      <c r="B1141" s="51">
        <v>1</v>
      </c>
      <c r="C1141" s="51">
        <v>6</v>
      </c>
      <c r="D1141" s="52" t="s">
        <v>60</v>
      </c>
      <c r="E1141" s="51" t="s">
        <v>1</v>
      </c>
      <c r="F1141" s="204">
        <v>25.47</v>
      </c>
      <c r="G1141" s="204">
        <f t="shared" si="10"/>
        <v>38.204999999999998</v>
      </c>
    </row>
    <row r="1142" spans="1:7" x14ac:dyDescent="0.35">
      <c r="A1142" s="48" t="s">
        <v>135</v>
      </c>
      <c r="B1142" s="49">
        <v>1</v>
      </c>
      <c r="C1142" s="49">
        <v>7</v>
      </c>
      <c r="D1142" s="50" t="s">
        <v>0</v>
      </c>
      <c r="E1142" s="49" t="s">
        <v>1</v>
      </c>
      <c r="F1142" s="204">
        <v>39.42</v>
      </c>
      <c r="G1142" s="204">
        <f>F1142*1.5</f>
        <v>59.13</v>
      </c>
    </row>
    <row r="1143" spans="1:7" x14ac:dyDescent="0.35">
      <c r="A1143" s="48" t="s">
        <v>135</v>
      </c>
      <c r="B1143" s="49">
        <v>1</v>
      </c>
      <c r="C1143" s="49">
        <v>7</v>
      </c>
      <c r="D1143" s="50" t="s">
        <v>2</v>
      </c>
      <c r="E1143" s="49" t="s">
        <v>1</v>
      </c>
      <c r="F1143" s="204">
        <v>36.85</v>
      </c>
      <c r="G1143" s="204">
        <f t="shared" ref="G1143:G1165" si="11">F1143*1.5</f>
        <v>55.275000000000006</v>
      </c>
    </row>
    <row r="1144" spans="1:7" x14ac:dyDescent="0.35">
      <c r="A1144" s="48" t="s">
        <v>135</v>
      </c>
      <c r="B1144" s="49">
        <v>1</v>
      </c>
      <c r="C1144" s="49">
        <v>7</v>
      </c>
      <c r="D1144" s="50" t="s">
        <v>3</v>
      </c>
      <c r="E1144" s="49" t="s">
        <v>1</v>
      </c>
      <c r="F1144" s="204">
        <v>61.86</v>
      </c>
      <c r="G1144" s="204">
        <f t="shared" si="11"/>
        <v>92.789999999999992</v>
      </c>
    </row>
    <row r="1145" spans="1:7" x14ac:dyDescent="0.35">
      <c r="A1145" s="48" t="s">
        <v>135</v>
      </c>
      <c r="B1145" s="49">
        <v>1</v>
      </c>
      <c r="C1145" s="49">
        <v>7</v>
      </c>
      <c r="D1145" s="50" t="s">
        <v>4</v>
      </c>
      <c r="E1145" s="49" t="s">
        <v>1</v>
      </c>
      <c r="F1145" s="204">
        <v>84.48</v>
      </c>
      <c r="G1145" s="204">
        <f t="shared" si="11"/>
        <v>126.72</v>
      </c>
    </row>
    <row r="1146" spans="1:7" x14ac:dyDescent="0.35">
      <c r="A1146" s="48" t="s">
        <v>135</v>
      </c>
      <c r="B1146" s="49">
        <v>1</v>
      </c>
      <c r="C1146" s="49">
        <v>7</v>
      </c>
      <c r="D1146" s="50" t="s">
        <v>5</v>
      </c>
      <c r="E1146" s="49" t="s">
        <v>1</v>
      </c>
      <c r="F1146" s="204">
        <v>28.2</v>
      </c>
      <c r="G1146" s="204">
        <f t="shared" si="11"/>
        <v>42.3</v>
      </c>
    </row>
    <row r="1147" spans="1:7" x14ac:dyDescent="0.35">
      <c r="A1147" s="48" t="s">
        <v>135</v>
      </c>
      <c r="B1147" s="49">
        <v>1</v>
      </c>
      <c r="C1147" s="49">
        <v>7</v>
      </c>
      <c r="D1147" s="50" t="s">
        <v>6</v>
      </c>
      <c r="E1147" s="49" t="s">
        <v>1</v>
      </c>
      <c r="F1147" s="204">
        <v>55.76</v>
      </c>
      <c r="G1147" s="204">
        <f t="shared" si="11"/>
        <v>83.64</v>
      </c>
    </row>
    <row r="1148" spans="1:7" x14ac:dyDescent="0.35">
      <c r="A1148" s="48" t="s">
        <v>135</v>
      </c>
      <c r="B1148" s="49">
        <v>1</v>
      </c>
      <c r="C1148" s="49">
        <v>7</v>
      </c>
      <c r="D1148" s="50" t="s">
        <v>55</v>
      </c>
      <c r="E1148" s="49" t="s">
        <v>1</v>
      </c>
      <c r="F1148" s="204">
        <v>32.44</v>
      </c>
      <c r="G1148" s="204">
        <f t="shared" si="11"/>
        <v>48.66</v>
      </c>
    </row>
    <row r="1149" spans="1:7" x14ac:dyDescent="0.35">
      <c r="A1149" s="48" t="s">
        <v>135</v>
      </c>
      <c r="B1149" s="49">
        <v>1</v>
      </c>
      <c r="C1149" s="49">
        <v>7</v>
      </c>
      <c r="D1149" s="50" t="s">
        <v>56</v>
      </c>
      <c r="E1149" s="49" t="s">
        <v>1</v>
      </c>
      <c r="F1149" s="204">
        <v>36.35</v>
      </c>
      <c r="G1149" s="204">
        <f t="shared" si="11"/>
        <v>54.525000000000006</v>
      </c>
    </row>
    <row r="1150" spans="1:7" x14ac:dyDescent="0.35">
      <c r="A1150" s="48" t="s">
        <v>135</v>
      </c>
      <c r="B1150" s="49">
        <v>1</v>
      </c>
      <c r="C1150" s="49">
        <v>7</v>
      </c>
      <c r="D1150" s="50" t="s">
        <v>57</v>
      </c>
      <c r="E1150" s="49" t="s">
        <v>1</v>
      </c>
      <c r="F1150" s="204">
        <v>60.52</v>
      </c>
      <c r="G1150" s="204">
        <f t="shared" si="11"/>
        <v>90.78</v>
      </c>
    </row>
    <row r="1151" spans="1:7" x14ac:dyDescent="0.35">
      <c r="A1151" s="48" t="s">
        <v>135</v>
      </c>
      <c r="B1151" s="49">
        <v>1</v>
      </c>
      <c r="C1151" s="49">
        <v>7</v>
      </c>
      <c r="D1151" s="50" t="s">
        <v>58</v>
      </c>
      <c r="E1151" s="49" t="s">
        <v>1</v>
      </c>
      <c r="F1151" s="204">
        <v>119.12</v>
      </c>
      <c r="G1151" s="204">
        <f t="shared" si="11"/>
        <v>178.68</v>
      </c>
    </row>
    <row r="1152" spans="1:7" x14ac:dyDescent="0.35">
      <c r="A1152" s="48" t="s">
        <v>135</v>
      </c>
      <c r="B1152" s="49">
        <v>1</v>
      </c>
      <c r="C1152" s="49">
        <v>7</v>
      </c>
      <c r="D1152" s="50" t="s">
        <v>59</v>
      </c>
      <c r="E1152" s="49" t="s">
        <v>1</v>
      </c>
      <c r="F1152" s="204">
        <v>30.48</v>
      </c>
      <c r="G1152" s="204">
        <f t="shared" si="11"/>
        <v>45.72</v>
      </c>
    </row>
    <row r="1153" spans="1:7" x14ac:dyDescent="0.35">
      <c r="A1153" s="48" t="s">
        <v>135</v>
      </c>
      <c r="B1153" s="49">
        <v>1</v>
      </c>
      <c r="C1153" s="49">
        <v>7</v>
      </c>
      <c r="D1153" s="50" t="s">
        <v>60</v>
      </c>
      <c r="E1153" s="49" t="s">
        <v>1</v>
      </c>
      <c r="F1153" s="204">
        <v>31.94</v>
      </c>
      <c r="G1153" s="204">
        <f t="shared" si="11"/>
        <v>47.910000000000004</v>
      </c>
    </row>
    <row r="1154" spans="1:7" x14ac:dyDescent="0.35">
      <c r="A1154" s="48" t="s">
        <v>135</v>
      </c>
      <c r="B1154" s="49">
        <v>1</v>
      </c>
      <c r="C1154" s="49">
        <v>8</v>
      </c>
      <c r="D1154" s="50" t="s">
        <v>0</v>
      </c>
      <c r="E1154" s="49" t="s">
        <v>1</v>
      </c>
      <c r="F1154" s="204">
        <v>35.71</v>
      </c>
      <c r="G1154" s="204">
        <f t="shared" si="11"/>
        <v>53.564999999999998</v>
      </c>
    </row>
    <row r="1155" spans="1:7" x14ac:dyDescent="0.35">
      <c r="A1155" s="48" t="s">
        <v>135</v>
      </c>
      <c r="B1155" s="49">
        <v>1</v>
      </c>
      <c r="C1155" s="49">
        <v>8</v>
      </c>
      <c r="D1155" s="50" t="s">
        <v>2</v>
      </c>
      <c r="E1155" s="49" t="s">
        <v>1</v>
      </c>
      <c r="F1155" s="204">
        <v>33.729999999999997</v>
      </c>
      <c r="G1155" s="204">
        <f t="shared" si="11"/>
        <v>50.594999999999999</v>
      </c>
    </row>
    <row r="1156" spans="1:7" x14ac:dyDescent="0.35">
      <c r="A1156" s="48" t="s">
        <v>135</v>
      </c>
      <c r="B1156" s="49">
        <v>1</v>
      </c>
      <c r="C1156" s="49">
        <v>8</v>
      </c>
      <c r="D1156" s="50" t="s">
        <v>3</v>
      </c>
      <c r="E1156" s="49" t="s">
        <v>1</v>
      </c>
      <c r="F1156" s="204">
        <v>47.09</v>
      </c>
      <c r="G1156" s="204">
        <f t="shared" si="11"/>
        <v>70.635000000000005</v>
      </c>
    </row>
    <row r="1157" spans="1:7" x14ac:dyDescent="0.35">
      <c r="A1157" s="48" t="s">
        <v>135</v>
      </c>
      <c r="B1157" s="49">
        <v>1</v>
      </c>
      <c r="C1157" s="49">
        <v>8</v>
      </c>
      <c r="D1157" s="50" t="s">
        <v>4</v>
      </c>
      <c r="E1157" s="49" t="s">
        <v>1</v>
      </c>
      <c r="F1157" s="204">
        <v>68.23</v>
      </c>
      <c r="G1157" s="204">
        <f t="shared" si="11"/>
        <v>102.345</v>
      </c>
    </row>
    <row r="1158" spans="1:7" x14ac:dyDescent="0.35">
      <c r="A1158" s="48" t="s">
        <v>135</v>
      </c>
      <c r="B1158" s="49">
        <v>1</v>
      </c>
      <c r="C1158" s="49">
        <v>8</v>
      </c>
      <c r="D1158" s="50" t="s">
        <v>5</v>
      </c>
      <c r="E1158" s="49" t="s">
        <v>1</v>
      </c>
      <c r="F1158" s="204">
        <v>32.130000000000003</v>
      </c>
      <c r="G1158" s="204">
        <f t="shared" si="11"/>
        <v>48.195000000000007</v>
      </c>
    </row>
    <row r="1159" spans="1:7" x14ac:dyDescent="0.35">
      <c r="A1159" s="48" t="s">
        <v>135</v>
      </c>
      <c r="B1159" s="49">
        <v>1</v>
      </c>
      <c r="C1159" s="49">
        <v>8</v>
      </c>
      <c r="D1159" s="50" t="s">
        <v>6</v>
      </c>
      <c r="E1159" s="49" t="s">
        <v>1</v>
      </c>
      <c r="F1159" s="204">
        <v>37.25</v>
      </c>
      <c r="G1159" s="204">
        <f t="shared" si="11"/>
        <v>55.875</v>
      </c>
    </row>
    <row r="1160" spans="1:7" x14ac:dyDescent="0.35">
      <c r="A1160" s="48" t="s">
        <v>135</v>
      </c>
      <c r="B1160" s="49">
        <v>1</v>
      </c>
      <c r="C1160" s="49">
        <v>8</v>
      </c>
      <c r="D1160" s="50" t="s">
        <v>55</v>
      </c>
      <c r="E1160" s="49" t="s">
        <v>1</v>
      </c>
      <c r="F1160" s="204">
        <v>33.9</v>
      </c>
      <c r="G1160" s="204">
        <f t="shared" si="11"/>
        <v>50.849999999999994</v>
      </c>
    </row>
    <row r="1161" spans="1:7" x14ac:dyDescent="0.35">
      <c r="A1161" s="48" t="s">
        <v>135</v>
      </c>
      <c r="B1161" s="49">
        <v>1</v>
      </c>
      <c r="C1161" s="49">
        <v>8</v>
      </c>
      <c r="D1161" s="50" t="s">
        <v>56</v>
      </c>
      <c r="E1161" s="49" t="s">
        <v>1</v>
      </c>
      <c r="F1161" s="204">
        <v>29.58</v>
      </c>
      <c r="G1161" s="204">
        <f t="shared" si="11"/>
        <v>44.37</v>
      </c>
    </row>
    <row r="1162" spans="1:7" x14ac:dyDescent="0.35">
      <c r="A1162" s="48" t="s">
        <v>135</v>
      </c>
      <c r="B1162" s="49">
        <v>1</v>
      </c>
      <c r="C1162" s="49">
        <v>8</v>
      </c>
      <c r="D1162" s="50" t="s">
        <v>57</v>
      </c>
      <c r="E1162" s="49" t="s">
        <v>1</v>
      </c>
      <c r="F1162" s="204">
        <v>52.82</v>
      </c>
      <c r="G1162" s="204">
        <f t="shared" si="11"/>
        <v>79.23</v>
      </c>
    </row>
    <row r="1163" spans="1:7" x14ac:dyDescent="0.35">
      <c r="A1163" s="48" t="s">
        <v>135</v>
      </c>
      <c r="B1163" s="49">
        <v>1</v>
      </c>
      <c r="C1163" s="49">
        <v>8</v>
      </c>
      <c r="D1163" s="50" t="s">
        <v>58</v>
      </c>
      <c r="E1163" s="49" t="s">
        <v>1</v>
      </c>
      <c r="F1163" s="204">
        <v>80.91</v>
      </c>
      <c r="G1163" s="204">
        <f t="shared" si="11"/>
        <v>121.36499999999999</v>
      </c>
    </row>
    <row r="1164" spans="1:7" x14ac:dyDescent="0.35">
      <c r="A1164" s="48" t="s">
        <v>135</v>
      </c>
      <c r="B1164" s="49">
        <v>1</v>
      </c>
      <c r="C1164" s="49">
        <v>8</v>
      </c>
      <c r="D1164" s="50" t="s">
        <v>59</v>
      </c>
      <c r="E1164" s="49" t="s">
        <v>1</v>
      </c>
      <c r="F1164" s="204">
        <v>29.29</v>
      </c>
      <c r="G1164" s="204">
        <f t="shared" si="11"/>
        <v>43.935000000000002</v>
      </c>
    </row>
    <row r="1165" spans="1:7" x14ac:dyDescent="0.35">
      <c r="A1165" s="48" t="s">
        <v>135</v>
      </c>
      <c r="B1165" s="49">
        <v>1</v>
      </c>
      <c r="C1165" s="49">
        <v>8</v>
      </c>
      <c r="D1165" s="50" t="s">
        <v>60</v>
      </c>
      <c r="E1165" s="49" t="s">
        <v>1</v>
      </c>
      <c r="F1165" s="204">
        <v>28.1</v>
      </c>
      <c r="G1165" s="204">
        <f t="shared" si="11"/>
        <v>42.150000000000006</v>
      </c>
    </row>
    <row r="1166" spans="1:7" x14ac:dyDescent="0.35">
      <c r="A1166" s="48" t="s">
        <v>135</v>
      </c>
      <c r="B1166" s="49">
        <v>1</v>
      </c>
      <c r="C1166" s="49">
        <v>9</v>
      </c>
      <c r="D1166" s="50" t="s">
        <v>0</v>
      </c>
      <c r="E1166" s="49" t="s">
        <v>1</v>
      </c>
      <c r="F1166" s="204">
        <v>33.65</v>
      </c>
      <c r="G1166" s="204">
        <f>F1166*1.5</f>
        <v>50.474999999999994</v>
      </c>
    </row>
    <row r="1167" spans="1:7" x14ac:dyDescent="0.35">
      <c r="A1167" s="48" t="s">
        <v>135</v>
      </c>
      <c r="B1167" s="49">
        <v>1</v>
      </c>
      <c r="C1167" s="49">
        <v>9</v>
      </c>
      <c r="D1167" s="50" t="s">
        <v>2</v>
      </c>
      <c r="E1167" s="49" t="s">
        <v>1</v>
      </c>
      <c r="F1167" s="204">
        <v>32.9</v>
      </c>
      <c r="G1167" s="204">
        <f t="shared" ref="G1167:G1177" si="12">F1167*1.5</f>
        <v>49.349999999999994</v>
      </c>
    </row>
    <row r="1168" spans="1:7" x14ac:dyDescent="0.35">
      <c r="A1168" s="48" t="s">
        <v>135</v>
      </c>
      <c r="B1168" s="49">
        <v>1</v>
      </c>
      <c r="C1168" s="49">
        <v>9</v>
      </c>
      <c r="D1168" s="50" t="s">
        <v>3</v>
      </c>
      <c r="E1168" s="49" t="s">
        <v>1</v>
      </c>
      <c r="F1168" s="204">
        <v>47.26</v>
      </c>
      <c r="G1168" s="204">
        <f t="shared" si="12"/>
        <v>70.89</v>
      </c>
    </row>
    <row r="1169" spans="1:7" x14ac:dyDescent="0.35">
      <c r="A1169" s="48" t="s">
        <v>135</v>
      </c>
      <c r="B1169" s="49">
        <v>1</v>
      </c>
      <c r="C1169" s="49">
        <v>9</v>
      </c>
      <c r="D1169" s="50" t="s">
        <v>4</v>
      </c>
      <c r="E1169" s="49" t="s">
        <v>1</v>
      </c>
      <c r="F1169" s="204">
        <v>66.819999999999993</v>
      </c>
      <c r="G1169" s="204">
        <f t="shared" si="12"/>
        <v>100.22999999999999</v>
      </c>
    </row>
    <row r="1170" spans="1:7" x14ac:dyDescent="0.35">
      <c r="A1170" s="48" t="s">
        <v>135</v>
      </c>
      <c r="B1170" s="49">
        <v>1</v>
      </c>
      <c r="C1170" s="49">
        <v>9</v>
      </c>
      <c r="D1170" s="50" t="s">
        <v>5</v>
      </c>
      <c r="E1170" s="49" t="s">
        <v>1</v>
      </c>
      <c r="F1170" s="204">
        <v>23.63</v>
      </c>
      <c r="G1170" s="204">
        <f t="shared" si="12"/>
        <v>35.445</v>
      </c>
    </row>
    <row r="1171" spans="1:7" x14ac:dyDescent="0.35">
      <c r="A1171" s="48" t="s">
        <v>135</v>
      </c>
      <c r="B1171" s="49">
        <v>1</v>
      </c>
      <c r="C1171" s="49">
        <v>9</v>
      </c>
      <c r="D1171" s="50" t="s">
        <v>6</v>
      </c>
      <c r="E1171" s="49" t="s">
        <v>1</v>
      </c>
      <c r="F1171" s="204">
        <v>37.24</v>
      </c>
      <c r="G1171" s="204">
        <f t="shared" si="12"/>
        <v>55.86</v>
      </c>
    </row>
    <row r="1172" spans="1:7" x14ac:dyDescent="0.35">
      <c r="A1172" s="48" t="s">
        <v>135</v>
      </c>
      <c r="B1172" s="49">
        <v>1</v>
      </c>
      <c r="C1172" s="49">
        <v>9</v>
      </c>
      <c r="D1172" s="50" t="s">
        <v>55</v>
      </c>
      <c r="E1172" s="49" t="s">
        <v>1</v>
      </c>
      <c r="F1172" s="204">
        <v>21.7</v>
      </c>
      <c r="G1172" s="204">
        <f t="shared" si="12"/>
        <v>32.549999999999997</v>
      </c>
    </row>
    <row r="1173" spans="1:7" x14ac:dyDescent="0.35">
      <c r="A1173" s="48" t="s">
        <v>135</v>
      </c>
      <c r="B1173" s="49">
        <v>1</v>
      </c>
      <c r="C1173" s="49">
        <v>9</v>
      </c>
      <c r="D1173" s="50" t="s">
        <v>56</v>
      </c>
      <c r="E1173" s="49" t="s">
        <v>1</v>
      </c>
      <c r="F1173" s="204">
        <v>28.27</v>
      </c>
      <c r="G1173" s="204">
        <f t="shared" si="12"/>
        <v>42.405000000000001</v>
      </c>
    </row>
    <row r="1174" spans="1:7" x14ac:dyDescent="0.35">
      <c r="A1174" s="48" t="s">
        <v>135</v>
      </c>
      <c r="B1174" s="49">
        <v>1</v>
      </c>
      <c r="C1174" s="49">
        <v>9</v>
      </c>
      <c r="D1174" s="50" t="s">
        <v>57</v>
      </c>
      <c r="E1174" s="49" t="s">
        <v>1</v>
      </c>
      <c r="F1174" s="204">
        <v>49.25</v>
      </c>
      <c r="G1174" s="204">
        <f t="shared" si="12"/>
        <v>73.875</v>
      </c>
    </row>
    <row r="1175" spans="1:7" x14ac:dyDescent="0.35">
      <c r="A1175" s="48" t="s">
        <v>135</v>
      </c>
      <c r="B1175" s="49">
        <v>1</v>
      </c>
      <c r="C1175" s="49">
        <v>9</v>
      </c>
      <c r="D1175" s="50" t="s">
        <v>58</v>
      </c>
      <c r="E1175" s="49" t="s">
        <v>1</v>
      </c>
      <c r="F1175" s="204">
        <v>80.91</v>
      </c>
      <c r="G1175" s="204">
        <f t="shared" si="12"/>
        <v>121.36499999999999</v>
      </c>
    </row>
    <row r="1176" spans="1:7" x14ac:dyDescent="0.35">
      <c r="A1176" s="48" t="s">
        <v>135</v>
      </c>
      <c r="B1176" s="49">
        <v>1</v>
      </c>
      <c r="C1176" s="49">
        <v>9</v>
      </c>
      <c r="D1176" s="50" t="s">
        <v>59</v>
      </c>
      <c r="E1176" s="49" t="s">
        <v>1</v>
      </c>
      <c r="F1176" s="204">
        <v>26.63</v>
      </c>
      <c r="G1176" s="204">
        <f t="shared" si="12"/>
        <v>39.945</v>
      </c>
    </row>
    <row r="1177" spans="1:7" x14ac:dyDescent="0.35">
      <c r="A1177" s="48" t="s">
        <v>135</v>
      </c>
      <c r="B1177" s="49">
        <v>1</v>
      </c>
      <c r="C1177" s="49">
        <v>9</v>
      </c>
      <c r="D1177" s="50" t="s">
        <v>60</v>
      </c>
      <c r="E1177" s="49" t="s">
        <v>1</v>
      </c>
      <c r="F1177" s="204">
        <v>27.55</v>
      </c>
      <c r="G1177" s="204">
        <f t="shared" si="12"/>
        <v>41.325000000000003</v>
      </c>
    </row>
    <row r="1178" spans="1:7" x14ac:dyDescent="0.35">
      <c r="A1178" s="48" t="s">
        <v>135</v>
      </c>
      <c r="B1178" s="49">
        <v>1</v>
      </c>
      <c r="C1178" s="49">
        <v>10</v>
      </c>
      <c r="D1178" s="50" t="s">
        <v>0</v>
      </c>
      <c r="E1178" s="49" t="s">
        <v>1</v>
      </c>
      <c r="F1178" s="204">
        <v>35.96</v>
      </c>
      <c r="G1178" s="204">
        <f>F1178*1.5</f>
        <v>53.94</v>
      </c>
    </row>
    <row r="1179" spans="1:7" x14ac:dyDescent="0.35">
      <c r="A1179" s="48" t="s">
        <v>135</v>
      </c>
      <c r="B1179" s="49">
        <v>1</v>
      </c>
      <c r="C1179" s="49">
        <v>10</v>
      </c>
      <c r="D1179" s="50" t="s">
        <v>2</v>
      </c>
      <c r="E1179" s="49" t="s">
        <v>1</v>
      </c>
      <c r="F1179" s="204">
        <v>34.72</v>
      </c>
      <c r="G1179" s="204">
        <f t="shared" ref="G1179:G1189" si="13">F1179*1.5</f>
        <v>52.08</v>
      </c>
    </row>
    <row r="1180" spans="1:7" x14ac:dyDescent="0.35">
      <c r="A1180" s="48" t="s">
        <v>135</v>
      </c>
      <c r="B1180" s="49">
        <v>1</v>
      </c>
      <c r="C1180" s="49">
        <v>10</v>
      </c>
      <c r="D1180" s="50" t="s">
        <v>3</v>
      </c>
      <c r="E1180" s="49" t="s">
        <v>1</v>
      </c>
      <c r="F1180" s="204">
        <v>50.61</v>
      </c>
      <c r="G1180" s="204">
        <f t="shared" si="13"/>
        <v>75.914999999999992</v>
      </c>
    </row>
    <row r="1181" spans="1:7" x14ac:dyDescent="0.35">
      <c r="A1181" s="48" t="s">
        <v>135</v>
      </c>
      <c r="B1181" s="49">
        <v>1</v>
      </c>
      <c r="C1181" s="49">
        <v>10</v>
      </c>
      <c r="D1181" s="50" t="s">
        <v>4</v>
      </c>
      <c r="E1181" s="49" t="s">
        <v>1</v>
      </c>
      <c r="F1181" s="204">
        <v>70.17</v>
      </c>
      <c r="G1181" s="204">
        <f t="shared" si="13"/>
        <v>105.255</v>
      </c>
    </row>
    <row r="1182" spans="1:7" x14ac:dyDescent="0.35">
      <c r="A1182" s="48" t="s">
        <v>135</v>
      </c>
      <c r="B1182" s="49">
        <v>1</v>
      </c>
      <c r="C1182" s="49">
        <v>10</v>
      </c>
      <c r="D1182" s="50" t="s">
        <v>5</v>
      </c>
      <c r="E1182" s="49" t="s">
        <v>1</v>
      </c>
      <c r="F1182" s="204">
        <v>26.96</v>
      </c>
      <c r="G1182" s="204">
        <f t="shared" si="13"/>
        <v>40.44</v>
      </c>
    </row>
    <row r="1183" spans="1:7" x14ac:dyDescent="0.35">
      <c r="A1183" s="48" t="s">
        <v>135</v>
      </c>
      <c r="B1183" s="49">
        <v>1</v>
      </c>
      <c r="C1183" s="49">
        <v>10</v>
      </c>
      <c r="D1183" s="50" t="s">
        <v>6</v>
      </c>
      <c r="E1183" s="49" t="s">
        <v>1</v>
      </c>
      <c r="F1183" s="204">
        <v>40.47</v>
      </c>
      <c r="G1183" s="204">
        <f t="shared" si="13"/>
        <v>60.704999999999998</v>
      </c>
    </row>
    <row r="1184" spans="1:7" x14ac:dyDescent="0.35">
      <c r="A1184" s="48" t="s">
        <v>135</v>
      </c>
      <c r="B1184" s="49">
        <v>1</v>
      </c>
      <c r="C1184" s="49">
        <v>10</v>
      </c>
      <c r="D1184" s="50" t="s">
        <v>55</v>
      </c>
      <c r="E1184" s="49" t="s">
        <v>1</v>
      </c>
      <c r="F1184" s="204">
        <v>33.65</v>
      </c>
      <c r="G1184" s="204">
        <f t="shared" si="13"/>
        <v>50.474999999999994</v>
      </c>
    </row>
    <row r="1185" spans="1:7" x14ac:dyDescent="0.35">
      <c r="A1185" s="48" t="s">
        <v>135</v>
      </c>
      <c r="B1185" s="49">
        <v>1</v>
      </c>
      <c r="C1185" s="49">
        <v>10</v>
      </c>
      <c r="D1185" s="50" t="s">
        <v>56</v>
      </c>
      <c r="E1185" s="49" t="s">
        <v>1</v>
      </c>
      <c r="F1185" s="204">
        <v>32.81</v>
      </c>
      <c r="G1185" s="204">
        <f t="shared" si="13"/>
        <v>49.215000000000003</v>
      </c>
    </row>
    <row r="1186" spans="1:7" x14ac:dyDescent="0.35">
      <c r="A1186" s="48" t="s">
        <v>135</v>
      </c>
      <c r="B1186" s="49">
        <v>1</v>
      </c>
      <c r="C1186" s="49">
        <v>10</v>
      </c>
      <c r="D1186" s="50" t="s">
        <v>57</v>
      </c>
      <c r="E1186" s="49" t="s">
        <v>1</v>
      </c>
      <c r="F1186" s="204">
        <v>52.37</v>
      </c>
      <c r="G1186" s="204">
        <f t="shared" si="13"/>
        <v>78.554999999999993</v>
      </c>
    </row>
    <row r="1187" spans="1:7" x14ac:dyDescent="0.35">
      <c r="A1187" s="48" t="s">
        <v>135</v>
      </c>
      <c r="B1187" s="49">
        <v>1</v>
      </c>
      <c r="C1187" s="49">
        <v>10</v>
      </c>
      <c r="D1187" s="50" t="s">
        <v>58</v>
      </c>
      <c r="E1187" s="49" t="s">
        <v>1</v>
      </c>
      <c r="F1187" s="204">
        <v>81.349999999999994</v>
      </c>
      <c r="G1187" s="204">
        <f t="shared" si="13"/>
        <v>122.02499999999999</v>
      </c>
    </row>
    <row r="1188" spans="1:7" x14ac:dyDescent="0.35">
      <c r="A1188" s="48" t="s">
        <v>135</v>
      </c>
      <c r="B1188" s="49">
        <v>1</v>
      </c>
      <c r="C1188" s="49">
        <v>10</v>
      </c>
      <c r="D1188" s="50" t="s">
        <v>59</v>
      </c>
      <c r="E1188" s="49" t="s">
        <v>1</v>
      </c>
      <c r="F1188" s="204">
        <v>28.98</v>
      </c>
      <c r="G1188" s="204">
        <f t="shared" si="13"/>
        <v>43.47</v>
      </c>
    </row>
    <row r="1189" spans="1:7" x14ac:dyDescent="0.35">
      <c r="A1189" s="48" t="s">
        <v>135</v>
      </c>
      <c r="B1189" s="49">
        <v>1</v>
      </c>
      <c r="C1189" s="49">
        <v>10</v>
      </c>
      <c r="D1189" s="50" t="s">
        <v>60</v>
      </c>
      <c r="E1189" s="49" t="s">
        <v>1</v>
      </c>
      <c r="F1189" s="204">
        <v>31.87</v>
      </c>
      <c r="G1189" s="204">
        <f t="shared" si="13"/>
        <v>47.805</v>
      </c>
    </row>
    <row r="1190" spans="1:7" x14ac:dyDescent="0.35">
      <c r="A1190" t="s">
        <v>136</v>
      </c>
      <c r="B1190" s="49">
        <v>1</v>
      </c>
      <c r="C1190" s="49">
        <v>1</v>
      </c>
      <c r="D1190" s="50" t="s">
        <v>0</v>
      </c>
      <c r="E1190" s="49" t="s">
        <v>1</v>
      </c>
      <c r="F1190" s="204">
        <v>35</v>
      </c>
      <c r="G1190" s="204">
        <v>52.5</v>
      </c>
    </row>
    <row r="1191" spans="1:7" x14ac:dyDescent="0.35">
      <c r="A1191" s="48" t="s">
        <v>136</v>
      </c>
      <c r="B1191" s="49">
        <v>1</v>
      </c>
      <c r="C1191" s="49">
        <v>1</v>
      </c>
      <c r="D1191" s="50" t="s">
        <v>2</v>
      </c>
      <c r="E1191" s="49" t="s">
        <v>1</v>
      </c>
      <c r="F1191" s="204">
        <v>28</v>
      </c>
      <c r="G1191" s="204">
        <v>42</v>
      </c>
    </row>
    <row r="1192" spans="1:7" x14ac:dyDescent="0.35">
      <c r="A1192" s="48" t="s">
        <v>136</v>
      </c>
      <c r="B1192" s="49">
        <v>1</v>
      </c>
      <c r="C1192" s="49">
        <v>1</v>
      </c>
      <c r="D1192" s="50" t="s">
        <v>3</v>
      </c>
      <c r="E1192" s="49" t="s">
        <v>1</v>
      </c>
      <c r="F1192" s="204">
        <v>40</v>
      </c>
      <c r="G1192" s="204">
        <v>60</v>
      </c>
    </row>
    <row r="1193" spans="1:7" x14ac:dyDescent="0.35">
      <c r="A1193" s="48" t="s">
        <v>136</v>
      </c>
      <c r="B1193" s="49">
        <v>1</v>
      </c>
      <c r="C1193" s="49">
        <v>1</v>
      </c>
      <c r="D1193" s="50" t="s">
        <v>4</v>
      </c>
      <c r="E1193" s="49" t="s">
        <v>1</v>
      </c>
      <c r="F1193" s="204">
        <v>40</v>
      </c>
      <c r="G1193" s="204">
        <v>60</v>
      </c>
    </row>
    <row r="1194" spans="1:7" x14ac:dyDescent="0.35">
      <c r="A1194" s="48" t="s">
        <v>136</v>
      </c>
      <c r="B1194" s="49">
        <v>1</v>
      </c>
      <c r="C1194" s="49">
        <v>1</v>
      </c>
      <c r="D1194" s="50" t="s">
        <v>5</v>
      </c>
      <c r="E1194" s="49" t="s">
        <v>1</v>
      </c>
      <c r="F1194" s="204">
        <v>28</v>
      </c>
      <c r="G1194" s="204">
        <v>42</v>
      </c>
    </row>
    <row r="1195" spans="1:7" x14ac:dyDescent="0.35">
      <c r="A1195" s="48" t="s">
        <v>136</v>
      </c>
      <c r="B1195" s="49">
        <v>1</v>
      </c>
      <c r="C1195" s="49">
        <v>1</v>
      </c>
      <c r="D1195" s="50" t="s">
        <v>6</v>
      </c>
      <c r="E1195" s="49" t="s">
        <v>1</v>
      </c>
      <c r="F1195" s="204">
        <v>40</v>
      </c>
      <c r="G1195" s="204">
        <v>60</v>
      </c>
    </row>
    <row r="1196" spans="1:7" x14ac:dyDescent="0.35">
      <c r="A1196" s="48" t="s">
        <v>136</v>
      </c>
      <c r="B1196" s="49">
        <v>1</v>
      </c>
      <c r="C1196" s="49">
        <v>1</v>
      </c>
      <c r="D1196" s="50" t="s">
        <v>55</v>
      </c>
      <c r="E1196" s="49" t="s">
        <v>1</v>
      </c>
      <c r="F1196" s="204">
        <v>28</v>
      </c>
      <c r="G1196" s="204">
        <v>42</v>
      </c>
    </row>
    <row r="1197" spans="1:7" x14ac:dyDescent="0.35">
      <c r="A1197" s="48" t="s">
        <v>136</v>
      </c>
      <c r="B1197" s="49">
        <v>1</v>
      </c>
      <c r="C1197" s="49">
        <v>1</v>
      </c>
      <c r="D1197" s="50" t="s">
        <v>56</v>
      </c>
      <c r="E1197" s="49" t="s">
        <v>1</v>
      </c>
      <c r="F1197" s="204">
        <v>40</v>
      </c>
      <c r="G1197" s="204">
        <v>60</v>
      </c>
    </row>
    <row r="1198" spans="1:7" x14ac:dyDescent="0.35">
      <c r="A1198" s="48" t="s">
        <v>136</v>
      </c>
      <c r="B1198" s="49">
        <v>1</v>
      </c>
      <c r="C1198" s="49">
        <v>1</v>
      </c>
      <c r="D1198" s="50" t="s">
        <v>57</v>
      </c>
      <c r="E1198" s="49" t="s">
        <v>1</v>
      </c>
      <c r="F1198" s="204">
        <v>80</v>
      </c>
      <c r="G1198" s="204">
        <v>120</v>
      </c>
    </row>
    <row r="1199" spans="1:7" x14ac:dyDescent="0.35">
      <c r="A1199" s="48" t="s">
        <v>136</v>
      </c>
      <c r="B1199" s="49">
        <v>1</v>
      </c>
      <c r="C1199" s="49">
        <v>1</v>
      </c>
      <c r="D1199" s="50" t="s">
        <v>58</v>
      </c>
      <c r="E1199" s="49" t="s">
        <v>1</v>
      </c>
      <c r="F1199" s="204">
        <v>100</v>
      </c>
      <c r="G1199" s="204">
        <v>150</v>
      </c>
    </row>
    <row r="1200" spans="1:7" x14ac:dyDescent="0.35">
      <c r="A1200" s="48" t="s">
        <v>136</v>
      </c>
      <c r="B1200" s="49">
        <v>1</v>
      </c>
      <c r="C1200" s="49">
        <v>1</v>
      </c>
      <c r="D1200" s="50" t="s">
        <v>59</v>
      </c>
      <c r="E1200" s="49" t="s">
        <v>1</v>
      </c>
      <c r="F1200" s="204">
        <v>35</v>
      </c>
      <c r="G1200" s="204">
        <v>52.5</v>
      </c>
    </row>
    <row r="1201" spans="1:7" x14ac:dyDescent="0.35">
      <c r="A1201" s="48" t="s">
        <v>136</v>
      </c>
      <c r="B1201" s="49">
        <v>1</v>
      </c>
      <c r="C1201" s="49">
        <v>1</v>
      </c>
      <c r="D1201" s="50" t="s">
        <v>60</v>
      </c>
      <c r="E1201" s="49" t="s">
        <v>1</v>
      </c>
      <c r="F1201" s="204">
        <v>30</v>
      </c>
      <c r="G1201" s="204">
        <v>45</v>
      </c>
    </row>
    <row r="1202" spans="1:7" x14ac:dyDescent="0.35">
      <c r="A1202" s="48" t="s">
        <v>136</v>
      </c>
      <c r="B1202" s="49">
        <v>1</v>
      </c>
      <c r="C1202" s="49">
        <v>2</v>
      </c>
      <c r="D1202" s="50" t="s">
        <v>0</v>
      </c>
      <c r="E1202" s="49" t="s">
        <v>1</v>
      </c>
      <c r="F1202" s="204">
        <v>35</v>
      </c>
      <c r="G1202" s="204">
        <v>52.5</v>
      </c>
    </row>
    <row r="1203" spans="1:7" x14ac:dyDescent="0.35">
      <c r="A1203" s="48" t="s">
        <v>136</v>
      </c>
      <c r="B1203" s="49">
        <v>1</v>
      </c>
      <c r="C1203" s="49">
        <v>2</v>
      </c>
      <c r="D1203" s="50" t="s">
        <v>2</v>
      </c>
      <c r="E1203" s="49" t="s">
        <v>1</v>
      </c>
      <c r="F1203" s="204">
        <v>28</v>
      </c>
      <c r="G1203" s="204">
        <v>42</v>
      </c>
    </row>
    <row r="1204" spans="1:7" x14ac:dyDescent="0.35">
      <c r="A1204" s="48" t="s">
        <v>136</v>
      </c>
      <c r="B1204" s="49">
        <v>1</v>
      </c>
      <c r="C1204" s="49">
        <v>2</v>
      </c>
      <c r="D1204" s="50" t="s">
        <v>3</v>
      </c>
      <c r="E1204" s="49" t="s">
        <v>1</v>
      </c>
      <c r="F1204" s="204">
        <v>40</v>
      </c>
      <c r="G1204" s="204">
        <v>60</v>
      </c>
    </row>
    <row r="1205" spans="1:7" x14ac:dyDescent="0.35">
      <c r="A1205" s="48" t="s">
        <v>136</v>
      </c>
      <c r="B1205" s="49">
        <v>1</v>
      </c>
      <c r="C1205" s="49">
        <v>2</v>
      </c>
      <c r="D1205" s="50" t="s">
        <v>4</v>
      </c>
      <c r="E1205" s="49" t="s">
        <v>1</v>
      </c>
      <c r="F1205" s="204">
        <v>40</v>
      </c>
      <c r="G1205" s="204">
        <v>60</v>
      </c>
    </row>
    <row r="1206" spans="1:7" x14ac:dyDescent="0.35">
      <c r="A1206" s="48" t="s">
        <v>136</v>
      </c>
      <c r="B1206" s="49">
        <v>1</v>
      </c>
      <c r="C1206" s="49">
        <v>2</v>
      </c>
      <c r="D1206" s="50" t="s">
        <v>5</v>
      </c>
      <c r="E1206" s="49" t="s">
        <v>1</v>
      </c>
      <c r="F1206" s="204">
        <v>28</v>
      </c>
      <c r="G1206" s="204">
        <v>42</v>
      </c>
    </row>
    <row r="1207" spans="1:7" x14ac:dyDescent="0.35">
      <c r="A1207" s="48" t="s">
        <v>136</v>
      </c>
      <c r="B1207" s="49">
        <v>1</v>
      </c>
      <c r="C1207" s="49">
        <v>2</v>
      </c>
      <c r="D1207" s="50" t="s">
        <v>6</v>
      </c>
      <c r="E1207" s="49" t="s">
        <v>1</v>
      </c>
      <c r="F1207" s="204">
        <v>40</v>
      </c>
      <c r="G1207" s="204">
        <v>60</v>
      </c>
    </row>
    <row r="1208" spans="1:7" x14ac:dyDescent="0.35">
      <c r="A1208" s="48" t="s">
        <v>136</v>
      </c>
      <c r="B1208" s="49">
        <v>1</v>
      </c>
      <c r="C1208" s="49">
        <v>2</v>
      </c>
      <c r="D1208" s="50" t="s">
        <v>55</v>
      </c>
      <c r="E1208" s="49" t="s">
        <v>1</v>
      </c>
      <c r="F1208" s="204">
        <v>28</v>
      </c>
      <c r="G1208" s="204">
        <v>42</v>
      </c>
    </row>
    <row r="1209" spans="1:7" x14ac:dyDescent="0.35">
      <c r="A1209" s="48" t="s">
        <v>136</v>
      </c>
      <c r="B1209" s="49">
        <v>1</v>
      </c>
      <c r="C1209" s="49">
        <v>2</v>
      </c>
      <c r="D1209" s="50" t="s">
        <v>56</v>
      </c>
      <c r="E1209" s="49" t="s">
        <v>1</v>
      </c>
      <c r="F1209" s="204">
        <v>40</v>
      </c>
      <c r="G1209" s="204">
        <v>60</v>
      </c>
    </row>
    <row r="1210" spans="1:7" x14ac:dyDescent="0.35">
      <c r="A1210" s="48" t="s">
        <v>136</v>
      </c>
      <c r="B1210" s="49">
        <v>1</v>
      </c>
      <c r="C1210" s="49">
        <v>2</v>
      </c>
      <c r="D1210" s="50" t="s">
        <v>57</v>
      </c>
      <c r="E1210" s="49" t="s">
        <v>1</v>
      </c>
      <c r="F1210" s="204">
        <v>80</v>
      </c>
      <c r="G1210" s="204">
        <v>120</v>
      </c>
    </row>
    <row r="1211" spans="1:7" x14ac:dyDescent="0.35">
      <c r="A1211" s="48" t="s">
        <v>136</v>
      </c>
      <c r="B1211" s="49">
        <v>1</v>
      </c>
      <c r="C1211" s="49">
        <v>2</v>
      </c>
      <c r="D1211" s="50" t="s">
        <v>58</v>
      </c>
      <c r="E1211" s="49" t="s">
        <v>1</v>
      </c>
      <c r="F1211" s="204">
        <v>100</v>
      </c>
      <c r="G1211" s="204">
        <v>150</v>
      </c>
    </row>
    <row r="1212" spans="1:7" x14ac:dyDescent="0.35">
      <c r="A1212" s="48" t="s">
        <v>136</v>
      </c>
      <c r="B1212" s="49">
        <v>1</v>
      </c>
      <c r="C1212" s="49">
        <v>2</v>
      </c>
      <c r="D1212" s="50" t="s">
        <v>59</v>
      </c>
      <c r="E1212" s="49" t="s">
        <v>1</v>
      </c>
      <c r="F1212" s="204">
        <v>35</v>
      </c>
      <c r="G1212" s="204">
        <v>52.5</v>
      </c>
    </row>
    <row r="1213" spans="1:7" x14ac:dyDescent="0.35">
      <c r="A1213" s="48" t="s">
        <v>136</v>
      </c>
      <c r="B1213" s="49">
        <v>1</v>
      </c>
      <c r="C1213" s="49">
        <v>2</v>
      </c>
      <c r="D1213" s="50" t="s">
        <v>60</v>
      </c>
      <c r="E1213" s="49" t="s">
        <v>1</v>
      </c>
      <c r="F1213" s="204">
        <v>30</v>
      </c>
      <c r="G1213" s="204">
        <v>45</v>
      </c>
    </row>
    <row r="1214" spans="1:7" x14ac:dyDescent="0.35">
      <c r="A1214" s="48" t="s">
        <v>136</v>
      </c>
      <c r="B1214" s="49">
        <v>1</v>
      </c>
      <c r="C1214" s="49">
        <v>3</v>
      </c>
      <c r="D1214" s="50" t="s">
        <v>0</v>
      </c>
      <c r="E1214" s="49" t="s">
        <v>1</v>
      </c>
      <c r="F1214" s="204">
        <v>35</v>
      </c>
      <c r="G1214" s="204">
        <v>52.5</v>
      </c>
    </row>
    <row r="1215" spans="1:7" x14ac:dyDescent="0.35">
      <c r="A1215" s="48" t="s">
        <v>136</v>
      </c>
      <c r="B1215" s="49">
        <v>1</v>
      </c>
      <c r="C1215" s="49">
        <v>3</v>
      </c>
      <c r="D1215" s="50" t="s">
        <v>2</v>
      </c>
      <c r="E1215" s="49" t="s">
        <v>1</v>
      </c>
      <c r="F1215" s="204">
        <v>28</v>
      </c>
      <c r="G1215" s="204">
        <v>42</v>
      </c>
    </row>
    <row r="1216" spans="1:7" x14ac:dyDescent="0.35">
      <c r="A1216" s="48" t="s">
        <v>136</v>
      </c>
      <c r="B1216" s="49">
        <v>1</v>
      </c>
      <c r="C1216" s="49">
        <v>3</v>
      </c>
      <c r="D1216" s="50" t="s">
        <v>3</v>
      </c>
      <c r="E1216" s="49" t="s">
        <v>1</v>
      </c>
      <c r="F1216" s="204">
        <v>40</v>
      </c>
      <c r="G1216" s="204">
        <v>60</v>
      </c>
    </row>
    <row r="1217" spans="1:7" x14ac:dyDescent="0.35">
      <c r="A1217" s="48" t="s">
        <v>136</v>
      </c>
      <c r="B1217" s="49">
        <v>1</v>
      </c>
      <c r="C1217" s="49">
        <v>3</v>
      </c>
      <c r="D1217" s="50" t="s">
        <v>4</v>
      </c>
      <c r="E1217" s="49" t="s">
        <v>1</v>
      </c>
      <c r="F1217" s="204">
        <v>40</v>
      </c>
      <c r="G1217" s="204">
        <v>60</v>
      </c>
    </row>
    <row r="1218" spans="1:7" x14ac:dyDescent="0.35">
      <c r="A1218" s="48" t="s">
        <v>136</v>
      </c>
      <c r="B1218" s="49">
        <v>1</v>
      </c>
      <c r="C1218" s="49">
        <v>3</v>
      </c>
      <c r="D1218" s="50" t="s">
        <v>5</v>
      </c>
      <c r="E1218" s="49" t="s">
        <v>1</v>
      </c>
      <c r="F1218" s="204">
        <v>28</v>
      </c>
      <c r="G1218" s="204">
        <v>42</v>
      </c>
    </row>
    <row r="1219" spans="1:7" x14ac:dyDescent="0.35">
      <c r="A1219" s="48" t="s">
        <v>136</v>
      </c>
      <c r="B1219" s="49">
        <v>1</v>
      </c>
      <c r="C1219" s="49">
        <v>3</v>
      </c>
      <c r="D1219" s="50" t="s">
        <v>6</v>
      </c>
      <c r="E1219" s="49" t="s">
        <v>1</v>
      </c>
      <c r="F1219" s="204">
        <v>40</v>
      </c>
      <c r="G1219" s="204">
        <v>60</v>
      </c>
    </row>
    <row r="1220" spans="1:7" x14ac:dyDescent="0.35">
      <c r="A1220" s="48" t="s">
        <v>136</v>
      </c>
      <c r="B1220" s="49">
        <v>1</v>
      </c>
      <c r="C1220" s="49">
        <v>3</v>
      </c>
      <c r="D1220" s="50" t="s">
        <v>55</v>
      </c>
      <c r="E1220" s="49" t="s">
        <v>1</v>
      </c>
      <c r="F1220" s="204">
        <v>28</v>
      </c>
      <c r="G1220" s="204">
        <v>42</v>
      </c>
    </row>
    <row r="1221" spans="1:7" x14ac:dyDescent="0.35">
      <c r="A1221" s="48" t="s">
        <v>136</v>
      </c>
      <c r="B1221" s="49">
        <v>1</v>
      </c>
      <c r="C1221" s="49">
        <v>3</v>
      </c>
      <c r="D1221" s="50" t="s">
        <v>56</v>
      </c>
      <c r="E1221" s="49" t="s">
        <v>1</v>
      </c>
      <c r="F1221" s="204">
        <v>40</v>
      </c>
      <c r="G1221" s="204">
        <v>60</v>
      </c>
    </row>
    <row r="1222" spans="1:7" x14ac:dyDescent="0.35">
      <c r="A1222" s="48" t="s">
        <v>136</v>
      </c>
      <c r="B1222" s="49">
        <v>1</v>
      </c>
      <c r="C1222" s="49">
        <v>3</v>
      </c>
      <c r="D1222" s="50" t="s">
        <v>57</v>
      </c>
      <c r="E1222" s="49" t="s">
        <v>1</v>
      </c>
      <c r="F1222" s="204">
        <v>80</v>
      </c>
      <c r="G1222" s="204">
        <v>120</v>
      </c>
    </row>
    <row r="1223" spans="1:7" x14ac:dyDescent="0.35">
      <c r="A1223" s="48" t="s">
        <v>136</v>
      </c>
      <c r="B1223" s="49">
        <v>1</v>
      </c>
      <c r="C1223" s="49">
        <v>3</v>
      </c>
      <c r="D1223" s="50" t="s">
        <v>58</v>
      </c>
      <c r="E1223" s="49" t="s">
        <v>1</v>
      </c>
      <c r="F1223" s="204">
        <v>100</v>
      </c>
      <c r="G1223" s="204">
        <v>150</v>
      </c>
    </row>
    <row r="1224" spans="1:7" x14ac:dyDescent="0.35">
      <c r="A1224" s="48" t="s">
        <v>136</v>
      </c>
      <c r="B1224" s="49">
        <v>1</v>
      </c>
      <c r="C1224" s="49">
        <v>3</v>
      </c>
      <c r="D1224" s="50" t="s">
        <v>59</v>
      </c>
      <c r="E1224" s="49" t="s">
        <v>1</v>
      </c>
      <c r="F1224" s="204">
        <v>35</v>
      </c>
      <c r="G1224" s="204">
        <v>52.5</v>
      </c>
    </row>
    <row r="1225" spans="1:7" x14ac:dyDescent="0.35">
      <c r="A1225" s="48" t="s">
        <v>136</v>
      </c>
      <c r="B1225" s="49">
        <v>1</v>
      </c>
      <c r="C1225" s="49">
        <v>3</v>
      </c>
      <c r="D1225" s="50" t="s">
        <v>60</v>
      </c>
      <c r="E1225" s="49" t="s">
        <v>1</v>
      </c>
      <c r="F1225" s="204">
        <v>30</v>
      </c>
      <c r="G1225" s="204">
        <v>45</v>
      </c>
    </row>
    <row r="1226" spans="1:7" x14ac:dyDescent="0.35">
      <c r="A1226" s="48" t="s">
        <v>136</v>
      </c>
      <c r="B1226" s="51">
        <v>1</v>
      </c>
      <c r="C1226" s="51">
        <v>4</v>
      </c>
      <c r="D1226" s="52" t="s">
        <v>0</v>
      </c>
      <c r="E1226" s="51" t="s">
        <v>1</v>
      </c>
      <c r="F1226" s="204">
        <v>45</v>
      </c>
      <c r="G1226" s="204">
        <v>67.5</v>
      </c>
    </row>
    <row r="1227" spans="1:7" x14ac:dyDescent="0.35">
      <c r="A1227" s="48" t="s">
        <v>136</v>
      </c>
      <c r="B1227" s="51">
        <v>1</v>
      </c>
      <c r="C1227" s="51">
        <v>4</v>
      </c>
      <c r="D1227" s="52" t="s">
        <v>2</v>
      </c>
      <c r="E1227" s="51" t="s">
        <v>1</v>
      </c>
      <c r="F1227" s="204">
        <v>30</v>
      </c>
      <c r="G1227" s="204">
        <v>45</v>
      </c>
    </row>
    <row r="1228" spans="1:7" x14ac:dyDescent="0.35">
      <c r="A1228" s="48" t="s">
        <v>136</v>
      </c>
      <c r="B1228" s="51">
        <v>1</v>
      </c>
      <c r="C1228" s="51">
        <v>4</v>
      </c>
      <c r="D1228" s="52" t="s">
        <v>3</v>
      </c>
      <c r="E1228" s="51" t="s">
        <v>1</v>
      </c>
      <c r="F1228" s="204">
        <v>45</v>
      </c>
      <c r="G1228" s="204">
        <v>67.5</v>
      </c>
    </row>
    <row r="1229" spans="1:7" x14ac:dyDescent="0.35">
      <c r="A1229" s="48" t="s">
        <v>136</v>
      </c>
      <c r="B1229" s="51">
        <v>1</v>
      </c>
      <c r="C1229" s="51">
        <v>4</v>
      </c>
      <c r="D1229" s="52" t="s">
        <v>4</v>
      </c>
      <c r="E1229" s="51" t="s">
        <v>1</v>
      </c>
      <c r="F1229" s="204">
        <v>45</v>
      </c>
      <c r="G1229" s="204">
        <v>67.5</v>
      </c>
    </row>
    <row r="1230" spans="1:7" x14ac:dyDescent="0.35">
      <c r="A1230" s="48" t="s">
        <v>136</v>
      </c>
      <c r="B1230" s="51">
        <v>1</v>
      </c>
      <c r="C1230" s="51">
        <v>4</v>
      </c>
      <c r="D1230" s="52" t="s">
        <v>5</v>
      </c>
      <c r="E1230" s="51" t="s">
        <v>1</v>
      </c>
      <c r="F1230" s="204">
        <v>35</v>
      </c>
      <c r="G1230" s="204">
        <v>52.5</v>
      </c>
    </row>
    <row r="1231" spans="1:7" x14ac:dyDescent="0.35">
      <c r="A1231" s="48" t="s">
        <v>136</v>
      </c>
      <c r="B1231" s="51">
        <v>1</v>
      </c>
      <c r="C1231" s="51">
        <v>4</v>
      </c>
      <c r="D1231" s="52" t="s">
        <v>6</v>
      </c>
      <c r="E1231" s="51" t="s">
        <v>1</v>
      </c>
      <c r="F1231" s="204">
        <v>55</v>
      </c>
      <c r="G1231" s="204">
        <v>82.5</v>
      </c>
    </row>
    <row r="1232" spans="1:7" x14ac:dyDescent="0.35">
      <c r="A1232" s="48" t="s">
        <v>136</v>
      </c>
      <c r="B1232" s="51">
        <v>1</v>
      </c>
      <c r="C1232" s="51">
        <v>4</v>
      </c>
      <c r="D1232" s="52" t="s">
        <v>55</v>
      </c>
      <c r="E1232" s="51" t="s">
        <v>1</v>
      </c>
      <c r="F1232" s="204">
        <v>33</v>
      </c>
      <c r="G1232" s="204">
        <v>49.5</v>
      </c>
    </row>
    <row r="1233" spans="1:7" x14ac:dyDescent="0.35">
      <c r="A1233" s="48" t="s">
        <v>136</v>
      </c>
      <c r="B1233" s="51">
        <v>1</v>
      </c>
      <c r="C1233" s="51">
        <v>4</v>
      </c>
      <c r="D1233" s="52" t="s">
        <v>56</v>
      </c>
      <c r="E1233" s="51" t="s">
        <v>1</v>
      </c>
      <c r="F1233" s="204">
        <v>45</v>
      </c>
      <c r="G1233" s="204">
        <v>67.5</v>
      </c>
    </row>
    <row r="1234" spans="1:7" x14ac:dyDescent="0.35">
      <c r="A1234" s="48" t="s">
        <v>136</v>
      </c>
      <c r="B1234" s="51">
        <v>1</v>
      </c>
      <c r="C1234" s="51">
        <v>4</v>
      </c>
      <c r="D1234" s="52" t="s">
        <v>57</v>
      </c>
      <c r="E1234" s="51" t="s">
        <v>1</v>
      </c>
      <c r="F1234" s="204">
        <v>100</v>
      </c>
      <c r="G1234" s="204">
        <v>150</v>
      </c>
    </row>
    <row r="1235" spans="1:7" x14ac:dyDescent="0.35">
      <c r="A1235" s="48" t="s">
        <v>136</v>
      </c>
      <c r="B1235" s="51">
        <v>1</v>
      </c>
      <c r="C1235" s="51">
        <v>4</v>
      </c>
      <c r="D1235" s="52" t="s">
        <v>58</v>
      </c>
      <c r="E1235" s="51" t="s">
        <v>1</v>
      </c>
      <c r="F1235" s="204">
        <v>100</v>
      </c>
      <c r="G1235" s="204">
        <v>150</v>
      </c>
    </row>
    <row r="1236" spans="1:7" x14ac:dyDescent="0.35">
      <c r="A1236" s="48" t="s">
        <v>136</v>
      </c>
      <c r="B1236" s="51">
        <v>1</v>
      </c>
      <c r="C1236" s="51">
        <v>4</v>
      </c>
      <c r="D1236" s="52" t="s">
        <v>59</v>
      </c>
      <c r="E1236" s="51" t="s">
        <v>1</v>
      </c>
      <c r="F1236" s="204">
        <v>35</v>
      </c>
      <c r="G1236" s="204">
        <v>52.5</v>
      </c>
    </row>
    <row r="1237" spans="1:7" x14ac:dyDescent="0.35">
      <c r="A1237" s="48" t="s">
        <v>136</v>
      </c>
      <c r="B1237" s="51">
        <v>1</v>
      </c>
      <c r="C1237" s="51">
        <v>4</v>
      </c>
      <c r="D1237" s="52" t="s">
        <v>60</v>
      </c>
      <c r="E1237" s="51" t="s">
        <v>1</v>
      </c>
      <c r="F1237" s="204">
        <v>30</v>
      </c>
      <c r="G1237" s="204">
        <v>45</v>
      </c>
    </row>
    <row r="1238" spans="1:7" x14ac:dyDescent="0.35">
      <c r="A1238" s="48" t="s">
        <v>136</v>
      </c>
      <c r="B1238" s="49">
        <v>1</v>
      </c>
      <c r="C1238" s="49">
        <v>5</v>
      </c>
      <c r="D1238" s="50" t="s">
        <v>0</v>
      </c>
      <c r="E1238" s="49" t="s">
        <v>1</v>
      </c>
      <c r="F1238" s="204">
        <v>45</v>
      </c>
      <c r="G1238" s="204">
        <v>67.5</v>
      </c>
    </row>
    <row r="1239" spans="1:7" x14ac:dyDescent="0.35">
      <c r="A1239" s="48" t="s">
        <v>136</v>
      </c>
      <c r="B1239" s="49">
        <v>1</v>
      </c>
      <c r="C1239" s="49">
        <v>5</v>
      </c>
      <c r="D1239" s="50" t="s">
        <v>2</v>
      </c>
      <c r="E1239" s="49" t="s">
        <v>1</v>
      </c>
      <c r="F1239" s="204">
        <v>30</v>
      </c>
      <c r="G1239" s="204">
        <v>45</v>
      </c>
    </row>
    <row r="1240" spans="1:7" x14ac:dyDescent="0.35">
      <c r="A1240" s="48" t="s">
        <v>136</v>
      </c>
      <c r="B1240" s="49">
        <v>1</v>
      </c>
      <c r="C1240" s="49">
        <v>5</v>
      </c>
      <c r="D1240" s="50" t="s">
        <v>3</v>
      </c>
      <c r="E1240" s="49" t="s">
        <v>1</v>
      </c>
      <c r="F1240" s="204">
        <v>45</v>
      </c>
      <c r="G1240" s="204">
        <v>67.5</v>
      </c>
    </row>
    <row r="1241" spans="1:7" x14ac:dyDescent="0.35">
      <c r="A1241" s="48" t="s">
        <v>136</v>
      </c>
      <c r="B1241" s="49">
        <v>1</v>
      </c>
      <c r="C1241" s="49">
        <v>5</v>
      </c>
      <c r="D1241" s="50" t="s">
        <v>4</v>
      </c>
      <c r="E1241" s="49" t="s">
        <v>1</v>
      </c>
      <c r="F1241" s="204">
        <v>45</v>
      </c>
      <c r="G1241" s="204">
        <v>67.5</v>
      </c>
    </row>
    <row r="1242" spans="1:7" x14ac:dyDescent="0.35">
      <c r="A1242" s="48" t="s">
        <v>136</v>
      </c>
      <c r="B1242" s="49">
        <v>1</v>
      </c>
      <c r="C1242" s="49">
        <v>5</v>
      </c>
      <c r="D1242" s="50" t="s">
        <v>5</v>
      </c>
      <c r="E1242" s="49" t="s">
        <v>1</v>
      </c>
      <c r="F1242" s="204">
        <v>35</v>
      </c>
      <c r="G1242" s="204">
        <v>52.5</v>
      </c>
    </row>
    <row r="1243" spans="1:7" x14ac:dyDescent="0.35">
      <c r="A1243" s="48" t="s">
        <v>136</v>
      </c>
      <c r="B1243" s="49">
        <v>1</v>
      </c>
      <c r="C1243" s="49">
        <v>5</v>
      </c>
      <c r="D1243" s="50" t="s">
        <v>6</v>
      </c>
      <c r="E1243" s="49" t="s">
        <v>1</v>
      </c>
      <c r="F1243" s="204">
        <v>55</v>
      </c>
      <c r="G1243" s="204">
        <v>82.5</v>
      </c>
    </row>
    <row r="1244" spans="1:7" x14ac:dyDescent="0.35">
      <c r="A1244" s="48" t="s">
        <v>136</v>
      </c>
      <c r="B1244" s="49">
        <v>1</v>
      </c>
      <c r="C1244" s="49">
        <v>5</v>
      </c>
      <c r="D1244" s="50" t="s">
        <v>55</v>
      </c>
      <c r="E1244" s="49" t="s">
        <v>1</v>
      </c>
      <c r="F1244" s="204">
        <v>33</v>
      </c>
      <c r="G1244" s="204">
        <v>49.5</v>
      </c>
    </row>
    <row r="1245" spans="1:7" x14ac:dyDescent="0.35">
      <c r="A1245" s="48" t="s">
        <v>136</v>
      </c>
      <c r="B1245" s="49">
        <v>1</v>
      </c>
      <c r="C1245" s="49">
        <v>5</v>
      </c>
      <c r="D1245" s="50" t="s">
        <v>56</v>
      </c>
      <c r="E1245" s="49" t="s">
        <v>1</v>
      </c>
      <c r="F1245" s="204">
        <v>45</v>
      </c>
      <c r="G1245" s="204">
        <v>67.5</v>
      </c>
    </row>
    <row r="1246" spans="1:7" x14ac:dyDescent="0.35">
      <c r="A1246" s="48" t="s">
        <v>136</v>
      </c>
      <c r="B1246" s="49">
        <v>1</v>
      </c>
      <c r="C1246" s="49">
        <v>5</v>
      </c>
      <c r="D1246" s="50" t="s">
        <v>57</v>
      </c>
      <c r="E1246" s="49" t="s">
        <v>1</v>
      </c>
      <c r="F1246" s="204">
        <v>100</v>
      </c>
      <c r="G1246" s="204">
        <v>150</v>
      </c>
    </row>
    <row r="1247" spans="1:7" x14ac:dyDescent="0.35">
      <c r="A1247" s="48" t="s">
        <v>136</v>
      </c>
      <c r="B1247" s="49">
        <v>1</v>
      </c>
      <c r="C1247" s="49">
        <v>5</v>
      </c>
      <c r="D1247" s="50" t="s">
        <v>58</v>
      </c>
      <c r="E1247" s="49" t="s">
        <v>1</v>
      </c>
      <c r="F1247" s="204">
        <v>100</v>
      </c>
      <c r="G1247" s="204">
        <v>150</v>
      </c>
    </row>
    <row r="1248" spans="1:7" x14ac:dyDescent="0.35">
      <c r="A1248" s="48" t="s">
        <v>136</v>
      </c>
      <c r="B1248" s="49">
        <v>1</v>
      </c>
      <c r="C1248" s="49">
        <v>5</v>
      </c>
      <c r="D1248" s="50" t="s">
        <v>59</v>
      </c>
      <c r="E1248" s="49" t="s">
        <v>1</v>
      </c>
      <c r="F1248" s="204">
        <v>35</v>
      </c>
      <c r="G1248" s="204">
        <v>52.5</v>
      </c>
    </row>
    <row r="1249" spans="1:7" x14ac:dyDescent="0.35">
      <c r="A1249" s="48" t="s">
        <v>136</v>
      </c>
      <c r="B1249" s="49">
        <v>1</v>
      </c>
      <c r="C1249" s="49">
        <v>5</v>
      </c>
      <c r="D1249" s="50" t="s">
        <v>60</v>
      </c>
      <c r="E1249" s="49" t="s">
        <v>1</v>
      </c>
      <c r="F1249" s="204">
        <v>30</v>
      </c>
      <c r="G1249" s="204">
        <v>45</v>
      </c>
    </row>
    <row r="1250" spans="1:7" x14ac:dyDescent="0.35">
      <c r="A1250" s="48" t="s">
        <v>136</v>
      </c>
      <c r="B1250" s="51">
        <v>1</v>
      </c>
      <c r="C1250" s="51">
        <v>6</v>
      </c>
      <c r="D1250" s="52" t="s">
        <v>0</v>
      </c>
      <c r="E1250" s="51" t="s">
        <v>1</v>
      </c>
      <c r="F1250" s="204">
        <v>35</v>
      </c>
      <c r="G1250" s="204">
        <v>52.5</v>
      </c>
    </row>
    <row r="1251" spans="1:7" x14ac:dyDescent="0.35">
      <c r="A1251" s="48" t="s">
        <v>136</v>
      </c>
      <c r="B1251" s="51">
        <v>1</v>
      </c>
      <c r="C1251" s="51">
        <v>6</v>
      </c>
      <c r="D1251" s="52" t="s">
        <v>2</v>
      </c>
      <c r="E1251" s="51" t="s">
        <v>1</v>
      </c>
      <c r="F1251" s="204">
        <v>28</v>
      </c>
      <c r="G1251" s="204">
        <v>42</v>
      </c>
    </row>
    <row r="1252" spans="1:7" x14ac:dyDescent="0.35">
      <c r="A1252" s="48" t="s">
        <v>136</v>
      </c>
      <c r="B1252" s="51">
        <v>1</v>
      </c>
      <c r="C1252" s="51">
        <v>6</v>
      </c>
      <c r="D1252" s="52" t="s">
        <v>3</v>
      </c>
      <c r="E1252" s="51" t="s">
        <v>1</v>
      </c>
      <c r="F1252" s="204">
        <v>40</v>
      </c>
      <c r="G1252" s="204">
        <v>60</v>
      </c>
    </row>
    <row r="1253" spans="1:7" x14ac:dyDescent="0.35">
      <c r="A1253" s="48" t="s">
        <v>136</v>
      </c>
      <c r="B1253" s="51">
        <v>1</v>
      </c>
      <c r="C1253" s="51">
        <v>6</v>
      </c>
      <c r="D1253" s="52" t="s">
        <v>4</v>
      </c>
      <c r="E1253" s="51" t="s">
        <v>1</v>
      </c>
      <c r="F1253" s="204">
        <v>40</v>
      </c>
      <c r="G1253" s="204">
        <v>60</v>
      </c>
    </row>
    <row r="1254" spans="1:7" x14ac:dyDescent="0.35">
      <c r="A1254" s="48" t="s">
        <v>136</v>
      </c>
      <c r="B1254" s="51">
        <v>1</v>
      </c>
      <c r="C1254" s="51">
        <v>6</v>
      </c>
      <c r="D1254" s="52" t="s">
        <v>5</v>
      </c>
      <c r="E1254" s="51" t="s">
        <v>1</v>
      </c>
      <c r="F1254" s="204">
        <v>28</v>
      </c>
      <c r="G1254" s="204">
        <v>42</v>
      </c>
    </row>
    <row r="1255" spans="1:7" x14ac:dyDescent="0.35">
      <c r="A1255" s="48" t="s">
        <v>136</v>
      </c>
      <c r="B1255" s="51">
        <v>1</v>
      </c>
      <c r="C1255" s="51">
        <v>6</v>
      </c>
      <c r="D1255" s="52" t="s">
        <v>6</v>
      </c>
      <c r="E1255" s="51" t="s">
        <v>1</v>
      </c>
      <c r="F1255" s="204">
        <v>40</v>
      </c>
      <c r="G1255" s="204">
        <v>60</v>
      </c>
    </row>
    <row r="1256" spans="1:7" x14ac:dyDescent="0.35">
      <c r="A1256" s="48" t="s">
        <v>136</v>
      </c>
      <c r="B1256" s="51">
        <v>1</v>
      </c>
      <c r="C1256" s="51">
        <v>6</v>
      </c>
      <c r="D1256" s="52" t="s">
        <v>55</v>
      </c>
      <c r="E1256" s="51" t="s">
        <v>1</v>
      </c>
      <c r="F1256" s="204">
        <v>28</v>
      </c>
      <c r="G1256" s="204">
        <v>42</v>
      </c>
    </row>
    <row r="1257" spans="1:7" x14ac:dyDescent="0.35">
      <c r="A1257" s="48" t="s">
        <v>136</v>
      </c>
      <c r="B1257" s="51">
        <v>1</v>
      </c>
      <c r="C1257" s="51">
        <v>6</v>
      </c>
      <c r="D1257" s="52" t="s">
        <v>56</v>
      </c>
      <c r="E1257" s="51" t="s">
        <v>1</v>
      </c>
      <c r="F1257" s="204">
        <v>40</v>
      </c>
      <c r="G1257" s="204">
        <v>60</v>
      </c>
    </row>
    <row r="1258" spans="1:7" x14ac:dyDescent="0.35">
      <c r="A1258" s="48" t="s">
        <v>136</v>
      </c>
      <c r="B1258" s="51">
        <v>1</v>
      </c>
      <c r="C1258" s="51">
        <v>6</v>
      </c>
      <c r="D1258" s="52" t="s">
        <v>57</v>
      </c>
      <c r="E1258" s="51" t="s">
        <v>1</v>
      </c>
      <c r="F1258" s="204">
        <v>80</v>
      </c>
      <c r="G1258" s="204">
        <v>120</v>
      </c>
    </row>
    <row r="1259" spans="1:7" x14ac:dyDescent="0.35">
      <c r="A1259" s="48" t="s">
        <v>136</v>
      </c>
      <c r="B1259" s="51">
        <v>1</v>
      </c>
      <c r="C1259" s="51">
        <v>6</v>
      </c>
      <c r="D1259" s="52" t="s">
        <v>58</v>
      </c>
      <c r="E1259" s="51" t="s">
        <v>1</v>
      </c>
      <c r="F1259" s="204">
        <v>100</v>
      </c>
      <c r="G1259" s="204">
        <v>150</v>
      </c>
    </row>
    <row r="1260" spans="1:7" x14ac:dyDescent="0.35">
      <c r="A1260" s="48" t="s">
        <v>136</v>
      </c>
      <c r="B1260" s="51">
        <v>1</v>
      </c>
      <c r="C1260" s="51">
        <v>6</v>
      </c>
      <c r="D1260" s="52" t="s">
        <v>59</v>
      </c>
      <c r="E1260" s="51" t="s">
        <v>1</v>
      </c>
      <c r="F1260" s="204">
        <v>35</v>
      </c>
      <c r="G1260" s="204">
        <v>52.5</v>
      </c>
    </row>
    <row r="1261" spans="1:7" x14ac:dyDescent="0.35">
      <c r="A1261" s="48" t="s">
        <v>136</v>
      </c>
      <c r="B1261" s="51">
        <v>1</v>
      </c>
      <c r="C1261" s="51">
        <v>6</v>
      </c>
      <c r="D1261" s="52" t="s">
        <v>60</v>
      </c>
      <c r="E1261" s="51" t="s">
        <v>1</v>
      </c>
      <c r="F1261" s="204">
        <v>30</v>
      </c>
      <c r="G1261" s="204">
        <v>45</v>
      </c>
    </row>
    <row r="1262" spans="1:7" x14ac:dyDescent="0.35">
      <c r="A1262" s="48" t="s">
        <v>136</v>
      </c>
      <c r="B1262" s="49">
        <v>1</v>
      </c>
      <c r="C1262" s="49">
        <v>7</v>
      </c>
      <c r="D1262" s="50" t="s">
        <v>0</v>
      </c>
      <c r="E1262" s="49" t="s">
        <v>1</v>
      </c>
      <c r="F1262" s="204">
        <v>45</v>
      </c>
      <c r="G1262" s="204">
        <v>67.5</v>
      </c>
    </row>
    <row r="1263" spans="1:7" x14ac:dyDescent="0.35">
      <c r="A1263" s="48" t="s">
        <v>136</v>
      </c>
      <c r="B1263" s="49">
        <v>1</v>
      </c>
      <c r="C1263" s="49">
        <v>7</v>
      </c>
      <c r="D1263" s="50" t="s">
        <v>2</v>
      </c>
      <c r="E1263" s="49" t="s">
        <v>1</v>
      </c>
      <c r="F1263" s="204">
        <v>30</v>
      </c>
      <c r="G1263" s="204">
        <v>45</v>
      </c>
    </row>
    <row r="1264" spans="1:7" x14ac:dyDescent="0.35">
      <c r="A1264" s="48" t="s">
        <v>136</v>
      </c>
      <c r="B1264" s="49">
        <v>1</v>
      </c>
      <c r="C1264" s="49">
        <v>7</v>
      </c>
      <c r="D1264" s="50" t="s">
        <v>3</v>
      </c>
      <c r="E1264" s="49" t="s">
        <v>1</v>
      </c>
      <c r="F1264" s="204">
        <v>50</v>
      </c>
      <c r="G1264" s="204">
        <v>75</v>
      </c>
    </row>
    <row r="1265" spans="1:7" x14ac:dyDescent="0.35">
      <c r="A1265" s="48" t="s">
        <v>136</v>
      </c>
      <c r="B1265" s="49">
        <v>1</v>
      </c>
      <c r="C1265" s="49">
        <v>7</v>
      </c>
      <c r="D1265" s="50" t="s">
        <v>4</v>
      </c>
      <c r="E1265" s="49" t="s">
        <v>1</v>
      </c>
      <c r="F1265" s="204">
        <v>50</v>
      </c>
      <c r="G1265" s="204">
        <v>75</v>
      </c>
    </row>
    <row r="1266" spans="1:7" x14ac:dyDescent="0.35">
      <c r="A1266" s="48" t="s">
        <v>136</v>
      </c>
      <c r="B1266" s="49">
        <v>1</v>
      </c>
      <c r="C1266" s="49">
        <v>7</v>
      </c>
      <c r="D1266" s="50" t="s">
        <v>5</v>
      </c>
      <c r="E1266" s="49" t="s">
        <v>1</v>
      </c>
      <c r="F1266" s="204">
        <v>35</v>
      </c>
      <c r="G1266" s="204">
        <v>52.5</v>
      </c>
    </row>
    <row r="1267" spans="1:7" x14ac:dyDescent="0.35">
      <c r="A1267" s="48" t="s">
        <v>136</v>
      </c>
      <c r="B1267" s="49">
        <v>1</v>
      </c>
      <c r="C1267" s="49">
        <v>7</v>
      </c>
      <c r="D1267" s="50" t="s">
        <v>6</v>
      </c>
      <c r="E1267" s="49" t="s">
        <v>1</v>
      </c>
      <c r="F1267" s="204">
        <v>60</v>
      </c>
      <c r="G1267" s="204">
        <v>90</v>
      </c>
    </row>
    <row r="1268" spans="1:7" x14ac:dyDescent="0.35">
      <c r="A1268" s="48" t="s">
        <v>136</v>
      </c>
      <c r="B1268" s="49">
        <v>1</v>
      </c>
      <c r="C1268" s="49">
        <v>7</v>
      </c>
      <c r="D1268" s="50" t="s">
        <v>55</v>
      </c>
      <c r="E1268" s="49" t="s">
        <v>1</v>
      </c>
      <c r="F1268" s="204">
        <v>33</v>
      </c>
      <c r="G1268" s="204">
        <v>49.5</v>
      </c>
    </row>
    <row r="1269" spans="1:7" x14ac:dyDescent="0.35">
      <c r="A1269" s="48" t="s">
        <v>136</v>
      </c>
      <c r="B1269" s="49">
        <v>1</v>
      </c>
      <c r="C1269" s="49">
        <v>7</v>
      </c>
      <c r="D1269" s="50" t="s">
        <v>56</v>
      </c>
      <c r="E1269" s="49" t="s">
        <v>1</v>
      </c>
      <c r="F1269" s="204">
        <v>50</v>
      </c>
      <c r="G1269" s="204">
        <v>75</v>
      </c>
    </row>
    <row r="1270" spans="1:7" x14ac:dyDescent="0.35">
      <c r="A1270" s="48" t="s">
        <v>136</v>
      </c>
      <c r="B1270" s="49">
        <v>1</v>
      </c>
      <c r="C1270" s="49">
        <v>7</v>
      </c>
      <c r="D1270" s="50" t="s">
        <v>57</v>
      </c>
      <c r="E1270" s="49" t="s">
        <v>1</v>
      </c>
      <c r="F1270" s="204">
        <v>100</v>
      </c>
      <c r="G1270" s="204">
        <v>150</v>
      </c>
    </row>
    <row r="1271" spans="1:7" x14ac:dyDescent="0.35">
      <c r="A1271" s="48" t="s">
        <v>136</v>
      </c>
      <c r="B1271" s="49">
        <v>1</v>
      </c>
      <c r="C1271" s="49">
        <v>7</v>
      </c>
      <c r="D1271" s="50" t="s">
        <v>58</v>
      </c>
      <c r="E1271" s="49" t="s">
        <v>1</v>
      </c>
      <c r="F1271" s="204">
        <v>100</v>
      </c>
      <c r="G1271" s="204">
        <v>150</v>
      </c>
    </row>
    <row r="1272" spans="1:7" x14ac:dyDescent="0.35">
      <c r="A1272" s="48" t="s">
        <v>136</v>
      </c>
      <c r="B1272" s="49">
        <v>1</v>
      </c>
      <c r="C1272" s="49">
        <v>7</v>
      </c>
      <c r="D1272" s="50" t="s">
        <v>59</v>
      </c>
      <c r="E1272" s="49" t="s">
        <v>1</v>
      </c>
      <c r="F1272" s="204">
        <v>35</v>
      </c>
      <c r="G1272" s="204">
        <v>52.5</v>
      </c>
    </row>
    <row r="1273" spans="1:7" x14ac:dyDescent="0.35">
      <c r="A1273" s="48" t="s">
        <v>136</v>
      </c>
      <c r="B1273" s="49">
        <v>1</v>
      </c>
      <c r="C1273" s="49">
        <v>7</v>
      </c>
      <c r="D1273" s="50" t="s">
        <v>60</v>
      </c>
      <c r="E1273" s="49" t="s">
        <v>1</v>
      </c>
      <c r="F1273" s="204">
        <v>35</v>
      </c>
      <c r="G1273" s="204">
        <v>52.5</v>
      </c>
    </row>
    <row r="1274" spans="1:7" x14ac:dyDescent="0.35">
      <c r="A1274" s="48" t="s">
        <v>136</v>
      </c>
      <c r="B1274" s="49">
        <v>1</v>
      </c>
      <c r="C1274" s="49">
        <v>8</v>
      </c>
      <c r="D1274" s="50" t="s">
        <v>0</v>
      </c>
      <c r="E1274" s="49" t="s">
        <v>1</v>
      </c>
      <c r="F1274" s="204">
        <v>35</v>
      </c>
      <c r="G1274" s="204">
        <v>52.5</v>
      </c>
    </row>
    <row r="1275" spans="1:7" x14ac:dyDescent="0.35">
      <c r="A1275" s="48" t="s">
        <v>136</v>
      </c>
      <c r="B1275" s="49">
        <v>1</v>
      </c>
      <c r="C1275" s="49">
        <v>8</v>
      </c>
      <c r="D1275" s="50" t="s">
        <v>2</v>
      </c>
      <c r="E1275" s="49" t="s">
        <v>1</v>
      </c>
      <c r="F1275" s="204">
        <v>28</v>
      </c>
      <c r="G1275" s="204">
        <v>42</v>
      </c>
    </row>
    <row r="1276" spans="1:7" x14ac:dyDescent="0.35">
      <c r="A1276" s="48" t="s">
        <v>136</v>
      </c>
      <c r="B1276" s="49">
        <v>1</v>
      </c>
      <c r="C1276" s="49">
        <v>8</v>
      </c>
      <c r="D1276" s="50" t="s">
        <v>3</v>
      </c>
      <c r="E1276" s="49" t="s">
        <v>1</v>
      </c>
      <c r="F1276" s="204">
        <v>40</v>
      </c>
      <c r="G1276" s="204">
        <v>60</v>
      </c>
    </row>
    <row r="1277" spans="1:7" x14ac:dyDescent="0.35">
      <c r="A1277" s="48" t="s">
        <v>136</v>
      </c>
      <c r="B1277" s="49">
        <v>1</v>
      </c>
      <c r="C1277" s="49">
        <v>8</v>
      </c>
      <c r="D1277" s="50" t="s">
        <v>4</v>
      </c>
      <c r="E1277" s="49" t="s">
        <v>1</v>
      </c>
      <c r="F1277" s="204">
        <v>40</v>
      </c>
      <c r="G1277" s="204">
        <v>60</v>
      </c>
    </row>
    <row r="1278" spans="1:7" x14ac:dyDescent="0.35">
      <c r="A1278" s="48" t="s">
        <v>136</v>
      </c>
      <c r="B1278" s="49">
        <v>1</v>
      </c>
      <c r="C1278" s="49">
        <v>8</v>
      </c>
      <c r="D1278" s="50" t="s">
        <v>5</v>
      </c>
      <c r="E1278" s="49" t="s">
        <v>1</v>
      </c>
      <c r="F1278" s="204">
        <v>28</v>
      </c>
      <c r="G1278" s="204">
        <v>42</v>
      </c>
    </row>
    <row r="1279" spans="1:7" x14ac:dyDescent="0.35">
      <c r="A1279" s="48" t="s">
        <v>136</v>
      </c>
      <c r="B1279" s="49">
        <v>1</v>
      </c>
      <c r="C1279" s="49">
        <v>8</v>
      </c>
      <c r="D1279" s="50" t="s">
        <v>6</v>
      </c>
      <c r="E1279" s="49" t="s">
        <v>1</v>
      </c>
      <c r="F1279" s="204">
        <v>40</v>
      </c>
      <c r="G1279" s="204">
        <v>60</v>
      </c>
    </row>
    <row r="1280" spans="1:7" x14ac:dyDescent="0.35">
      <c r="A1280" s="48" t="s">
        <v>136</v>
      </c>
      <c r="B1280" s="49">
        <v>1</v>
      </c>
      <c r="C1280" s="49">
        <v>8</v>
      </c>
      <c r="D1280" s="50" t="s">
        <v>55</v>
      </c>
      <c r="E1280" s="49" t="s">
        <v>1</v>
      </c>
      <c r="F1280" s="204">
        <v>28</v>
      </c>
      <c r="G1280" s="204">
        <v>42</v>
      </c>
    </row>
    <row r="1281" spans="1:7" x14ac:dyDescent="0.35">
      <c r="A1281" s="48" t="s">
        <v>136</v>
      </c>
      <c r="B1281" s="49">
        <v>1</v>
      </c>
      <c r="C1281" s="49">
        <v>8</v>
      </c>
      <c r="D1281" s="50" t="s">
        <v>56</v>
      </c>
      <c r="E1281" s="49" t="s">
        <v>1</v>
      </c>
      <c r="F1281" s="204">
        <v>40</v>
      </c>
      <c r="G1281" s="204">
        <v>60</v>
      </c>
    </row>
    <row r="1282" spans="1:7" x14ac:dyDescent="0.35">
      <c r="A1282" s="48" t="s">
        <v>136</v>
      </c>
      <c r="B1282" s="49">
        <v>1</v>
      </c>
      <c r="C1282" s="49">
        <v>8</v>
      </c>
      <c r="D1282" s="50" t="s">
        <v>57</v>
      </c>
      <c r="E1282" s="49" t="s">
        <v>1</v>
      </c>
      <c r="F1282" s="204">
        <v>80</v>
      </c>
      <c r="G1282" s="204">
        <v>120</v>
      </c>
    </row>
    <row r="1283" spans="1:7" x14ac:dyDescent="0.35">
      <c r="A1283" s="48" t="s">
        <v>136</v>
      </c>
      <c r="B1283" s="49">
        <v>1</v>
      </c>
      <c r="C1283" s="49">
        <v>8</v>
      </c>
      <c r="D1283" s="50" t="s">
        <v>58</v>
      </c>
      <c r="E1283" s="49" t="s">
        <v>1</v>
      </c>
      <c r="F1283" s="204">
        <v>100</v>
      </c>
      <c r="G1283" s="204">
        <v>150</v>
      </c>
    </row>
    <row r="1284" spans="1:7" x14ac:dyDescent="0.35">
      <c r="A1284" s="48" t="s">
        <v>136</v>
      </c>
      <c r="B1284" s="49">
        <v>1</v>
      </c>
      <c r="C1284" s="49">
        <v>8</v>
      </c>
      <c r="D1284" s="50" t="s">
        <v>59</v>
      </c>
      <c r="E1284" s="49" t="s">
        <v>1</v>
      </c>
      <c r="F1284" s="204">
        <v>35</v>
      </c>
      <c r="G1284" s="204">
        <v>52.5</v>
      </c>
    </row>
    <row r="1285" spans="1:7" x14ac:dyDescent="0.35">
      <c r="A1285" s="48" t="s">
        <v>136</v>
      </c>
      <c r="B1285" s="49">
        <v>1</v>
      </c>
      <c r="C1285" s="49">
        <v>8</v>
      </c>
      <c r="D1285" s="50" t="s">
        <v>60</v>
      </c>
      <c r="E1285" s="49" t="s">
        <v>1</v>
      </c>
      <c r="F1285" s="204">
        <v>30</v>
      </c>
      <c r="G1285" s="204">
        <v>45</v>
      </c>
    </row>
    <row r="1286" spans="1:7" x14ac:dyDescent="0.35">
      <c r="A1286" s="48" t="s">
        <v>136</v>
      </c>
      <c r="B1286" s="49">
        <v>1</v>
      </c>
      <c r="C1286" s="49">
        <v>9</v>
      </c>
      <c r="D1286" s="50" t="s">
        <v>0</v>
      </c>
      <c r="E1286" s="49" t="s">
        <v>1</v>
      </c>
      <c r="F1286" s="204">
        <v>35</v>
      </c>
      <c r="G1286" s="204">
        <v>52.5</v>
      </c>
    </row>
    <row r="1287" spans="1:7" x14ac:dyDescent="0.35">
      <c r="A1287" s="48" t="s">
        <v>136</v>
      </c>
      <c r="B1287" s="49">
        <v>1</v>
      </c>
      <c r="C1287" s="49">
        <v>9</v>
      </c>
      <c r="D1287" s="50" t="s">
        <v>2</v>
      </c>
      <c r="E1287" s="49" t="s">
        <v>1</v>
      </c>
      <c r="F1287" s="204">
        <v>28</v>
      </c>
      <c r="G1287" s="204">
        <v>42</v>
      </c>
    </row>
    <row r="1288" spans="1:7" x14ac:dyDescent="0.35">
      <c r="A1288" s="48" t="s">
        <v>136</v>
      </c>
      <c r="B1288" s="49">
        <v>1</v>
      </c>
      <c r="C1288" s="49">
        <v>9</v>
      </c>
      <c r="D1288" s="50" t="s">
        <v>3</v>
      </c>
      <c r="E1288" s="49" t="s">
        <v>1</v>
      </c>
      <c r="F1288" s="204">
        <v>40</v>
      </c>
      <c r="G1288" s="204">
        <v>60</v>
      </c>
    </row>
    <row r="1289" spans="1:7" x14ac:dyDescent="0.35">
      <c r="A1289" s="48" t="s">
        <v>136</v>
      </c>
      <c r="B1289" s="49">
        <v>1</v>
      </c>
      <c r="C1289" s="49">
        <v>9</v>
      </c>
      <c r="D1289" s="50" t="s">
        <v>4</v>
      </c>
      <c r="E1289" s="49" t="s">
        <v>1</v>
      </c>
      <c r="F1289" s="204">
        <v>40</v>
      </c>
      <c r="G1289" s="204">
        <v>60</v>
      </c>
    </row>
    <row r="1290" spans="1:7" x14ac:dyDescent="0.35">
      <c r="A1290" s="48" t="s">
        <v>136</v>
      </c>
      <c r="B1290" s="49">
        <v>1</v>
      </c>
      <c r="C1290" s="49">
        <v>9</v>
      </c>
      <c r="D1290" s="50" t="s">
        <v>5</v>
      </c>
      <c r="E1290" s="49" t="s">
        <v>1</v>
      </c>
      <c r="F1290" s="204">
        <v>28</v>
      </c>
      <c r="G1290" s="204">
        <v>42</v>
      </c>
    </row>
    <row r="1291" spans="1:7" x14ac:dyDescent="0.35">
      <c r="A1291" s="48" t="s">
        <v>136</v>
      </c>
      <c r="B1291" s="49">
        <v>1</v>
      </c>
      <c r="C1291" s="49">
        <v>9</v>
      </c>
      <c r="D1291" s="50" t="s">
        <v>6</v>
      </c>
      <c r="E1291" s="49" t="s">
        <v>1</v>
      </c>
      <c r="F1291" s="204">
        <v>40</v>
      </c>
      <c r="G1291" s="204">
        <v>60</v>
      </c>
    </row>
    <row r="1292" spans="1:7" x14ac:dyDescent="0.35">
      <c r="A1292" s="48" t="s">
        <v>136</v>
      </c>
      <c r="B1292" s="49">
        <v>1</v>
      </c>
      <c r="C1292" s="49">
        <v>9</v>
      </c>
      <c r="D1292" s="50" t="s">
        <v>55</v>
      </c>
      <c r="E1292" s="49" t="s">
        <v>1</v>
      </c>
      <c r="F1292" s="204">
        <v>28</v>
      </c>
      <c r="G1292" s="204">
        <v>42</v>
      </c>
    </row>
    <row r="1293" spans="1:7" x14ac:dyDescent="0.35">
      <c r="A1293" s="48" t="s">
        <v>136</v>
      </c>
      <c r="B1293" s="49">
        <v>1</v>
      </c>
      <c r="C1293" s="49">
        <v>9</v>
      </c>
      <c r="D1293" s="50" t="s">
        <v>56</v>
      </c>
      <c r="E1293" s="49" t="s">
        <v>1</v>
      </c>
      <c r="F1293" s="204">
        <v>40</v>
      </c>
      <c r="G1293" s="204">
        <v>60</v>
      </c>
    </row>
    <row r="1294" spans="1:7" x14ac:dyDescent="0.35">
      <c r="A1294" s="48" t="s">
        <v>136</v>
      </c>
      <c r="B1294" s="49">
        <v>1</v>
      </c>
      <c r="C1294" s="49">
        <v>9</v>
      </c>
      <c r="D1294" s="50" t="s">
        <v>57</v>
      </c>
      <c r="E1294" s="49" t="s">
        <v>1</v>
      </c>
      <c r="F1294" s="204">
        <v>80</v>
      </c>
      <c r="G1294" s="204">
        <v>120</v>
      </c>
    </row>
    <row r="1295" spans="1:7" x14ac:dyDescent="0.35">
      <c r="A1295" s="48" t="s">
        <v>136</v>
      </c>
      <c r="B1295" s="49">
        <v>1</v>
      </c>
      <c r="C1295" s="49">
        <v>9</v>
      </c>
      <c r="D1295" s="50" t="s">
        <v>58</v>
      </c>
      <c r="E1295" s="49" t="s">
        <v>1</v>
      </c>
      <c r="F1295" s="204">
        <v>100</v>
      </c>
      <c r="G1295" s="204">
        <v>150</v>
      </c>
    </row>
    <row r="1296" spans="1:7" x14ac:dyDescent="0.35">
      <c r="A1296" s="48" t="s">
        <v>136</v>
      </c>
      <c r="B1296" s="49">
        <v>1</v>
      </c>
      <c r="C1296" s="49">
        <v>9</v>
      </c>
      <c r="D1296" s="50" t="s">
        <v>59</v>
      </c>
      <c r="E1296" s="49" t="s">
        <v>1</v>
      </c>
      <c r="F1296" s="204">
        <v>35</v>
      </c>
      <c r="G1296" s="204">
        <v>52.5</v>
      </c>
    </row>
    <row r="1297" spans="1:7" x14ac:dyDescent="0.35">
      <c r="A1297" s="48" t="s">
        <v>136</v>
      </c>
      <c r="B1297" s="49">
        <v>1</v>
      </c>
      <c r="C1297" s="49">
        <v>9</v>
      </c>
      <c r="D1297" s="50" t="s">
        <v>60</v>
      </c>
      <c r="E1297" s="49" t="s">
        <v>1</v>
      </c>
      <c r="F1297" s="204">
        <v>30</v>
      </c>
      <c r="G1297" s="204">
        <v>45</v>
      </c>
    </row>
    <row r="1298" spans="1:7" x14ac:dyDescent="0.35">
      <c r="A1298" s="48" t="s">
        <v>136</v>
      </c>
      <c r="B1298" s="49">
        <v>1</v>
      </c>
      <c r="C1298" s="49">
        <v>10</v>
      </c>
      <c r="D1298" s="50" t="s">
        <v>0</v>
      </c>
      <c r="E1298" s="49" t="s">
        <v>1</v>
      </c>
      <c r="F1298" s="204">
        <v>35</v>
      </c>
      <c r="G1298" s="204">
        <v>52.5</v>
      </c>
    </row>
    <row r="1299" spans="1:7" x14ac:dyDescent="0.35">
      <c r="A1299" s="48" t="s">
        <v>136</v>
      </c>
      <c r="B1299" s="49">
        <v>1</v>
      </c>
      <c r="C1299" s="49">
        <v>10</v>
      </c>
      <c r="D1299" s="50" t="s">
        <v>2</v>
      </c>
      <c r="E1299" s="49" t="s">
        <v>1</v>
      </c>
      <c r="F1299" s="204">
        <v>28</v>
      </c>
      <c r="G1299" s="204">
        <v>42</v>
      </c>
    </row>
    <row r="1300" spans="1:7" x14ac:dyDescent="0.35">
      <c r="A1300" s="48" t="s">
        <v>136</v>
      </c>
      <c r="B1300" s="49">
        <v>1</v>
      </c>
      <c r="C1300" s="49">
        <v>10</v>
      </c>
      <c r="D1300" s="50" t="s">
        <v>3</v>
      </c>
      <c r="E1300" s="49" t="s">
        <v>1</v>
      </c>
      <c r="F1300" s="204">
        <v>40</v>
      </c>
      <c r="G1300" s="204">
        <v>60</v>
      </c>
    </row>
    <row r="1301" spans="1:7" x14ac:dyDescent="0.35">
      <c r="A1301" s="48" t="s">
        <v>136</v>
      </c>
      <c r="B1301" s="49">
        <v>1</v>
      </c>
      <c r="C1301" s="49">
        <v>10</v>
      </c>
      <c r="D1301" s="50" t="s">
        <v>4</v>
      </c>
      <c r="E1301" s="49" t="s">
        <v>1</v>
      </c>
      <c r="F1301" s="204">
        <v>40</v>
      </c>
      <c r="G1301" s="204">
        <v>60</v>
      </c>
    </row>
    <row r="1302" spans="1:7" x14ac:dyDescent="0.35">
      <c r="A1302" s="48" t="s">
        <v>136</v>
      </c>
      <c r="B1302" s="49">
        <v>1</v>
      </c>
      <c r="C1302" s="49">
        <v>10</v>
      </c>
      <c r="D1302" s="50" t="s">
        <v>5</v>
      </c>
      <c r="E1302" s="49" t="s">
        <v>1</v>
      </c>
      <c r="F1302" s="204">
        <v>28</v>
      </c>
      <c r="G1302" s="204">
        <v>42</v>
      </c>
    </row>
    <row r="1303" spans="1:7" x14ac:dyDescent="0.35">
      <c r="A1303" s="48" t="s">
        <v>136</v>
      </c>
      <c r="B1303" s="49">
        <v>1</v>
      </c>
      <c r="C1303" s="49">
        <v>10</v>
      </c>
      <c r="D1303" s="50" t="s">
        <v>6</v>
      </c>
      <c r="E1303" s="49" t="s">
        <v>1</v>
      </c>
      <c r="F1303" s="204">
        <v>40</v>
      </c>
      <c r="G1303" s="204">
        <v>60</v>
      </c>
    </row>
    <row r="1304" spans="1:7" x14ac:dyDescent="0.35">
      <c r="A1304" s="48" t="s">
        <v>136</v>
      </c>
      <c r="B1304" s="49">
        <v>1</v>
      </c>
      <c r="C1304" s="49">
        <v>10</v>
      </c>
      <c r="D1304" s="50" t="s">
        <v>55</v>
      </c>
      <c r="E1304" s="49" t="s">
        <v>1</v>
      </c>
      <c r="F1304" s="204">
        <v>28</v>
      </c>
      <c r="G1304" s="204">
        <v>42</v>
      </c>
    </row>
    <row r="1305" spans="1:7" x14ac:dyDescent="0.35">
      <c r="A1305" s="48" t="s">
        <v>136</v>
      </c>
      <c r="B1305" s="49">
        <v>1</v>
      </c>
      <c r="C1305" s="49">
        <v>10</v>
      </c>
      <c r="D1305" s="50" t="s">
        <v>56</v>
      </c>
      <c r="E1305" s="49" t="s">
        <v>1</v>
      </c>
      <c r="F1305" s="204">
        <v>40</v>
      </c>
      <c r="G1305" s="204">
        <v>60</v>
      </c>
    </row>
    <row r="1306" spans="1:7" x14ac:dyDescent="0.35">
      <c r="A1306" s="48" t="s">
        <v>136</v>
      </c>
      <c r="B1306" s="49">
        <v>1</v>
      </c>
      <c r="C1306" s="49">
        <v>10</v>
      </c>
      <c r="D1306" s="50" t="s">
        <v>57</v>
      </c>
      <c r="E1306" s="49" t="s">
        <v>1</v>
      </c>
      <c r="F1306" s="204">
        <v>80</v>
      </c>
      <c r="G1306" s="204">
        <v>120</v>
      </c>
    </row>
    <row r="1307" spans="1:7" x14ac:dyDescent="0.35">
      <c r="A1307" s="48" t="s">
        <v>136</v>
      </c>
      <c r="B1307" s="49">
        <v>1</v>
      </c>
      <c r="C1307" s="49">
        <v>10</v>
      </c>
      <c r="D1307" s="50" t="s">
        <v>58</v>
      </c>
      <c r="E1307" s="49" t="s">
        <v>1</v>
      </c>
      <c r="F1307" s="204">
        <v>100</v>
      </c>
      <c r="G1307" s="204">
        <v>150</v>
      </c>
    </row>
    <row r="1308" spans="1:7" x14ac:dyDescent="0.35">
      <c r="A1308" s="48" t="s">
        <v>136</v>
      </c>
      <c r="B1308" s="49">
        <v>1</v>
      </c>
      <c r="C1308" s="49">
        <v>10</v>
      </c>
      <c r="D1308" s="50" t="s">
        <v>59</v>
      </c>
      <c r="E1308" s="49" t="s">
        <v>1</v>
      </c>
      <c r="F1308" s="204">
        <v>35</v>
      </c>
      <c r="G1308" s="204">
        <v>52.5</v>
      </c>
    </row>
    <row r="1309" spans="1:7" x14ac:dyDescent="0.35">
      <c r="A1309" s="48" t="s">
        <v>136</v>
      </c>
      <c r="B1309" s="49">
        <v>1</v>
      </c>
      <c r="C1309" s="49">
        <v>10</v>
      </c>
      <c r="D1309" s="50" t="s">
        <v>60</v>
      </c>
      <c r="E1309" s="49" t="s">
        <v>1</v>
      </c>
      <c r="F1309" s="204">
        <v>30</v>
      </c>
      <c r="G1309" s="204">
        <v>45</v>
      </c>
    </row>
    <row r="1310" spans="1:7" x14ac:dyDescent="0.35">
      <c r="A1310" t="s">
        <v>137</v>
      </c>
      <c r="B1310" s="54">
        <v>1</v>
      </c>
      <c r="C1310" s="54">
        <v>1</v>
      </c>
      <c r="D1310" s="55" t="s">
        <v>0</v>
      </c>
      <c r="E1310" s="54" t="s">
        <v>1</v>
      </c>
      <c r="F1310" s="204">
        <v>24</v>
      </c>
      <c r="G1310" s="204">
        <v>36</v>
      </c>
    </row>
    <row r="1311" spans="1:7" x14ac:dyDescent="0.35">
      <c r="A1311" s="72" t="s">
        <v>137</v>
      </c>
      <c r="B1311" s="54">
        <v>1</v>
      </c>
      <c r="C1311" s="54">
        <v>1</v>
      </c>
      <c r="D1311" s="55" t="s">
        <v>2</v>
      </c>
      <c r="E1311" s="54" t="s">
        <v>1</v>
      </c>
      <c r="F1311" s="204">
        <v>17.5</v>
      </c>
      <c r="G1311" s="204">
        <v>26.3</v>
      </c>
    </row>
    <row r="1312" spans="1:7" x14ac:dyDescent="0.35">
      <c r="A1312" s="72" t="s">
        <v>137</v>
      </c>
      <c r="B1312" s="54">
        <v>1</v>
      </c>
      <c r="C1312" s="54">
        <v>1</v>
      </c>
      <c r="D1312" s="55" t="s">
        <v>3</v>
      </c>
      <c r="E1312" s="54" t="s">
        <v>1</v>
      </c>
      <c r="F1312" s="204">
        <v>25.2</v>
      </c>
      <c r="G1312" s="204">
        <v>37.799999999999997</v>
      </c>
    </row>
    <row r="1313" spans="1:7" x14ac:dyDescent="0.35">
      <c r="A1313" s="72" t="s">
        <v>137</v>
      </c>
      <c r="B1313" s="54">
        <v>1</v>
      </c>
      <c r="C1313" s="54">
        <v>1</v>
      </c>
      <c r="D1313" s="55" t="s">
        <v>4</v>
      </c>
      <c r="E1313" s="54" t="s">
        <v>1</v>
      </c>
      <c r="F1313" s="204">
        <v>27.4</v>
      </c>
      <c r="G1313" s="204">
        <v>41.1</v>
      </c>
    </row>
    <row r="1314" spans="1:7" x14ac:dyDescent="0.35">
      <c r="A1314" s="72" t="s">
        <v>137</v>
      </c>
      <c r="B1314" s="54">
        <v>1</v>
      </c>
      <c r="C1314" s="54">
        <v>1</v>
      </c>
      <c r="D1314" s="55" t="s">
        <v>5</v>
      </c>
      <c r="E1314" s="54" t="s">
        <v>1</v>
      </c>
      <c r="F1314" s="204">
        <v>17.8</v>
      </c>
      <c r="G1314" s="204">
        <v>26.7</v>
      </c>
    </row>
    <row r="1315" spans="1:7" x14ac:dyDescent="0.35">
      <c r="A1315" s="72" t="s">
        <v>137</v>
      </c>
      <c r="B1315" s="54">
        <v>1</v>
      </c>
      <c r="C1315" s="54">
        <v>1</v>
      </c>
      <c r="D1315" s="55" t="s">
        <v>6</v>
      </c>
      <c r="E1315" s="54" t="s">
        <v>1</v>
      </c>
      <c r="F1315" s="204">
        <v>22.9</v>
      </c>
      <c r="G1315" s="204">
        <v>34.4</v>
      </c>
    </row>
    <row r="1316" spans="1:7" x14ac:dyDescent="0.35">
      <c r="A1316" s="72" t="s">
        <v>137</v>
      </c>
      <c r="B1316" s="54">
        <v>1</v>
      </c>
      <c r="C1316" s="54">
        <v>1</v>
      </c>
      <c r="D1316" s="55" t="s">
        <v>55</v>
      </c>
      <c r="E1316" s="54" t="s">
        <v>1</v>
      </c>
      <c r="F1316" s="204">
        <v>17.8</v>
      </c>
      <c r="G1316" s="204">
        <v>26.7</v>
      </c>
    </row>
    <row r="1317" spans="1:7" x14ac:dyDescent="0.35">
      <c r="A1317" s="72" t="s">
        <v>137</v>
      </c>
      <c r="B1317" s="54">
        <v>1</v>
      </c>
      <c r="C1317" s="54">
        <v>1</v>
      </c>
      <c r="D1317" s="55" t="s">
        <v>56</v>
      </c>
      <c r="E1317" s="54" t="s">
        <v>1</v>
      </c>
      <c r="F1317" s="204">
        <v>20.2</v>
      </c>
      <c r="G1317" s="204">
        <v>30.3</v>
      </c>
    </row>
    <row r="1318" spans="1:7" x14ac:dyDescent="0.35">
      <c r="A1318" s="72" t="s">
        <v>137</v>
      </c>
      <c r="B1318" s="54">
        <v>1</v>
      </c>
      <c r="C1318" s="54">
        <v>1</v>
      </c>
      <c r="D1318" s="55" t="s">
        <v>57</v>
      </c>
      <c r="E1318" s="54" t="s">
        <v>1</v>
      </c>
      <c r="F1318" s="204">
        <v>29.5</v>
      </c>
      <c r="G1318" s="204">
        <v>44.3</v>
      </c>
    </row>
    <row r="1319" spans="1:7" x14ac:dyDescent="0.35">
      <c r="A1319" s="72" t="s">
        <v>137</v>
      </c>
      <c r="B1319" s="54">
        <v>1</v>
      </c>
      <c r="C1319" s="54">
        <v>1</v>
      </c>
      <c r="D1319" s="55" t="s">
        <v>58</v>
      </c>
      <c r="E1319" s="54" t="s">
        <v>1</v>
      </c>
      <c r="F1319" s="204">
        <v>43.8</v>
      </c>
      <c r="G1319" s="204">
        <v>65.7</v>
      </c>
    </row>
    <row r="1320" spans="1:7" x14ac:dyDescent="0.35">
      <c r="A1320" s="72" t="s">
        <v>137</v>
      </c>
      <c r="B1320" s="54">
        <v>1</v>
      </c>
      <c r="C1320" s="54">
        <v>1</v>
      </c>
      <c r="D1320" s="55" t="s">
        <v>59</v>
      </c>
      <c r="E1320" s="54" t="s">
        <v>1</v>
      </c>
      <c r="F1320" s="204">
        <v>19.2</v>
      </c>
      <c r="G1320" s="204">
        <v>28.8</v>
      </c>
    </row>
    <row r="1321" spans="1:7" x14ac:dyDescent="0.35">
      <c r="A1321" s="72" t="s">
        <v>137</v>
      </c>
      <c r="B1321" s="54">
        <v>1</v>
      </c>
      <c r="C1321" s="54">
        <v>1</v>
      </c>
      <c r="D1321" s="55" t="s">
        <v>60</v>
      </c>
      <c r="E1321" s="54" t="s">
        <v>1</v>
      </c>
      <c r="F1321" s="204">
        <v>17.8</v>
      </c>
      <c r="G1321" s="204">
        <v>26.7</v>
      </c>
    </row>
    <row r="1322" spans="1:7" x14ac:dyDescent="0.35">
      <c r="A1322" s="72" t="s">
        <v>137</v>
      </c>
      <c r="B1322" s="56">
        <v>1</v>
      </c>
      <c r="C1322" s="56">
        <v>2</v>
      </c>
      <c r="D1322" s="57" t="s">
        <v>0</v>
      </c>
      <c r="E1322" s="56" t="s">
        <v>1</v>
      </c>
      <c r="F1322" s="204">
        <v>24</v>
      </c>
      <c r="G1322" s="204">
        <v>36</v>
      </c>
    </row>
    <row r="1323" spans="1:7" x14ac:dyDescent="0.35">
      <c r="A1323" s="72" t="s">
        <v>137</v>
      </c>
      <c r="B1323" s="56">
        <v>1</v>
      </c>
      <c r="C1323" s="56">
        <v>2</v>
      </c>
      <c r="D1323" s="57" t="s">
        <v>2</v>
      </c>
      <c r="E1323" s="56" t="s">
        <v>1</v>
      </c>
      <c r="F1323" s="204">
        <v>17.5</v>
      </c>
      <c r="G1323" s="204">
        <v>26.3</v>
      </c>
    </row>
    <row r="1324" spans="1:7" x14ac:dyDescent="0.35">
      <c r="A1324" s="72" t="s">
        <v>137</v>
      </c>
      <c r="B1324" s="56">
        <v>1</v>
      </c>
      <c r="C1324" s="56">
        <v>2</v>
      </c>
      <c r="D1324" s="57" t="s">
        <v>3</v>
      </c>
      <c r="E1324" s="56" t="s">
        <v>1</v>
      </c>
      <c r="F1324" s="204">
        <v>25.2</v>
      </c>
      <c r="G1324" s="204">
        <v>37.799999999999997</v>
      </c>
    </row>
    <row r="1325" spans="1:7" x14ac:dyDescent="0.35">
      <c r="A1325" s="72" t="s">
        <v>137</v>
      </c>
      <c r="B1325" s="56">
        <v>1</v>
      </c>
      <c r="C1325" s="56">
        <v>2</v>
      </c>
      <c r="D1325" s="57" t="s">
        <v>4</v>
      </c>
      <c r="E1325" s="56" t="s">
        <v>1</v>
      </c>
      <c r="F1325" s="204">
        <v>27.4</v>
      </c>
      <c r="G1325" s="204">
        <v>41.1</v>
      </c>
    </row>
    <row r="1326" spans="1:7" x14ac:dyDescent="0.35">
      <c r="A1326" s="72" t="s">
        <v>137</v>
      </c>
      <c r="B1326" s="56">
        <v>1</v>
      </c>
      <c r="C1326" s="56">
        <v>2</v>
      </c>
      <c r="D1326" s="57" t="s">
        <v>5</v>
      </c>
      <c r="E1326" s="56" t="s">
        <v>1</v>
      </c>
      <c r="F1326" s="204">
        <v>17.8</v>
      </c>
      <c r="G1326" s="204">
        <v>26.7</v>
      </c>
    </row>
    <row r="1327" spans="1:7" x14ac:dyDescent="0.35">
      <c r="A1327" s="72" t="s">
        <v>137</v>
      </c>
      <c r="B1327" s="56">
        <v>1</v>
      </c>
      <c r="C1327" s="56">
        <v>2</v>
      </c>
      <c r="D1327" s="57" t="s">
        <v>6</v>
      </c>
      <c r="E1327" s="56" t="s">
        <v>1</v>
      </c>
      <c r="F1327" s="204">
        <v>22.9</v>
      </c>
      <c r="G1327" s="204">
        <v>34.4</v>
      </c>
    </row>
    <row r="1328" spans="1:7" x14ac:dyDescent="0.35">
      <c r="A1328" s="72" t="s">
        <v>137</v>
      </c>
      <c r="B1328" s="56">
        <v>1</v>
      </c>
      <c r="C1328" s="56">
        <v>2</v>
      </c>
      <c r="D1328" s="57" t="s">
        <v>55</v>
      </c>
      <c r="E1328" s="56" t="s">
        <v>1</v>
      </c>
      <c r="F1328" s="204">
        <v>17.8</v>
      </c>
      <c r="G1328" s="204">
        <v>26.7</v>
      </c>
    </row>
    <row r="1329" spans="1:7" x14ac:dyDescent="0.35">
      <c r="A1329" s="72" t="s">
        <v>137</v>
      </c>
      <c r="B1329" s="56">
        <v>1</v>
      </c>
      <c r="C1329" s="56">
        <v>2</v>
      </c>
      <c r="D1329" s="57" t="s">
        <v>56</v>
      </c>
      <c r="E1329" s="56" t="s">
        <v>1</v>
      </c>
      <c r="F1329" s="204">
        <v>20.2</v>
      </c>
      <c r="G1329" s="204">
        <v>30.3</v>
      </c>
    </row>
    <row r="1330" spans="1:7" x14ac:dyDescent="0.35">
      <c r="A1330" s="72" t="s">
        <v>137</v>
      </c>
      <c r="B1330" s="56">
        <v>1</v>
      </c>
      <c r="C1330" s="56">
        <v>2</v>
      </c>
      <c r="D1330" s="57" t="s">
        <v>57</v>
      </c>
      <c r="E1330" s="56" t="s">
        <v>1</v>
      </c>
      <c r="F1330" s="204">
        <v>29.5</v>
      </c>
      <c r="G1330" s="204">
        <v>44.3</v>
      </c>
    </row>
    <row r="1331" spans="1:7" x14ac:dyDescent="0.35">
      <c r="A1331" s="72" t="s">
        <v>137</v>
      </c>
      <c r="B1331" s="56">
        <v>1</v>
      </c>
      <c r="C1331" s="56">
        <v>2</v>
      </c>
      <c r="D1331" s="57" t="s">
        <v>58</v>
      </c>
      <c r="E1331" s="56" t="s">
        <v>1</v>
      </c>
      <c r="F1331" s="204">
        <v>43.8</v>
      </c>
      <c r="G1331" s="204">
        <v>65.7</v>
      </c>
    </row>
    <row r="1332" spans="1:7" x14ac:dyDescent="0.35">
      <c r="A1332" s="72" t="s">
        <v>137</v>
      </c>
      <c r="B1332" s="56">
        <v>1</v>
      </c>
      <c r="C1332" s="56">
        <v>2</v>
      </c>
      <c r="D1332" s="57" t="s">
        <v>59</v>
      </c>
      <c r="E1332" s="56" t="s">
        <v>1</v>
      </c>
      <c r="F1332" s="204">
        <v>19.2</v>
      </c>
      <c r="G1332" s="204">
        <v>28.8</v>
      </c>
    </row>
    <row r="1333" spans="1:7" x14ac:dyDescent="0.35">
      <c r="A1333" s="72" t="s">
        <v>137</v>
      </c>
      <c r="B1333" s="56">
        <v>1</v>
      </c>
      <c r="C1333" s="56">
        <v>2</v>
      </c>
      <c r="D1333" s="57" t="s">
        <v>60</v>
      </c>
      <c r="E1333" s="56" t="s">
        <v>1</v>
      </c>
      <c r="F1333" s="204">
        <v>17.8</v>
      </c>
      <c r="G1333" s="204">
        <v>26.7</v>
      </c>
    </row>
    <row r="1334" spans="1:7" x14ac:dyDescent="0.35">
      <c r="A1334" s="72" t="s">
        <v>137</v>
      </c>
      <c r="B1334" s="58">
        <v>1</v>
      </c>
      <c r="C1334" s="58">
        <v>3</v>
      </c>
      <c r="D1334" s="59" t="s">
        <v>0</v>
      </c>
      <c r="E1334" s="58" t="s">
        <v>1</v>
      </c>
      <c r="F1334" s="204">
        <v>24</v>
      </c>
      <c r="G1334" s="204">
        <v>36</v>
      </c>
    </row>
    <row r="1335" spans="1:7" x14ac:dyDescent="0.35">
      <c r="A1335" s="72" t="s">
        <v>137</v>
      </c>
      <c r="B1335" s="58">
        <v>1</v>
      </c>
      <c r="C1335" s="58">
        <v>3</v>
      </c>
      <c r="D1335" s="59" t="s">
        <v>2</v>
      </c>
      <c r="E1335" s="58" t="s">
        <v>1</v>
      </c>
      <c r="F1335" s="204">
        <v>17.5</v>
      </c>
      <c r="G1335" s="204">
        <v>26.3</v>
      </c>
    </row>
    <row r="1336" spans="1:7" x14ac:dyDescent="0.35">
      <c r="A1336" s="72" t="s">
        <v>137</v>
      </c>
      <c r="B1336" s="58">
        <v>1</v>
      </c>
      <c r="C1336" s="58">
        <v>3</v>
      </c>
      <c r="D1336" s="59" t="s">
        <v>3</v>
      </c>
      <c r="E1336" s="58" t="s">
        <v>1</v>
      </c>
      <c r="F1336" s="204">
        <v>25.2</v>
      </c>
      <c r="G1336" s="204">
        <v>37.799999999999997</v>
      </c>
    </row>
    <row r="1337" spans="1:7" x14ac:dyDescent="0.35">
      <c r="A1337" s="72" t="s">
        <v>137</v>
      </c>
      <c r="B1337" s="58">
        <v>1</v>
      </c>
      <c r="C1337" s="58">
        <v>3</v>
      </c>
      <c r="D1337" s="59" t="s">
        <v>4</v>
      </c>
      <c r="E1337" s="58" t="s">
        <v>1</v>
      </c>
      <c r="F1337" s="204">
        <v>27.4</v>
      </c>
      <c r="G1337" s="204">
        <v>41.1</v>
      </c>
    </row>
    <row r="1338" spans="1:7" x14ac:dyDescent="0.35">
      <c r="A1338" s="72" t="s">
        <v>137</v>
      </c>
      <c r="B1338" s="58">
        <v>1</v>
      </c>
      <c r="C1338" s="58">
        <v>3</v>
      </c>
      <c r="D1338" s="59" t="s">
        <v>5</v>
      </c>
      <c r="E1338" s="58" t="s">
        <v>1</v>
      </c>
      <c r="F1338" s="204">
        <v>17.8</v>
      </c>
      <c r="G1338" s="204">
        <v>26.7</v>
      </c>
    </row>
    <row r="1339" spans="1:7" x14ac:dyDescent="0.35">
      <c r="A1339" s="72" t="s">
        <v>137</v>
      </c>
      <c r="B1339" s="58">
        <v>1</v>
      </c>
      <c r="C1339" s="58">
        <v>3</v>
      </c>
      <c r="D1339" s="59" t="s">
        <v>6</v>
      </c>
      <c r="E1339" s="58" t="s">
        <v>1</v>
      </c>
      <c r="F1339" s="204">
        <v>22.9</v>
      </c>
      <c r="G1339" s="204">
        <v>34.4</v>
      </c>
    </row>
    <row r="1340" spans="1:7" x14ac:dyDescent="0.35">
      <c r="A1340" s="72" t="s">
        <v>137</v>
      </c>
      <c r="B1340" s="58">
        <v>1</v>
      </c>
      <c r="C1340" s="58">
        <v>3</v>
      </c>
      <c r="D1340" s="59" t="s">
        <v>55</v>
      </c>
      <c r="E1340" s="58" t="s">
        <v>1</v>
      </c>
      <c r="F1340" s="204">
        <v>17.8</v>
      </c>
      <c r="G1340" s="204">
        <v>26.7</v>
      </c>
    </row>
    <row r="1341" spans="1:7" x14ac:dyDescent="0.35">
      <c r="A1341" s="72" t="s">
        <v>137</v>
      </c>
      <c r="B1341" s="60">
        <v>1</v>
      </c>
      <c r="C1341" s="60">
        <v>4</v>
      </c>
      <c r="D1341" s="61" t="s">
        <v>0</v>
      </c>
      <c r="E1341" s="60" t="s">
        <v>1</v>
      </c>
      <c r="F1341" s="204">
        <v>24</v>
      </c>
      <c r="G1341" s="204">
        <v>36</v>
      </c>
    </row>
    <row r="1342" spans="1:7" x14ac:dyDescent="0.35">
      <c r="A1342" s="72" t="s">
        <v>137</v>
      </c>
      <c r="B1342" s="60">
        <v>1</v>
      </c>
      <c r="C1342" s="60">
        <v>4</v>
      </c>
      <c r="D1342" s="61" t="s">
        <v>2</v>
      </c>
      <c r="E1342" s="60" t="s">
        <v>1</v>
      </c>
      <c r="F1342" s="204">
        <v>17.5</v>
      </c>
      <c r="G1342" s="204">
        <v>26.3</v>
      </c>
    </row>
    <row r="1343" spans="1:7" x14ac:dyDescent="0.35">
      <c r="A1343" s="72" t="s">
        <v>137</v>
      </c>
      <c r="B1343" s="60">
        <v>1</v>
      </c>
      <c r="C1343" s="60">
        <v>4</v>
      </c>
      <c r="D1343" s="61" t="s">
        <v>3</v>
      </c>
      <c r="E1343" s="60" t="s">
        <v>1</v>
      </c>
      <c r="F1343" s="204">
        <v>25.2</v>
      </c>
      <c r="G1343" s="204">
        <v>37.799999999999997</v>
      </c>
    </row>
    <row r="1344" spans="1:7" x14ac:dyDescent="0.35">
      <c r="A1344" s="72" t="s">
        <v>137</v>
      </c>
      <c r="B1344" s="60">
        <v>1</v>
      </c>
      <c r="C1344" s="60">
        <v>4</v>
      </c>
      <c r="D1344" s="61" t="s">
        <v>4</v>
      </c>
      <c r="E1344" s="60" t="s">
        <v>1</v>
      </c>
      <c r="F1344" s="204">
        <v>27.4</v>
      </c>
      <c r="G1344" s="204">
        <v>41.1</v>
      </c>
    </row>
    <row r="1345" spans="1:7" x14ac:dyDescent="0.35">
      <c r="A1345" s="72" t="s">
        <v>137</v>
      </c>
      <c r="B1345" s="60">
        <v>1</v>
      </c>
      <c r="C1345" s="60">
        <v>4</v>
      </c>
      <c r="D1345" s="61" t="s">
        <v>5</v>
      </c>
      <c r="E1345" s="60" t="s">
        <v>1</v>
      </c>
      <c r="F1345" s="204">
        <v>17.8</v>
      </c>
      <c r="G1345" s="204">
        <v>26.7</v>
      </c>
    </row>
    <row r="1346" spans="1:7" x14ac:dyDescent="0.35">
      <c r="A1346" s="72" t="s">
        <v>137</v>
      </c>
      <c r="B1346" s="60">
        <v>1</v>
      </c>
      <c r="C1346" s="60">
        <v>4</v>
      </c>
      <c r="D1346" s="61" t="s">
        <v>6</v>
      </c>
      <c r="E1346" s="60" t="s">
        <v>1</v>
      </c>
      <c r="F1346" s="204">
        <v>22.9</v>
      </c>
      <c r="G1346" s="204">
        <v>34.4</v>
      </c>
    </row>
    <row r="1347" spans="1:7" x14ac:dyDescent="0.35">
      <c r="A1347" s="72" t="s">
        <v>137</v>
      </c>
      <c r="B1347" s="60">
        <v>1</v>
      </c>
      <c r="C1347" s="60">
        <v>4</v>
      </c>
      <c r="D1347" s="61" t="s">
        <v>55</v>
      </c>
      <c r="E1347" s="60" t="s">
        <v>1</v>
      </c>
      <c r="F1347" s="204">
        <v>17.8</v>
      </c>
      <c r="G1347" s="204">
        <v>26.7</v>
      </c>
    </row>
    <row r="1348" spans="1:7" x14ac:dyDescent="0.35">
      <c r="A1348" s="72" t="s">
        <v>137</v>
      </c>
      <c r="B1348" s="60">
        <v>1</v>
      </c>
      <c r="C1348" s="60">
        <v>4</v>
      </c>
      <c r="D1348" s="61" t="s">
        <v>56</v>
      </c>
      <c r="E1348" s="60" t="s">
        <v>1</v>
      </c>
      <c r="F1348" s="204">
        <v>20.2</v>
      </c>
      <c r="G1348" s="204">
        <v>30.3</v>
      </c>
    </row>
    <row r="1349" spans="1:7" x14ac:dyDescent="0.35">
      <c r="A1349" s="72" t="s">
        <v>137</v>
      </c>
      <c r="B1349" s="60">
        <v>1</v>
      </c>
      <c r="C1349" s="60">
        <v>4</v>
      </c>
      <c r="D1349" s="61" t="s">
        <v>57</v>
      </c>
      <c r="E1349" s="60" t="s">
        <v>1</v>
      </c>
      <c r="F1349" s="204">
        <v>29.5</v>
      </c>
      <c r="G1349" s="204">
        <v>44.3</v>
      </c>
    </row>
    <row r="1350" spans="1:7" x14ac:dyDescent="0.35">
      <c r="A1350" s="72" t="s">
        <v>137</v>
      </c>
      <c r="B1350" s="60">
        <v>1</v>
      </c>
      <c r="C1350" s="60">
        <v>4</v>
      </c>
      <c r="D1350" s="61" t="s">
        <v>58</v>
      </c>
      <c r="E1350" s="60" t="s">
        <v>1</v>
      </c>
      <c r="F1350" s="204">
        <v>43.8</v>
      </c>
      <c r="G1350" s="204">
        <v>65.7</v>
      </c>
    </row>
    <row r="1351" spans="1:7" x14ac:dyDescent="0.35">
      <c r="A1351" s="72" t="s">
        <v>137</v>
      </c>
      <c r="B1351" s="60">
        <v>1</v>
      </c>
      <c r="C1351" s="60">
        <v>4</v>
      </c>
      <c r="D1351" s="61" t="s">
        <v>59</v>
      </c>
      <c r="E1351" s="60" t="s">
        <v>1</v>
      </c>
      <c r="F1351" s="204">
        <v>19.2</v>
      </c>
      <c r="G1351" s="204">
        <v>28.8</v>
      </c>
    </row>
    <row r="1352" spans="1:7" x14ac:dyDescent="0.35">
      <c r="A1352" s="72" t="s">
        <v>137</v>
      </c>
      <c r="B1352" s="60">
        <v>1</v>
      </c>
      <c r="C1352" s="60">
        <v>4</v>
      </c>
      <c r="D1352" s="61" t="s">
        <v>60</v>
      </c>
      <c r="E1352" s="60" t="s">
        <v>1</v>
      </c>
      <c r="F1352" s="204">
        <v>17.8</v>
      </c>
      <c r="G1352" s="204">
        <v>26.7</v>
      </c>
    </row>
    <row r="1353" spans="1:7" x14ac:dyDescent="0.35">
      <c r="A1353" s="72" t="s">
        <v>137</v>
      </c>
      <c r="B1353" s="62">
        <v>1</v>
      </c>
      <c r="C1353" s="62">
        <v>5</v>
      </c>
      <c r="D1353" s="63" t="s">
        <v>0</v>
      </c>
      <c r="E1353" s="62" t="s">
        <v>1</v>
      </c>
      <c r="F1353" s="204">
        <v>24</v>
      </c>
      <c r="G1353" s="204">
        <v>36</v>
      </c>
    </row>
    <row r="1354" spans="1:7" x14ac:dyDescent="0.35">
      <c r="A1354" s="72" t="s">
        <v>137</v>
      </c>
      <c r="B1354" s="62">
        <v>1</v>
      </c>
      <c r="C1354" s="62">
        <v>5</v>
      </c>
      <c r="D1354" s="63" t="s">
        <v>2</v>
      </c>
      <c r="E1354" s="62" t="s">
        <v>1</v>
      </c>
      <c r="F1354" s="204">
        <v>17.5</v>
      </c>
      <c r="G1354" s="204">
        <v>26.3</v>
      </c>
    </row>
    <row r="1355" spans="1:7" x14ac:dyDescent="0.35">
      <c r="A1355" s="72" t="s">
        <v>137</v>
      </c>
      <c r="B1355" s="62">
        <v>1</v>
      </c>
      <c r="C1355" s="62">
        <v>5</v>
      </c>
      <c r="D1355" s="63" t="s">
        <v>3</v>
      </c>
      <c r="E1355" s="62" t="s">
        <v>1</v>
      </c>
      <c r="F1355" s="204">
        <v>25.2</v>
      </c>
      <c r="G1355" s="204">
        <v>37.799999999999997</v>
      </c>
    </row>
    <row r="1356" spans="1:7" x14ac:dyDescent="0.35">
      <c r="A1356" s="72" t="s">
        <v>137</v>
      </c>
      <c r="B1356" s="62">
        <v>1</v>
      </c>
      <c r="C1356" s="62">
        <v>5</v>
      </c>
      <c r="D1356" s="63" t="s">
        <v>4</v>
      </c>
      <c r="E1356" s="62" t="s">
        <v>1</v>
      </c>
      <c r="F1356" s="204">
        <v>27.4</v>
      </c>
      <c r="G1356" s="204">
        <v>41.1</v>
      </c>
    </row>
    <row r="1357" spans="1:7" x14ac:dyDescent="0.35">
      <c r="A1357" s="72" t="s">
        <v>137</v>
      </c>
      <c r="B1357" s="62">
        <v>1</v>
      </c>
      <c r="C1357" s="62">
        <v>5</v>
      </c>
      <c r="D1357" s="63" t="s">
        <v>5</v>
      </c>
      <c r="E1357" s="62" t="s">
        <v>1</v>
      </c>
      <c r="F1357" s="204">
        <v>17.8</v>
      </c>
      <c r="G1357" s="204">
        <v>26.7</v>
      </c>
    </row>
    <row r="1358" spans="1:7" x14ac:dyDescent="0.35">
      <c r="A1358" s="72" t="s">
        <v>137</v>
      </c>
      <c r="B1358" s="62">
        <v>1</v>
      </c>
      <c r="C1358" s="62">
        <v>5</v>
      </c>
      <c r="D1358" s="63" t="s">
        <v>6</v>
      </c>
      <c r="E1358" s="62" t="s">
        <v>1</v>
      </c>
      <c r="F1358" s="204">
        <v>22.9</v>
      </c>
      <c r="G1358" s="204">
        <v>34.4</v>
      </c>
    </row>
    <row r="1359" spans="1:7" x14ac:dyDescent="0.35">
      <c r="A1359" s="72" t="s">
        <v>137</v>
      </c>
      <c r="B1359" s="62">
        <v>1</v>
      </c>
      <c r="C1359" s="62">
        <v>5</v>
      </c>
      <c r="D1359" s="63" t="s">
        <v>55</v>
      </c>
      <c r="E1359" s="62" t="s">
        <v>1</v>
      </c>
      <c r="F1359" s="204">
        <v>17.8</v>
      </c>
      <c r="G1359" s="204">
        <v>26.7</v>
      </c>
    </row>
    <row r="1360" spans="1:7" x14ac:dyDescent="0.35">
      <c r="A1360" s="72" t="s">
        <v>137</v>
      </c>
      <c r="B1360" s="62">
        <v>1</v>
      </c>
      <c r="C1360" s="62">
        <v>5</v>
      </c>
      <c r="D1360" s="63" t="s">
        <v>56</v>
      </c>
      <c r="E1360" s="62" t="s">
        <v>1</v>
      </c>
      <c r="F1360" s="204">
        <v>20.2</v>
      </c>
      <c r="G1360" s="204">
        <v>30.3</v>
      </c>
    </row>
    <row r="1361" spans="1:7" x14ac:dyDescent="0.35">
      <c r="A1361" s="72" t="s">
        <v>137</v>
      </c>
      <c r="B1361" s="62">
        <v>1</v>
      </c>
      <c r="C1361" s="62">
        <v>5</v>
      </c>
      <c r="D1361" s="63" t="s">
        <v>57</v>
      </c>
      <c r="E1361" s="62" t="s">
        <v>1</v>
      </c>
      <c r="F1361" s="204">
        <v>29.5</v>
      </c>
      <c r="G1361" s="204">
        <v>44.3</v>
      </c>
    </row>
    <row r="1362" spans="1:7" x14ac:dyDescent="0.35">
      <c r="A1362" s="72" t="s">
        <v>137</v>
      </c>
      <c r="B1362" s="62">
        <v>1</v>
      </c>
      <c r="C1362" s="62">
        <v>5</v>
      </c>
      <c r="D1362" s="63" t="s">
        <v>58</v>
      </c>
      <c r="E1362" s="62" t="s">
        <v>1</v>
      </c>
      <c r="F1362" s="204">
        <v>43.8</v>
      </c>
      <c r="G1362" s="204">
        <v>65.7</v>
      </c>
    </row>
    <row r="1363" spans="1:7" x14ac:dyDescent="0.35">
      <c r="A1363" s="72" t="s">
        <v>137</v>
      </c>
      <c r="B1363" s="62">
        <v>1</v>
      </c>
      <c r="C1363" s="62">
        <v>5</v>
      </c>
      <c r="D1363" s="63" t="s">
        <v>59</v>
      </c>
      <c r="E1363" s="62" t="s">
        <v>1</v>
      </c>
      <c r="F1363" s="204">
        <v>19.2</v>
      </c>
      <c r="G1363" s="204">
        <v>28.8</v>
      </c>
    </row>
    <row r="1364" spans="1:7" x14ac:dyDescent="0.35">
      <c r="A1364" s="72" t="s">
        <v>137</v>
      </c>
      <c r="B1364" s="62">
        <v>1</v>
      </c>
      <c r="C1364" s="62">
        <v>5</v>
      </c>
      <c r="D1364" s="63" t="s">
        <v>60</v>
      </c>
      <c r="E1364" s="62" t="s">
        <v>1</v>
      </c>
      <c r="F1364" s="204">
        <v>17.8</v>
      </c>
      <c r="G1364" s="204">
        <v>26.7</v>
      </c>
    </row>
    <row r="1365" spans="1:7" x14ac:dyDescent="0.35">
      <c r="A1365" s="72" t="s">
        <v>137</v>
      </c>
      <c r="B1365" s="64">
        <v>1</v>
      </c>
      <c r="C1365" s="64">
        <v>6</v>
      </c>
      <c r="D1365" s="65" t="s">
        <v>0</v>
      </c>
      <c r="E1365" s="64" t="s">
        <v>1</v>
      </c>
      <c r="F1365" s="204">
        <v>24</v>
      </c>
      <c r="G1365" s="204">
        <v>36</v>
      </c>
    </row>
    <row r="1366" spans="1:7" x14ac:dyDescent="0.35">
      <c r="A1366" s="72" t="s">
        <v>137</v>
      </c>
      <c r="B1366" s="64">
        <v>1</v>
      </c>
      <c r="C1366" s="64">
        <v>6</v>
      </c>
      <c r="D1366" s="65" t="s">
        <v>2</v>
      </c>
      <c r="E1366" s="64" t="s">
        <v>1</v>
      </c>
      <c r="F1366" s="204">
        <v>17.5</v>
      </c>
      <c r="G1366" s="204">
        <v>26.3</v>
      </c>
    </row>
    <row r="1367" spans="1:7" x14ac:dyDescent="0.35">
      <c r="A1367" s="72" t="s">
        <v>137</v>
      </c>
      <c r="B1367" s="64">
        <v>1</v>
      </c>
      <c r="C1367" s="64">
        <v>6</v>
      </c>
      <c r="D1367" s="65" t="s">
        <v>3</v>
      </c>
      <c r="E1367" s="64" t="s">
        <v>1</v>
      </c>
      <c r="F1367" s="204">
        <v>25.2</v>
      </c>
      <c r="G1367" s="204">
        <v>37.799999999999997</v>
      </c>
    </row>
    <row r="1368" spans="1:7" x14ac:dyDescent="0.35">
      <c r="A1368" s="72" t="s">
        <v>137</v>
      </c>
      <c r="B1368" s="64">
        <v>1</v>
      </c>
      <c r="C1368" s="64">
        <v>6</v>
      </c>
      <c r="D1368" s="65" t="s">
        <v>4</v>
      </c>
      <c r="E1368" s="64" t="s">
        <v>1</v>
      </c>
      <c r="F1368" s="204">
        <v>27.4</v>
      </c>
      <c r="G1368" s="204">
        <v>41.1</v>
      </c>
    </row>
    <row r="1369" spans="1:7" x14ac:dyDescent="0.35">
      <c r="A1369" s="72" t="s">
        <v>137</v>
      </c>
      <c r="B1369" s="64">
        <v>1</v>
      </c>
      <c r="C1369" s="64">
        <v>6</v>
      </c>
      <c r="D1369" s="65" t="s">
        <v>5</v>
      </c>
      <c r="E1369" s="64" t="s">
        <v>1</v>
      </c>
      <c r="F1369" s="204">
        <v>17.8</v>
      </c>
      <c r="G1369" s="204">
        <v>26.7</v>
      </c>
    </row>
    <row r="1370" spans="1:7" x14ac:dyDescent="0.35">
      <c r="A1370" s="72" t="s">
        <v>137</v>
      </c>
      <c r="B1370" s="64">
        <v>1</v>
      </c>
      <c r="C1370" s="64">
        <v>6</v>
      </c>
      <c r="D1370" s="65" t="s">
        <v>6</v>
      </c>
      <c r="E1370" s="64" t="s">
        <v>1</v>
      </c>
      <c r="F1370" s="204">
        <v>22.9</v>
      </c>
      <c r="G1370" s="204">
        <v>34.4</v>
      </c>
    </row>
    <row r="1371" spans="1:7" x14ac:dyDescent="0.35">
      <c r="A1371" s="72" t="s">
        <v>137</v>
      </c>
      <c r="B1371" s="64">
        <v>1</v>
      </c>
      <c r="C1371" s="64">
        <v>6</v>
      </c>
      <c r="D1371" s="65" t="s">
        <v>55</v>
      </c>
      <c r="E1371" s="64" t="s">
        <v>1</v>
      </c>
      <c r="F1371" s="204">
        <v>17.8</v>
      </c>
      <c r="G1371" s="204">
        <v>26.7</v>
      </c>
    </row>
    <row r="1372" spans="1:7" x14ac:dyDescent="0.35">
      <c r="A1372" s="72" t="s">
        <v>137</v>
      </c>
      <c r="B1372" s="64">
        <v>1</v>
      </c>
      <c r="C1372" s="64">
        <v>6</v>
      </c>
      <c r="D1372" s="65" t="s">
        <v>56</v>
      </c>
      <c r="E1372" s="64" t="s">
        <v>1</v>
      </c>
      <c r="F1372" s="204">
        <v>20.2</v>
      </c>
      <c r="G1372" s="204">
        <v>30.3</v>
      </c>
    </row>
    <row r="1373" spans="1:7" x14ac:dyDescent="0.35">
      <c r="A1373" s="72" t="s">
        <v>137</v>
      </c>
      <c r="B1373" s="64">
        <v>1</v>
      </c>
      <c r="C1373" s="64">
        <v>6</v>
      </c>
      <c r="D1373" s="65" t="s">
        <v>57</v>
      </c>
      <c r="E1373" s="64" t="s">
        <v>1</v>
      </c>
      <c r="F1373" s="204">
        <v>29.5</v>
      </c>
      <c r="G1373" s="204">
        <v>44.3</v>
      </c>
    </row>
    <row r="1374" spans="1:7" x14ac:dyDescent="0.35">
      <c r="A1374" s="72" t="s">
        <v>137</v>
      </c>
      <c r="B1374" s="64">
        <v>1</v>
      </c>
      <c r="C1374" s="64">
        <v>6</v>
      </c>
      <c r="D1374" s="65" t="s">
        <v>58</v>
      </c>
      <c r="E1374" s="64" t="s">
        <v>1</v>
      </c>
      <c r="F1374" s="204">
        <v>43.8</v>
      </c>
      <c r="G1374" s="204">
        <v>65.7</v>
      </c>
    </row>
    <row r="1375" spans="1:7" x14ac:dyDescent="0.35">
      <c r="A1375" s="72" t="s">
        <v>137</v>
      </c>
      <c r="B1375" s="64">
        <v>1</v>
      </c>
      <c r="C1375" s="64">
        <v>6</v>
      </c>
      <c r="D1375" s="65" t="s">
        <v>59</v>
      </c>
      <c r="E1375" s="64" t="s">
        <v>1</v>
      </c>
      <c r="F1375" s="204">
        <v>19.2</v>
      </c>
      <c r="G1375" s="204">
        <v>28.8</v>
      </c>
    </row>
    <row r="1376" spans="1:7" x14ac:dyDescent="0.35">
      <c r="A1376" s="72" t="s">
        <v>137</v>
      </c>
      <c r="B1376" s="64">
        <v>1</v>
      </c>
      <c r="C1376" s="64">
        <v>6</v>
      </c>
      <c r="D1376" s="65" t="s">
        <v>60</v>
      </c>
      <c r="E1376" s="64" t="s">
        <v>1</v>
      </c>
      <c r="F1376" s="204">
        <v>17.8</v>
      </c>
      <c r="G1376" s="204">
        <v>26.7</v>
      </c>
    </row>
    <row r="1377" spans="1:7" x14ac:dyDescent="0.35">
      <c r="A1377" s="72" t="s">
        <v>137</v>
      </c>
      <c r="B1377" s="66">
        <v>1</v>
      </c>
      <c r="C1377" s="66">
        <v>7</v>
      </c>
      <c r="D1377" s="67" t="s">
        <v>0</v>
      </c>
      <c r="E1377" s="66" t="s">
        <v>1</v>
      </c>
      <c r="F1377" s="204">
        <v>30</v>
      </c>
      <c r="G1377" s="204">
        <v>45</v>
      </c>
    </row>
    <row r="1378" spans="1:7" x14ac:dyDescent="0.35">
      <c r="A1378" s="72" t="s">
        <v>137</v>
      </c>
      <c r="B1378" s="66">
        <v>1</v>
      </c>
      <c r="C1378" s="66">
        <v>7</v>
      </c>
      <c r="D1378" s="67" t="s">
        <v>2</v>
      </c>
      <c r="E1378" s="66" t="s">
        <v>1</v>
      </c>
      <c r="F1378" s="204">
        <v>22.1</v>
      </c>
      <c r="G1378" s="204">
        <v>33.200000000000003</v>
      </c>
    </row>
    <row r="1379" spans="1:7" x14ac:dyDescent="0.35">
      <c r="A1379" s="72" t="s">
        <v>137</v>
      </c>
      <c r="B1379" s="66">
        <v>1</v>
      </c>
      <c r="C1379" s="66">
        <v>7</v>
      </c>
      <c r="D1379" s="67" t="s">
        <v>3</v>
      </c>
      <c r="E1379" s="66" t="s">
        <v>1</v>
      </c>
      <c r="F1379" s="204">
        <v>31.5</v>
      </c>
      <c r="G1379" s="204">
        <v>47.3</v>
      </c>
    </row>
    <row r="1380" spans="1:7" x14ac:dyDescent="0.35">
      <c r="A1380" s="72" t="s">
        <v>137</v>
      </c>
      <c r="B1380" s="66">
        <v>1</v>
      </c>
      <c r="C1380" s="66">
        <v>7</v>
      </c>
      <c r="D1380" s="67" t="s">
        <v>4</v>
      </c>
      <c r="E1380" s="66" t="s">
        <v>1</v>
      </c>
      <c r="F1380" s="204">
        <v>34.5</v>
      </c>
      <c r="G1380" s="204">
        <v>51.8</v>
      </c>
    </row>
    <row r="1381" spans="1:7" x14ac:dyDescent="0.35">
      <c r="A1381" s="72" t="s">
        <v>137</v>
      </c>
      <c r="B1381" s="66">
        <v>1</v>
      </c>
      <c r="C1381" s="66">
        <v>7</v>
      </c>
      <c r="D1381" s="67" t="s">
        <v>5</v>
      </c>
      <c r="E1381" s="66" t="s">
        <v>1</v>
      </c>
      <c r="F1381" s="204">
        <v>20.3</v>
      </c>
      <c r="G1381" s="204">
        <v>30.5</v>
      </c>
    </row>
    <row r="1382" spans="1:7" x14ac:dyDescent="0.35">
      <c r="A1382" s="72" t="s">
        <v>137</v>
      </c>
      <c r="B1382" s="66">
        <v>1</v>
      </c>
      <c r="C1382" s="66">
        <v>7</v>
      </c>
      <c r="D1382" s="67" t="s">
        <v>6</v>
      </c>
      <c r="E1382" s="66" t="s">
        <v>1</v>
      </c>
      <c r="F1382" s="204">
        <v>29.6</v>
      </c>
      <c r="G1382" s="204">
        <v>44.4</v>
      </c>
    </row>
    <row r="1383" spans="1:7" x14ac:dyDescent="0.35">
      <c r="A1383" s="72" t="s">
        <v>137</v>
      </c>
      <c r="B1383" s="66">
        <v>1</v>
      </c>
      <c r="C1383" s="66">
        <v>7</v>
      </c>
      <c r="D1383" s="67" t="s">
        <v>55</v>
      </c>
      <c r="E1383" s="66" t="s">
        <v>1</v>
      </c>
      <c r="F1383" s="204">
        <v>22.3</v>
      </c>
      <c r="G1383" s="204">
        <v>33.5</v>
      </c>
    </row>
    <row r="1384" spans="1:7" x14ac:dyDescent="0.35">
      <c r="A1384" s="72" t="s">
        <v>137</v>
      </c>
      <c r="B1384" s="66">
        <v>1</v>
      </c>
      <c r="C1384" s="66">
        <v>7</v>
      </c>
      <c r="D1384" s="67" t="s">
        <v>56</v>
      </c>
      <c r="E1384" s="66" t="s">
        <v>1</v>
      </c>
      <c r="F1384" s="204">
        <v>32.200000000000003</v>
      </c>
      <c r="G1384" s="204">
        <v>48.3</v>
      </c>
    </row>
    <row r="1385" spans="1:7" x14ac:dyDescent="0.35">
      <c r="A1385" s="72" t="s">
        <v>137</v>
      </c>
      <c r="B1385" s="66">
        <v>1</v>
      </c>
      <c r="C1385" s="66">
        <v>7</v>
      </c>
      <c r="D1385" s="67" t="s">
        <v>57</v>
      </c>
      <c r="E1385" s="66" t="s">
        <v>1</v>
      </c>
      <c r="F1385" s="204">
        <v>34.299999999999997</v>
      </c>
      <c r="G1385" s="204">
        <v>51.5</v>
      </c>
    </row>
    <row r="1386" spans="1:7" x14ac:dyDescent="0.35">
      <c r="A1386" s="72" t="s">
        <v>137</v>
      </c>
      <c r="B1386" s="66">
        <v>1</v>
      </c>
      <c r="C1386" s="66">
        <v>7</v>
      </c>
      <c r="D1386" s="67" t="s">
        <v>58</v>
      </c>
      <c r="E1386" s="66" t="s">
        <v>1</v>
      </c>
      <c r="F1386" s="204">
        <v>50.7</v>
      </c>
      <c r="G1386" s="204">
        <v>75</v>
      </c>
    </row>
    <row r="1387" spans="1:7" x14ac:dyDescent="0.35">
      <c r="A1387" s="72" t="s">
        <v>137</v>
      </c>
      <c r="B1387" s="66">
        <v>1</v>
      </c>
      <c r="C1387" s="66">
        <v>7</v>
      </c>
      <c r="D1387" s="67" t="s">
        <v>59</v>
      </c>
      <c r="E1387" s="66" t="s">
        <v>1</v>
      </c>
      <c r="F1387" s="204">
        <v>23</v>
      </c>
      <c r="G1387" s="204">
        <v>34.5</v>
      </c>
    </row>
    <row r="1388" spans="1:7" x14ac:dyDescent="0.35">
      <c r="A1388" s="72" t="s">
        <v>137</v>
      </c>
      <c r="B1388" s="66">
        <v>1</v>
      </c>
      <c r="C1388" s="66">
        <v>7</v>
      </c>
      <c r="D1388" s="67" t="s">
        <v>60</v>
      </c>
      <c r="E1388" s="66" t="s">
        <v>1</v>
      </c>
      <c r="F1388" s="204">
        <v>21</v>
      </c>
      <c r="G1388" s="204">
        <v>31.5</v>
      </c>
    </row>
    <row r="1389" spans="1:7" x14ac:dyDescent="0.35">
      <c r="A1389" s="72" t="s">
        <v>137</v>
      </c>
      <c r="B1389" s="68">
        <v>1</v>
      </c>
      <c r="C1389" s="68">
        <v>8</v>
      </c>
      <c r="D1389" s="69" t="s">
        <v>0</v>
      </c>
      <c r="E1389" s="68" t="s">
        <v>1</v>
      </c>
      <c r="F1389" s="204">
        <v>24</v>
      </c>
      <c r="G1389" s="204">
        <v>36</v>
      </c>
    </row>
    <row r="1390" spans="1:7" x14ac:dyDescent="0.35">
      <c r="A1390" s="72" t="s">
        <v>137</v>
      </c>
      <c r="B1390" s="68">
        <v>1</v>
      </c>
      <c r="C1390" s="68">
        <v>8</v>
      </c>
      <c r="D1390" s="69" t="s">
        <v>2</v>
      </c>
      <c r="E1390" s="68" t="s">
        <v>1</v>
      </c>
      <c r="F1390" s="204">
        <v>17.5</v>
      </c>
      <c r="G1390" s="204">
        <v>26.3</v>
      </c>
    </row>
    <row r="1391" spans="1:7" x14ac:dyDescent="0.35">
      <c r="A1391" s="72" t="s">
        <v>137</v>
      </c>
      <c r="B1391" s="68">
        <v>1</v>
      </c>
      <c r="C1391" s="68">
        <v>8</v>
      </c>
      <c r="D1391" s="69" t="s">
        <v>3</v>
      </c>
      <c r="E1391" s="68" t="s">
        <v>1</v>
      </c>
      <c r="F1391" s="204">
        <v>25.2</v>
      </c>
      <c r="G1391" s="204">
        <v>37.799999999999997</v>
      </c>
    </row>
    <row r="1392" spans="1:7" x14ac:dyDescent="0.35">
      <c r="A1392" s="72" t="s">
        <v>137</v>
      </c>
      <c r="B1392" s="68">
        <v>1</v>
      </c>
      <c r="C1392" s="68">
        <v>8</v>
      </c>
      <c r="D1392" s="69" t="s">
        <v>4</v>
      </c>
      <c r="E1392" s="68" t="s">
        <v>1</v>
      </c>
      <c r="F1392" s="204">
        <v>27.4</v>
      </c>
      <c r="G1392" s="204">
        <v>41.1</v>
      </c>
    </row>
    <row r="1393" spans="1:7" x14ac:dyDescent="0.35">
      <c r="A1393" s="72" t="s">
        <v>137</v>
      </c>
      <c r="B1393" s="68">
        <v>1</v>
      </c>
      <c r="C1393" s="68">
        <v>8</v>
      </c>
      <c r="D1393" s="69" t="s">
        <v>5</v>
      </c>
      <c r="E1393" s="68" t="s">
        <v>1</v>
      </c>
      <c r="F1393" s="204">
        <v>17.8</v>
      </c>
      <c r="G1393" s="204">
        <v>26.7</v>
      </c>
    </row>
    <row r="1394" spans="1:7" x14ac:dyDescent="0.35">
      <c r="A1394" s="72" t="s">
        <v>137</v>
      </c>
      <c r="B1394" s="68">
        <v>1</v>
      </c>
      <c r="C1394" s="68">
        <v>8</v>
      </c>
      <c r="D1394" s="69" t="s">
        <v>6</v>
      </c>
      <c r="E1394" s="68" t="s">
        <v>1</v>
      </c>
      <c r="F1394" s="204">
        <v>22.9</v>
      </c>
      <c r="G1394" s="204">
        <v>34.4</v>
      </c>
    </row>
    <row r="1395" spans="1:7" x14ac:dyDescent="0.35">
      <c r="A1395" s="72" t="s">
        <v>137</v>
      </c>
      <c r="B1395" s="68">
        <v>1</v>
      </c>
      <c r="C1395" s="68">
        <v>8</v>
      </c>
      <c r="D1395" s="69" t="s">
        <v>55</v>
      </c>
      <c r="E1395" s="68" t="s">
        <v>1</v>
      </c>
      <c r="F1395" s="204">
        <v>17.8</v>
      </c>
      <c r="G1395" s="204">
        <v>26.7</v>
      </c>
    </row>
    <row r="1396" spans="1:7" x14ac:dyDescent="0.35">
      <c r="A1396" s="72" t="s">
        <v>137</v>
      </c>
      <c r="B1396" s="68">
        <v>1</v>
      </c>
      <c r="C1396" s="68">
        <v>8</v>
      </c>
      <c r="D1396" s="69" t="s">
        <v>56</v>
      </c>
      <c r="E1396" s="68" t="s">
        <v>1</v>
      </c>
      <c r="F1396" s="204">
        <v>20.2</v>
      </c>
      <c r="G1396" s="204">
        <v>30.3</v>
      </c>
    </row>
    <row r="1397" spans="1:7" x14ac:dyDescent="0.35">
      <c r="A1397" s="72" t="s">
        <v>137</v>
      </c>
      <c r="B1397" s="68">
        <v>1</v>
      </c>
      <c r="C1397" s="68">
        <v>8</v>
      </c>
      <c r="D1397" s="69" t="s">
        <v>57</v>
      </c>
      <c r="E1397" s="68" t="s">
        <v>1</v>
      </c>
      <c r="F1397" s="204">
        <v>29.5</v>
      </c>
      <c r="G1397" s="204">
        <v>44.3</v>
      </c>
    </row>
    <row r="1398" spans="1:7" x14ac:dyDescent="0.35">
      <c r="A1398" s="72" t="s">
        <v>137</v>
      </c>
      <c r="B1398" s="68">
        <v>1</v>
      </c>
      <c r="C1398" s="68">
        <v>8</v>
      </c>
      <c r="D1398" s="69" t="s">
        <v>58</v>
      </c>
      <c r="E1398" s="68" t="s">
        <v>1</v>
      </c>
      <c r="F1398" s="204">
        <v>43.8</v>
      </c>
      <c r="G1398" s="204">
        <v>65.7</v>
      </c>
    </row>
    <row r="1399" spans="1:7" x14ac:dyDescent="0.35">
      <c r="A1399" s="72" t="s">
        <v>137</v>
      </c>
      <c r="B1399" s="68">
        <v>1</v>
      </c>
      <c r="C1399" s="68">
        <v>8</v>
      </c>
      <c r="D1399" s="69" t="s">
        <v>59</v>
      </c>
      <c r="E1399" s="68" t="s">
        <v>1</v>
      </c>
      <c r="F1399" s="204">
        <v>19.2</v>
      </c>
      <c r="G1399" s="204">
        <v>28.8</v>
      </c>
    </row>
    <row r="1400" spans="1:7" x14ac:dyDescent="0.35">
      <c r="A1400" s="72" t="s">
        <v>137</v>
      </c>
      <c r="B1400" s="68">
        <v>1</v>
      </c>
      <c r="C1400" s="68">
        <v>8</v>
      </c>
      <c r="D1400" s="69" t="s">
        <v>60</v>
      </c>
      <c r="E1400" s="68" t="s">
        <v>1</v>
      </c>
      <c r="F1400" s="204">
        <v>17.8</v>
      </c>
      <c r="G1400" s="204">
        <v>26.7</v>
      </c>
    </row>
    <row r="1401" spans="1:7" x14ac:dyDescent="0.35">
      <c r="A1401" s="72" t="s">
        <v>137</v>
      </c>
      <c r="B1401" s="70">
        <v>1</v>
      </c>
      <c r="C1401" s="70">
        <v>9</v>
      </c>
      <c r="D1401" s="71" t="s">
        <v>0</v>
      </c>
      <c r="E1401" s="70" t="s">
        <v>1</v>
      </c>
      <c r="F1401" s="204">
        <v>24</v>
      </c>
      <c r="G1401" s="204">
        <v>36</v>
      </c>
    </row>
    <row r="1402" spans="1:7" x14ac:dyDescent="0.35">
      <c r="A1402" s="72" t="s">
        <v>137</v>
      </c>
      <c r="B1402" s="70">
        <v>1</v>
      </c>
      <c r="C1402" s="70">
        <v>9</v>
      </c>
      <c r="D1402" s="71" t="s">
        <v>2</v>
      </c>
      <c r="E1402" s="70" t="s">
        <v>1</v>
      </c>
      <c r="F1402" s="204">
        <v>17.5</v>
      </c>
      <c r="G1402" s="204">
        <v>26.3</v>
      </c>
    </row>
    <row r="1403" spans="1:7" x14ac:dyDescent="0.35">
      <c r="A1403" s="72" t="s">
        <v>137</v>
      </c>
      <c r="B1403" s="70">
        <v>1</v>
      </c>
      <c r="C1403" s="70">
        <v>9</v>
      </c>
      <c r="D1403" s="71" t="s">
        <v>3</v>
      </c>
      <c r="E1403" s="70" t="s">
        <v>1</v>
      </c>
      <c r="F1403" s="204">
        <v>25.2</v>
      </c>
      <c r="G1403" s="204">
        <v>37.799999999999997</v>
      </c>
    </row>
    <row r="1404" spans="1:7" x14ac:dyDescent="0.35">
      <c r="A1404" s="72" t="s">
        <v>137</v>
      </c>
      <c r="B1404" s="70">
        <v>1</v>
      </c>
      <c r="C1404" s="70">
        <v>9</v>
      </c>
      <c r="D1404" s="71" t="s">
        <v>4</v>
      </c>
      <c r="E1404" s="70" t="s">
        <v>1</v>
      </c>
      <c r="F1404" s="204">
        <v>27.4</v>
      </c>
      <c r="G1404" s="204">
        <v>41.1</v>
      </c>
    </row>
    <row r="1405" spans="1:7" x14ac:dyDescent="0.35">
      <c r="A1405" s="72" t="s">
        <v>137</v>
      </c>
      <c r="B1405" s="70">
        <v>1</v>
      </c>
      <c r="C1405" s="70">
        <v>9</v>
      </c>
      <c r="D1405" s="71" t="s">
        <v>5</v>
      </c>
      <c r="E1405" s="70" t="s">
        <v>1</v>
      </c>
      <c r="F1405" s="204">
        <v>17.8</v>
      </c>
      <c r="G1405" s="204">
        <v>26.7</v>
      </c>
    </row>
    <row r="1406" spans="1:7" x14ac:dyDescent="0.35">
      <c r="A1406" s="72" t="s">
        <v>137</v>
      </c>
      <c r="B1406" s="70">
        <v>1</v>
      </c>
      <c r="C1406" s="70">
        <v>9</v>
      </c>
      <c r="D1406" s="71" t="s">
        <v>6</v>
      </c>
      <c r="E1406" s="70" t="s">
        <v>1</v>
      </c>
      <c r="F1406" s="204">
        <v>22.9</v>
      </c>
      <c r="G1406" s="204">
        <v>34.4</v>
      </c>
    </row>
    <row r="1407" spans="1:7" x14ac:dyDescent="0.35">
      <c r="A1407" s="72" t="s">
        <v>137</v>
      </c>
      <c r="B1407" s="70">
        <v>1</v>
      </c>
      <c r="C1407" s="70">
        <v>9</v>
      </c>
      <c r="D1407" s="71" t="s">
        <v>55</v>
      </c>
      <c r="E1407" s="70" t="s">
        <v>1</v>
      </c>
      <c r="F1407" s="204">
        <v>17.8</v>
      </c>
      <c r="G1407" s="204">
        <v>26.7</v>
      </c>
    </row>
    <row r="1408" spans="1:7" x14ac:dyDescent="0.35">
      <c r="A1408" s="72" t="s">
        <v>137</v>
      </c>
      <c r="B1408" s="70">
        <v>1</v>
      </c>
      <c r="C1408" s="70">
        <v>9</v>
      </c>
      <c r="D1408" s="71" t="s">
        <v>56</v>
      </c>
      <c r="E1408" s="70" t="s">
        <v>1</v>
      </c>
      <c r="F1408" s="204">
        <v>20.2</v>
      </c>
      <c r="G1408" s="204">
        <v>30.3</v>
      </c>
    </row>
    <row r="1409" spans="1:7" x14ac:dyDescent="0.35">
      <c r="A1409" s="72" t="s">
        <v>137</v>
      </c>
      <c r="B1409" s="70">
        <v>1</v>
      </c>
      <c r="C1409" s="70">
        <v>9</v>
      </c>
      <c r="D1409" s="71" t="s">
        <v>57</v>
      </c>
      <c r="E1409" s="70" t="s">
        <v>1</v>
      </c>
      <c r="F1409" s="204">
        <v>29.5</v>
      </c>
      <c r="G1409" s="204">
        <v>44.3</v>
      </c>
    </row>
    <row r="1410" spans="1:7" x14ac:dyDescent="0.35">
      <c r="A1410" s="72" t="s">
        <v>137</v>
      </c>
      <c r="B1410" s="70">
        <v>1</v>
      </c>
      <c r="C1410" s="70">
        <v>9</v>
      </c>
      <c r="D1410" s="71" t="s">
        <v>58</v>
      </c>
      <c r="E1410" s="70" t="s">
        <v>1</v>
      </c>
      <c r="F1410" s="204">
        <v>43.8</v>
      </c>
      <c r="G1410" s="204">
        <v>65.7</v>
      </c>
    </row>
    <row r="1411" spans="1:7" x14ac:dyDescent="0.35">
      <c r="A1411" s="72" t="s">
        <v>137</v>
      </c>
      <c r="B1411" s="70">
        <v>1</v>
      </c>
      <c r="C1411" s="70">
        <v>9</v>
      </c>
      <c r="D1411" s="71" t="s">
        <v>59</v>
      </c>
      <c r="E1411" s="70" t="s">
        <v>1</v>
      </c>
      <c r="F1411" s="204">
        <v>19.2</v>
      </c>
      <c r="G1411" s="204">
        <v>28.8</v>
      </c>
    </row>
    <row r="1412" spans="1:7" x14ac:dyDescent="0.35">
      <c r="A1412" s="72" t="s">
        <v>137</v>
      </c>
      <c r="B1412" s="70">
        <v>1</v>
      </c>
      <c r="C1412" s="70">
        <v>9</v>
      </c>
      <c r="D1412" s="71" t="s">
        <v>60</v>
      </c>
      <c r="E1412" s="70" t="s">
        <v>1</v>
      </c>
      <c r="F1412" s="204">
        <v>17.8</v>
      </c>
      <c r="G1412" s="204">
        <v>26.7</v>
      </c>
    </row>
    <row r="1413" spans="1:7" x14ac:dyDescent="0.35">
      <c r="A1413" s="72" t="s">
        <v>137</v>
      </c>
      <c r="B1413" s="73">
        <v>1</v>
      </c>
      <c r="C1413" s="73">
        <v>10</v>
      </c>
      <c r="D1413" s="74" t="s">
        <v>0</v>
      </c>
      <c r="E1413" s="73" t="s">
        <v>1</v>
      </c>
      <c r="F1413" s="204">
        <v>24</v>
      </c>
      <c r="G1413" s="204">
        <v>36</v>
      </c>
    </row>
    <row r="1414" spans="1:7" x14ac:dyDescent="0.35">
      <c r="A1414" s="72" t="s">
        <v>137</v>
      </c>
      <c r="B1414" s="73">
        <v>1</v>
      </c>
      <c r="C1414" s="73">
        <v>10</v>
      </c>
      <c r="D1414" s="74" t="s">
        <v>2</v>
      </c>
      <c r="E1414" s="73" t="s">
        <v>1</v>
      </c>
      <c r="F1414" s="204">
        <v>17.5</v>
      </c>
      <c r="G1414" s="204">
        <v>26.3</v>
      </c>
    </row>
    <row r="1415" spans="1:7" x14ac:dyDescent="0.35">
      <c r="A1415" s="72" t="s">
        <v>137</v>
      </c>
      <c r="B1415" s="73">
        <v>1</v>
      </c>
      <c r="C1415" s="73">
        <v>10</v>
      </c>
      <c r="D1415" s="74" t="s">
        <v>3</v>
      </c>
      <c r="E1415" s="73" t="s">
        <v>1</v>
      </c>
      <c r="F1415" s="204">
        <v>25.2</v>
      </c>
      <c r="G1415" s="204">
        <v>37.799999999999997</v>
      </c>
    </row>
    <row r="1416" spans="1:7" x14ac:dyDescent="0.35">
      <c r="A1416" s="72" t="s">
        <v>137</v>
      </c>
      <c r="B1416" s="73">
        <v>1</v>
      </c>
      <c r="C1416" s="73">
        <v>10</v>
      </c>
      <c r="D1416" s="74" t="s">
        <v>4</v>
      </c>
      <c r="E1416" s="73" t="s">
        <v>1</v>
      </c>
      <c r="F1416" s="204">
        <v>27.4</v>
      </c>
      <c r="G1416" s="204">
        <v>41.1</v>
      </c>
    </row>
    <row r="1417" spans="1:7" x14ac:dyDescent="0.35">
      <c r="A1417" s="72" t="s">
        <v>137</v>
      </c>
      <c r="B1417" s="73">
        <v>1</v>
      </c>
      <c r="C1417" s="73">
        <v>10</v>
      </c>
      <c r="D1417" s="74" t="s">
        <v>5</v>
      </c>
      <c r="E1417" s="73" t="s">
        <v>1</v>
      </c>
      <c r="F1417" s="204">
        <v>17.8</v>
      </c>
      <c r="G1417" s="204">
        <v>26.7</v>
      </c>
    </row>
    <row r="1418" spans="1:7" x14ac:dyDescent="0.35">
      <c r="A1418" s="72" t="s">
        <v>137</v>
      </c>
      <c r="B1418" s="73">
        <v>1</v>
      </c>
      <c r="C1418" s="73">
        <v>10</v>
      </c>
      <c r="D1418" s="74" t="s">
        <v>6</v>
      </c>
      <c r="E1418" s="73" t="s">
        <v>1</v>
      </c>
      <c r="F1418" s="204">
        <v>22.9</v>
      </c>
      <c r="G1418" s="204">
        <v>34.4</v>
      </c>
    </row>
    <row r="1419" spans="1:7" x14ac:dyDescent="0.35">
      <c r="A1419" s="72" t="s">
        <v>137</v>
      </c>
      <c r="B1419" s="73">
        <v>1</v>
      </c>
      <c r="C1419" s="73">
        <v>10</v>
      </c>
      <c r="D1419" s="74" t="s">
        <v>55</v>
      </c>
      <c r="E1419" s="73" t="s">
        <v>1</v>
      </c>
      <c r="F1419" s="204">
        <v>17.8</v>
      </c>
      <c r="G1419" s="204">
        <v>26.7</v>
      </c>
    </row>
    <row r="1420" spans="1:7" x14ac:dyDescent="0.35">
      <c r="A1420" s="72" t="s">
        <v>137</v>
      </c>
      <c r="B1420" s="73">
        <v>1</v>
      </c>
      <c r="C1420" s="73">
        <v>10</v>
      </c>
      <c r="D1420" s="74" t="s">
        <v>56</v>
      </c>
      <c r="E1420" s="73" t="s">
        <v>1</v>
      </c>
      <c r="F1420" s="204">
        <v>20.2</v>
      </c>
      <c r="G1420" s="204">
        <v>30.3</v>
      </c>
    </row>
    <row r="1421" spans="1:7" x14ac:dyDescent="0.35">
      <c r="A1421" s="72" t="s">
        <v>137</v>
      </c>
      <c r="B1421" s="73">
        <v>1</v>
      </c>
      <c r="C1421" s="73">
        <v>10</v>
      </c>
      <c r="D1421" s="74" t="s">
        <v>57</v>
      </c>
      <c r="E1421" s="73" t="s">
        <v>1</v>
      </c>
      <c r="F1421" s="204">
        <v>29.5</v>
      </c>
      <c r="G1421" s="204">
        <v>44.3</v>
      </c>
    </row>
    <row r="1422" spans="1:7" x14ac:dyDescent="0.35">
      <c r="A1422" s="72" t="s">
        <v>137</v>
      </c>
      <c r="B1422" s="73">
        <v>1</v>
      </c>
      <c r="C1422" s="73">
        <v>10</v>
      </c>
      <c r="D1422" s="74" t="s">
        <v>58</v>
      </c>
      <c r="E1422" s="73" t="s">
        <v>1</v>
      </c>
      <c r="F1422" s="204">
        <v>43.8</v>
      </c>
      <c r="G1422" s="204">
        <v>65.7</v>
      </c>
    </row>
    <row r="1423" spans="1:7" x14ac:dyDescent="0.35">
      <c r="A1423" s="72" t="s">
        <v>137</v>
      </c>
      <c r="B1423" s="73">
        <v>1</v>
      </c>
      <c r="C1423" s="73">
        <v>10</v>
      </c>
      <c r="D1423" s="74" t="s">
        <v>59</v>
      </c>
      <c r="E1423" s="73" t="s">
        <v>1</v>
      </c>
      <c r="F1423" s="204">
        <v>19.2</v>
      </c>
      <c r="G1423" s="204">
        <v>28.8</v>
      </c>
    </row>
    <row r="1424" spans="1:7" x14ac:dyDescent="0.35">
      <c r="A1424" s="72" t="s">
        <v>137</v>
      </c>
      <c r="B1424" s="73">
        <v>1</v>
      </c>
      <c r="C1424" s="73">
        <v>10</v>
      </c>
      <c r="D1424" s="74" t="s">
        <v>60</v>
      </c>
      <c r="E1424" s="73" t="s">
        <v>1</v>
      </c>
      <c r="F1424" s="204">
        <v>17.8</v>
      </c>
      <c r="G1424" s="204">
        <v>26.7</v>
      </c>
    </row>
    <row r="1425" spans="1:7" x14ac:dyDescent="0.35">
      <c r="A1425" t="s">
        <v>138</v>
      </c>
      <c r="B1425" s="191">
        <v>1</v>
      </c>
      <c r="C1425" s="191">
        <v>1</v>
      </c>
      <c r="D1425" s="192" t="s">
        <v>0</v>
      </c>
      <c r="E1425" s="191" t="s">
        <v>1</v>
      </c>
      <c r="F1425" s="204">
        <v>23.84</v>
      </c>
      <c r="G1425" s="204">
        <v>35.76</v>
      </c>
    </row>
    <row r="1426" spans="1:7" x14ac:dyDescent="0.35">
      <c r="A1426" s="201" t="s">
        <v>138</v>
      </c>
      <c r="B1426" s="191">
        <v>1</v>
      </c>
      <c r="C1426" s="191">
        <v>1</v>
      </c>
      <c r="D1426" s="192" t="s">
        <v>2</v>
      </c>
      <c r="E1426" s="191" t="s">
        <v>1</v>
      </c>
      <c r="F1426" s="204">
        <v>23.47</v>
      </c>
      <c r="G1426" s="204">
        <v>35.200000000000003</v>
      </c>
    </row>
    <row r="1427" spans="1:7" x14ac:dyDescent="0.35">
      <c r="A1427" s="201" t="s">
        <v>138</v>
      </c>
      <c r="B1427" s="191">
        <v>1</v>
      </c>
      <c r="C1427" s="191">
        <v>1</v>
      </c>
      <c r="D1427" s="192" t="s">
        <v>3</v>
      </c>
      <c r="E1427" s="191" t="s">
        <v>1</v>
      </c>
      <c r="F1427" s="204">
        <v>33.15</v>
      </c>
      <c r="G1427" s="204">
        <v>49.73</v>
      </c>
    </row>
    <row r="1428" spans="1:7" x14ac:dyDescent="0.35">
      <c r="A1428" s="201" t="s">
        <v>138</v>
      </c>
      <c r="B1428" s="191">
        <v>1</v>
      </c>
      <c r="C1428" s="191">
        <v>1</v>
      </c>
      <c r="D1428" s="192" t="s">
        <v>4</v>
      </c>
      <c r="E1428" s="191" t="s">
        <v>1</v>
      </c>
      <c r="F1428" s="204">
        <v>35.020000000000003</v>
      </c>
      <c r="G1428" s="204">
        <v>52.52</v>
      </c>
    </row>
    <row r="1429" spans="1:7" x14ac:dyDescent="0.35">
      <c r="A1429" s="201" t="s">
        <v>138</v>
      </c>
      <c r="B1429" s="191">
        <v>1</v>
      </c>
      <c r="C1429" s="191">
        <v>1</v>
      </c>
      <c r="D1429" s="192" t="s">
        <v>5</v>
      </c>
      <c r="E1429" s="191" t="s">
        <v>1</v>
      </c>
      <c r="F1429" s="204">
        <v>22.35</v>
      </c>
      <c r="G1429" s="204">
        <v>33.53</v>
      </c>
    </row>
    <row r="1430" spans="1:7" x14ac:dyDescent="0.35">
      <c r="A1430" s="201" t="s">
        <v>138</v>
      </c>
      <c r="B1430" s="191">
        <v>1</v>
      </c>
      <c r="C1430" s="191">
        <v>1</v>
      </c>
      <c r="D1430" s="192" t="s">
        <v>6</v>
      </c>
      <c r="E1430" s="191" t="s">
        <v>1</v>
      </c>
      <c r="F1430" s="204">
        <v>41.72</v>
      </c>
      <c r="G1430" s="204">
        <v>62.58</v>
      </c>
    </row>
    <row r="1431" spans="1:7" x14ac:dyDescent="0.35">
      <c r="A1431" s="201" t="s">
        <v>138</v>
      </c>
      <c r="B1431" s="191">
        <v>1</v>
      </c>
      <c r="C1431" s="191">
        <v>1</v>
      </c>
      <c r="D1431" s="192" t="s">
        <v>55</v>
      </c>
      <c r="E1431" s="191" t="s">
        <v>1</v>
      </c>
      <c r="F1431" s="204">
        <v>22.35</v>
      </c>
      <c r="G1431" s="204">
        <v>33.549999999999997</v>
      </c>
    </row>
    <row r="1432" spans="1:7" x14ac:dyDescent="0.35">
      <c r="A1432" s="201" t="s">
        <v>138</v>
      </c>
      <c r="B1432" s="191">
        <v>1</v>
      </c>
      <c r="C1432" s="191">
        <v>1</v>
      </c>
      <c r="D1432" s="192" t="s">
        <v>56</v>
      </c>
      <c r="E1432" s="191" t="s">
        <v>1</v>
      </c>
      <c r="F1432" s="204">
        <v>37.25</v>
      </c>
      <c r="G1432" s="204">
        <v>55.9</v>
      </c>
    </row>
    <row r="1433" spans="1:7" x14ac:dyDescent="0.35">
      <c r="A1433" s="201" t="s">
        <v>138</v>
      </c>
      <c r="B1433" s="191">
        <v>1</v>
      </c>
      <c r="C1433" s="191">
        <v>1</v>
      </c>
      <c r="D1433" s="192" t="s">
        <v>57</v>
      </c>
      <c r="E1433" s="191" t="s">
        <v>1</v>
      </c>
      <c r="F1433" s="204">
        <v>44.7</v>
      </c>
      <c r="G1433" s="204">
        <v>67.05</v>
      </c>
    </row>
    <row r="1434" spans="1:7" x14ac:dyDescent="0.35">
      <c r="A1434" s="201" t="s">
        <v>138</v>
      </c>
      <c r="B1434" s="191">
        <v>1</v>
      </c>
      <c r="C1434" s="191">
        <v>1</v>
      </c>
      <c r="D1434" s="192" t="s">
        <v>58</v>
      </c>
      <c r="E1434" s="191" t="s">
        <v>1</v>
      </c>
      <c r="F1434" s="204">
        <v>56.62</v>
      </c>
      <c r="G1434" s="204">
        <v>84.93</v>
      </c>
    </row>
    <row r="1435" spans="1:7" x14ac:dyDescent="0.35">
      <c r="A1435" s="201" t="s">
        <v>138</v>
      </c>
      <c r="B1435" s="191">
        <v>1</v>
      </c>
      <c r="C1435" s="191">
        <v>1</v>
      </c>
      <c r="D1435" s="192" t="s">
        <v>59</v>
      </c>
      <c r="E1435" s="191" t="s">
        <v>1</v>
      </c>
      <c r="F1435" s="204">
        <v>23.84</v>
      </c>
      <c r="G1435" s="204">
        <v>35.75</v>
      </c>
    </row>
    <row r="1436" spans="1:7" x14ac:dyDescent="0.35">
      <c r="A1436" s="201" t="s">
        <v>138</v>
      </c>
      <c r="B1436" s="191">
        <v>1</v>
      </c>
      <c r="C1436" s="191">
        <v>1</v>
      </c>
      <c r="D1436" s="192" t="s">
        <v>60</v>
      </c>
      <c r="E1436" s="191" t="s">
        <v>1</v>
      </c>
      <c r="F1436" s="204">
        <v>22.35</v>
      </c>
      <c r="G1436" s="204">
        <v>33.549999999999997</v>
      </c>
    </row>
    <row r="1437" spans="1:7" x14ac:dyDescent="0.35">
      <c r="A1437" s="201" t="s">
        <v>138</v>
      </c>
      <c r="B1437" s="191">
        <v>1</v>
      </c>
      <c r="C1437" s="191">
        <v>2</v>
      </c>
      <c r="D1437" s="192" t="s">
        <v>0</v>
      </c>
      <c r="E1437" s="191" t="s">
        <v>1</v>
      </c>
      <c r="F1437" s="204">
        <v>23.84</v>
      </c>
      <c r="G1437" s="204">
        <v>35.76</v>
      </c>
    </row>
    <row r="1438" spans="1:7" x14ac:dyDescent="0.35">
      <c r="A1438" s="201" t="s">
        <v>138</v>
      </c>
      <c r="B1438" s="191">
        <v>1</v>
      </c>
      <c r="C1438" s="191">
        <v>2</v>
      </c>
      <c r="D1438" s="192" t="s">
        <v>2</v>
      </c>
      <c r="E1438" s="191" t="s">
        <v>1</v>
      </c>
      <c r="F1438" s="204">
        <v>23.47</v>
      </c>
      <c r="G1438" s="204">
        <v>35.200000000000003</v>
      </c>
    </row>
    <row r="1439" spans="1:7" x14ac:dyDescent="0.35">
      <c r="A1439" s="201" t="s">
        <v>138</v>
      </c>
      <c r="B1439" s="191">
        <v>1</v>
      </c>
      <c r="C1439" s="191">
        <v>2</v>
      </c>
      <c r="D1439" s="192" t="s">
        <v>3</v>
      </c>
      <c r="E1439" s="191" t="s">
        <v>1</v>
      </c>
      <c r="F1439" s="204">
        <v>33.15</v>
      </c>
      <c r="G1439" s="204">
        <v>49.73</v>
      </c>
    </row>
    <row r="1440" spans="1:7" x14ac:dyDescent="0.35">
      <c r="A1440" s="201" t="s">
        <v>138</v>
      </c>
      <c r="B1440" s="191">
        <v>1</v>
      </c>
      <c r="C1440" s="191">
        <v>2</v>
      </c>
      <c r="D1440" s="192" t="s">
        <v>4</v>
      </c>
      <c r="E1440" s="191" t="s">
        <v>1</v>
      </c>
      <c r="F1440" s="204">
        <v>35.020000000000003</v>
      </c>
      <c r="G1440" s="204">
        <v>52.52</v>
      </c>
    </row>
    <row r="1441" spans="1:7" x14ac:dyDescent="0.35">
      <c r="A1441" s="201" t="s">
        <v>138</v>
      </c>
      <c r="B1441" s="191">
        <v>1</v>
      </c>
      <c r="C1441" s="191">
        <v>2</v>
      </c>
      <c r="D1441" s="192" t="s">
        <v>5</v>
      </c>
      <c r="E1441" s="191" t="s">
        <v>1</v>
      </c>
      <c r="F1441" s="204">
        <v>22.35</v>
      </c>
      <c r="G1441" s="204">
        <v>33.53</v>
      </c>
    </row>
    <row r="1442" spans="1:7" x14ac:dyDescent="0.35">
      <c r="A1442" s="201" t="s">
        <v>138</v>
      </c>
      <c r="B1442" s="191">
        <v>1</v>
      </c>
      <c r="C1442" s="191">
        <v>2</v>
      </c>
      <c r="D1442" s="192" t="s">
        <v>6</v>
      </c>
      <c r="E1442" s="191" t="s">
        <v>1</v>
      </c>
      <c r="F1442" s="204">
        <v>41.72</v>
      </c>
      <c r="G1442" s="204">
        <v>62.58</v>
      </c>
    </row>
    <row r="1443" spans="1:7" x14ac:dyDescent="0.35">
      <c r="A1443" s="201" t="s">
        <v>138</v>
      </c>
      <c r="B1443" s="191">
        <v>1</v>
      </c>
      <c r="C1443" s="191">
        <v>2</v>
      </c>
      <c r="D1443" s="192" t="s">
        <v>55</v>
      </c>
      <c r="E1443" s="191" t="s">
        <v>1</v>
      </c>
      <c r="F1443" s="204">
        <v>22.35</v>
      </c>
      <c r="G1443" s="204">
        <v>33.549999999999997</v>
      </c>
    </row>
    <row r="1444" spans="1:7" x14ac:dyDescent="0.35">
      <c r="A1444" s="201" t="s">
        <v>138</v>
      </c>
      <c r="B1444" s="191">
        <v>1</v>
      </c>
      <c r="C1444" s="191">
        <v>2</v>
      </c>
      <c r="D1444" s="192" t="s">
        <v>56</v>
      </c>
      <c r="E1444" s="191" t="s">
        <v>1</v>
      </c>
      <c r="F1444" s="204">
        <v>37.25</v>
      </c>
      <c r="G1444" s="204">
        <v>55.9</v>
      </c>
    </row>
    <row r="1445" spans="1:7" x14ac:dyDescent="0.35">
      <c r="A1445" s="201" t="s">
        <v>138</v>
      </c>
      <c r="B1445" s="191">
        <v>1</v>
      </c>
      <c r="C1445" s="191">
        <v>2</v>
      </c>
      <c r="D1445" s="192" t="s">
        <v>57</v>
      </c>
      <c r="E1445" s="191" t="s">
        <v>1</v>
      </c>
      <c r="F1445" s="204">
        <v>44.7</v>
      </c>
      <c r="G1445" s="204">
        <v>67.05</v>
      </c>
    </row>
    <row r="1446" spans="1:7" x14ac:dyDescent="0.35">
      <c r="A1446" s="201" t="s">
        <v>138</v>
      </c>
      <c r="B1446" s="191">
        <v>1</v>
      </c>
      <c r="C1446" s="191">
        <v>2</v>
      </c>
      <c r="D1446" s="192" t="s">
        <v>58</v>
      </c>
      <c r="E1446" s="191" t="s">
        <v>1</v>
      </c>
      <c r="F1446" s="204">
        <v>56.62</v>
      </c>
      <c r="G1446" s="204">
        <v>84.93</v>
      </c>
    </row>
    <row r="1447" spans="1:7" x14ac:dyDescent="0.35">
      <c r="A1447" s="201" t="s">
        <v>138</v>
      </c>
      <c r="B1447" s="191">
        <v>1</v>
      </c>
      <c r="C1447" s="191">
        <v>2</v>
      </c>
      <c r="D1447" s="192" t="s">
        <v>59</v>
      </c>
      <c r="E1447" s="191" t="s">
        <v>1</v>
      </c>
      <c r="F1447" s="204">
        <v>23.84</v>
      </c>
      <c r="G1447" s="204">
        <v>35.75</v>
      </c>
    </row>
    <row r="1448" spans="1:7" x14ac:dyDescent="0.35">
      <c r="A1448" s="201" t="s">
        <v>138</v>
      </c>
      <c r="B1448" s="191">
        <v>1</v>
      </c>
      <c r="C1448" s="191">
        <v>2</v>
      </c>
      <c r="D1448" s="192" t="s">
        <v>60</v>
      </c>
      <c r="E1448" s="191" t="s">
        <v>1</v>
      </c>
      <c r="F1448" s="204">
        <v>22.35</v>
      </c>
      <c r="G1448" s="204">
        <v>33.549999999999997</v>
      </c>
    </row>
    <row r="1449" spans="1:7" x14ac:dyDescent="0.35">
      <c r="A1449" s="201" t="s">
        <v>138</v>
      </c>
      <c r="B1449" s="191">
        <v>1</v>
      </c>
      <c r="C1449" s="191">
        <v>3</v>
      </c>
      <c r="D1449" s="192" t="s">
        <v>0</v>
      </c>
      <c r="E1449" s="191" t="s">
        <v>1</v>
      </c>
      <c r="F1449" s="204">
        <v>23.84</v>
      </c>
      <c r="G1449" s="204">
        <v>35.76</v>
      </c>
    </row>
    <row r="1450" spans="1:7" x14ac:dyDescent="0.35">
      <c r="A1450" s="201" t="s">
        <v>138</v>
      </c>
      <c r="B1450" s="191">
        <v>1</v>
      </c>
      <c r="C1450" s="191">
        <v>3</v>
      </c>
      <c r="D1450" s="192" t="s">
        <v>2</v>
      </c>
      <c r="E1450" s="191" t="s">
        <v>1</v>
      </c>
      <c r="F1450" s="204">
        <v>23.47</v>
      </c>
      <c r="G1450" s="204">
        <v>35.200000000000003</v>
      </c>
    </row>
    <row r="1451" spans="1:7" x14ac:dyDescent="0.35">
      <c r="A1451" s="201" t="s">
        <v>138</v>
      </c>
      <c r="B1451" s="191">
        <v>1</v>
      </c>
      <c r="C1451" s="191">
        <v>3</v>
      </c>
      <c r="D1451" s="192" t="s">
        <v>3</v>
      </c>
      <c r="E1451" s="191" t="s">
        <v>1</v>
      </c>
      <c r="F1451" s="204">
        <v>33.15</v>
      </c>
      <c r="G1451" s="204">
        <v>49.73</v>
      </c>
    </row>
    <row r="1452" spans="1:7" x14ac:dyDescent="0.35">
      <c r="A1452" s="201" t="s">
        <v>138</v>
      </c>
      <c r="B1452" s="191">
        <v>1</v>
      </c>
      <c r="C1452" s="191">
        <v>3</v>
      </c>
      <c r="D1452" s="192" t="s">
        <v>4</v>
      </c>
      <c r="E1452" s="191" t="s">
        <v>1</v>
      </c>
      <c r="F1452" s="204">
        <v>35.020000000000003</v>
      </c>
      <c r="G1452" s="204">
        <v>52.52</v>
      </c>
    </row>
    <row r="1453" spans="1:7" x14ac:dyDescent="0.35">
      <c r="A1453" s="201" t="s">
        <v>138</v>
      </c>
      <c r="B1453" s="191">
        <v>1</v>
      </c>
      <c r="C1453" s="191">
        <v>3</v>
      </c>
      <c r="D1453" s="192" t="s">
        <v>5</v>
      </c>
      <c r="E1453" s="191" t="s">
        <v>1</v>
      </c>
      <c r="F1453" s="204">
        <v>22.35</v>
      </c>
      <c r="G1453" s="204">
        <v>33.53</v>
      </c>
    </row>
    <row r="1454" spans="1:7" x14ac:dyDescent="0.35">
      <c r="A1454" s="201" t="s">
        <v>138</v>
      </c>
      <c r="B1454" s="191">
        <v>1</v>
      </c>
      <c r="C1454" s="191">
        <v>3</v>
      </c>
      <c r="D1454" s="192" t="s">
        <v>6</v>
      </c>
      <c r="E1454" s="191" t="s">
        <v>1</v>
      </c>
      <c r="F1454" s="204">
        <v>41.72</v>
      </c>
      <c r="G1454" s="204">
        <v>62.58</v>
      </c>
    </row>
    <row r="1455" spans="1:7" x14ac:dyDescent="0.35">
      <c r="A1455" s="201" t="s">
        <v>138</v>
      </c>
      <c r="B1455" s="191">
        <v>1</v>
      </c>
      <c r="C1455" s="191">
        <v>3</v>
      </c>
      <c r="D1455" s="192" t="s">
        <v>55</v>
      </c>
      <c r="E1455" s="191" t="s">
        <v>1</v>
      </c>
      <c r="F1455" s="204">
        <v>22.35</v>
      </c>
      <c r="G1455" s="204">
        <v>33.549999999999997</v>
      </c>
    </row>
    <row r="1456" spans="1:7" x14ac:dyDescent="0.35">
      <c r="A1456" s="201" t="s">
        <v>138</v>
      </c>
      <c r="B1456" s="191">
        <v>1</v>
      </c>
      <c r="C1456" s="191">
        <v>3</v>
      </c>
      <c r="D1456" s="192" t="s">
        <v>56</v>
      </c>
      <c r="E1456" s="191" t="s">
        <v>1</v>
      </c>
      <c r="F1456" s="204">
        <v>37.25</v>
      </c>
      <c r="G1456" s="204">
        <v>55.9</v>
      </c>
    </row>
    <row r="1457" spans="1:7" x14ac:dyDescent="0.35">
      <c r="A1457" s="201" t="s">
        <v>138</v>
      </c>
      <c r="B1457" s="191">
        <v>1</v>
      </c>
      <c r="C1457" s="191">
        <v>3</v>
      </c>
      <c r="D1457" s="192" t="s">
        <v>57</v>
      </c>
      <c r="E1457" s="191" t="s">
        <v>1</v>
      </c>
      <c r="F1457" s="204">
        <v>44.7</v>
      </c>
      <c r="G1457" s="204">
        <v>67.05</v>
      </c>
    </row>
    <row r="1458" spans="1:7" x14ac:dyDescent="0.35">
      <c r="A1458" s="201" t="s">
        <v>138</v>
      </c>
      <c r="B1458" s="191">
        <v>1</v>
      </c>
      <c r="C1458" s="191">
        <v>3</v>
      </c>
      <c r="D1458" s="192" t="s">
        <v>58</v>
      </c>
      <c r="E1458" s="191" t="s">
        <v>1</v>
      </c>
      <c r="F1458" s="204">
        <v>56.62</v>
      </c>
      <c r="G1458" s="204">
        <v>84.93</v>
      </c>
    </row>
    <row r="1459" spans="1:7" x14ac:dyDescent="0.35">
      <c r="A1459" s="201" t="s">
        <v>138</v>
      </c>
      <c r="B1459" s="191">
        <v>1</v>
      </c>
      <c r="C1459" s="191">
        <v>3</v>
      </c>
      <c r="D1459" s="192" t="s">
        <v>59</v>
      </c>
      <c r="E1459" s="191" t="s">
        <v>1</v>
      </c>
      <c r="F1459" s="204">
        <v>23.84</v>
      </c>
      <c r="G1459" s="204">
        <v>35.75</v>
      </c>
    </row>
    <row r="1460" spans="1:7" x14ac:dyDescent="0.35">
      <c r="A1460" s="201" t="s">
        <v>138</v>
      </c>
      <c r="B1460" s="191">
        <v>1</v>
      </c>
      <c r="C1460" s="191">
        <v>3</v>
      </c>
      <c r="D1460" s="192" t="s">
        <v>60</v>
      </c>
      <c r="E1460" s="191" t="s">
        <v>1</v>
      </c>
      <c r="F1460" s="204">
        <v>22.35</v>
      </c>
      <c r="G1460" s="204">
        <v>33.549999999999997</v>
      </c>
    </row>
    <row r="1461" spans="1:7" x14ac:dyDescent="0.35">
      <c r="A1461" s="201" t="s">
        <v>138</v>
      </c>
      <c r="B1461" s="202">
        <v>1</v>
      </c>
      <c r="C1461" s="202">
        <v>4</v>
      </c>
      <c r="D1461" s="203" t="s">
        <v>0</v>
      </c>
      <c r="E1461" s="202" t="s">
        <v>1</v>
      </c>
      <c r="F1461" s="204">
        <v>23.84</v>
      </c>
      <c r="G1461" s="204">
        <v>35.76</v>
      </c>
    </row>
    <row r="1462" spans="1:7" x14ac:dyDescent="0.35">
      <c r="A1462" s="201" t="s">
        <v>138</v>
      </c>
      <c r="B1462" s="202">
        <v>1</v>
      </c>
      <c r="C1462" s="202">
        <v>4</v>
      </c>
      <c r="D1462" s="203" t="s">
        <v>2</v>
      </c>
      <c r="E1462" s="202" t="s">
        <v>1</v>
      </c>
      <c r="F1462" s="204">
        <v>23.47</v>
      </c>
      <c r="G1462" s="204">
        <v>35.200000000000003</v>
      </c>
    </row>
    <row r="1463" spans="1:7" x14ac:dyDescent="0.35">
      <c r="A1463" s="201" t="s">
        <v>138</v>
      </c>
      <c r="B1463" s="202">
        <v>1</v>
      </c>
      <c r="C1463" s="202">
        <v>4</v>
      </c>
      <c r="D1463" s="203" t="s">
        <v>3</v>
      </c>
      <c r="E1463" s="202" t="s">
        <v>1</v>
      </c>
      <c r="F1463" s="204">
        <v>33.15</v>
      </c>
      <c r="G1463" s="204">
        <v>49.73</v>
      </c>
    </row>
    <row r="1464" spans="1:7" x14ac:dyDescent="0.35">
      <c r="A1464" s="201" t="s">
        <v>138</v>
      </c>
      <c r="B1464" s="202">
        <v>1</v>
      </c>
      <c r="C1464" s="202">
        <v>4</v>
      </c>
      <c r="D1464" s="203" t="s">
        <v>4</v>
      </c>
      <c r="E1464" s="202" t="s">
        <v>1</v>
      </c>
      <c r="F1464" s="204">
        <v>35.020000000000003</v>
      </c>
      <c r="G1464" s="204">
        <v>52.52</v>
      </c>
    </row>
    <row r="1465" spans="1:7" x14ac:dyDescent="0.35">
      <c r="A1465" s="201" t="s">
        <v>138</v>
      </c>
      <c r="B1465" s="202">
        <v>1</v>
      </c>
      <c r="C1465" s="202">
        <v>4</v>
      </c>
      <c r="D1465" s="203" t="s">
        <v>5</v>
      </c>
      <c r="E1465" s="202" t="s">
        <v>1</v>
      </c>
      <c r="F1465" s="204">
        <v>22.35</v>
      </c>
      <c r="G1465" s="204">
        <v>33.53</v>
      </c>
    </row>
    <row r="1466" spans="1:7" x14ac:dyDescent="0.35">
      <c r="A1466" s="201" t="s">
        <v>138</v>
      </c>
      <c r="B1466" s="202">
        <v>1</v>
      </c>
      <c r="C1466" s="202">
        <v>4</v>
      </c>
      <c r="D1466" s="203" t="s">
        <v>6</v>
      </c>
      <c r="E1466" s="202" t="s">
        <v>1</v>
      </c>
      <c r="F1466" s="204">
        <v>41.72</v>
      </c>
      <c r="G1466" s="204">
        <v>62.58</v>
      </c>
    </row>
    <row r="1467" spans="1:7" x14ac:dyDescent="0.35">
      <c r="A1467" s="201" t="s">
        <v>138</v>
      </c>
      <c r="B1467" s="202">
        <v>1</v>
      </c>
      <c r="C1467" s="202">
        <v>4</v>
      </c>
      <c r="D1467" s="203" t="s">
        <v>55</v>
      </c>
      <c r="E1467" s="202" t="s">
        <v>1</v>
      </c>
      <c r="F1467" s="204">
        <v>22.35</v>
      </c>
      <c r="G1467" s="204">
        <v>33.549999999999997</v>
      </c>
    </row>
    <row r="1468" spans="1:7" x14ac:dyDescent="0.35">
      <c r="A1468" s="201" t="s">
        <v>138</v>
      </c>
      <c r="B1468" s="202">
        <v>1</v>
      </c>
      <c r="C1468" s="202">
        <v>4</v>
      </c>
      <c r="D1468" s="203" t="s">
        <v>56</v>
      </c>
      <c r="E1468" s="202" t="s">
        <v>1</v>
      </c>
      <c r="F1468" s="204">
        <v>37.25</v>
      </c>
      <c r="G1468" s="204">
        <v>55.9</v>
      </c>
    </row>
    <row r="1469" spans="1:7" x14ac:dyDescent="0.35">
      <c r="A1469" s="201" t="s">
        <v>138</v>
      </c>
      <c r="B1469" s="202">
        <v>1</v>
      </c>
      <c r="C1469" s="202">
        <v>4</v>
      </c>
      <c r="D1469" s="203" t="s">
        <v>57</v>
      </c>
      <c r="E1469" s="202" t="s">
        <v>1</v>
      </c>
      <c r="F1469" s="204">
        <v>44.7</v>
      </c>
      <c r="G1469" s="204">
        <v>67.05</v>
      </c>
    </row>
    <row r="1470" spans="1:7" x14ac:dyDescent="0.35">
      <c r="A1470" s="201" t="s">
        <v>138</v>
      </c>
      <c r="B1470" s="202">
        <v>1</v>
      </c>
      <c r="C1470" s="202">
        <v>4</v>
      </c>
      <c r="D1470" s="203" t="s">
        <v>58</v>
      </c>
      <c r="E1470" s="202" t="s">
        <v>1</v>
      </c>
      <c r="F1470" s="204">
        <v>56.62</v>
      </c>
      <c r="G1470" s="204">
        <v>84.93</v>
      </c>
    </row>
    <row r="1471" spans="1:7" x14ac:dyDescent="0.35">
      <c r="A1471" s="201" t="s">
        <v>138</v>
      </c>
      <c r="B1471" s="202">
        <v>1</v>
      </c>
      <c r="C1471" s="202">
        <v>4</v>
      </c>
      <c r="D1471" s="203" t="s">
        <v>59</v>
      </c>
      <c r="E1471" s="202" t="s">
        <v>1</v>
      </c>
      <c r="F1471" s="204">
        <v>23.84</v>
      </c>
      <c r="G1471" s="204">
        <v>35.75</v>
      </c>
    </row>
    <row r="1472" spans="1:7" x14ac:dyDescent="0.35">
      <c r="A1472" s="201" t="s">
        <v>138</v>
      </c>
      <c r="B1472" s="202">
        <v>1</v>
      </c>
      <c r="C1472" s="202">
        <v>4</v>
      </c>
      <c r="D1472" s="203" t="s">
        <v>60</v>
      </c>
      <c r="E1472" s="202" t="s">
        <v>1</v>
      </c>
      <c r="F1472" s="204">
        <v>22.35</v>
      </c>
      <c r="G1472" s="204">
        <v>33.549999999999997</v>
      </c>
    </row>
    <row r="1473" spans="1:7" x14ac:dyDescent="0.35">
      <c r="A1473" s="201" t="s">
        <v>138</v>
      </c>
      <c r="B1473" s="191">
        <v>1</v>
      </c>
      <c r="C1473" s="191">
        <v>5</v>
      </c>
      <c r="D1473" s="192" t="s">
        <v>0</v>
      </c>
      <c r="E1473" s="191" t="s">
        <v>1</v>
      </c>
      <c r="F1473" s="204">
        <v>23.84</v>
      </c>
      <c r="G1473" s="204">
        <v>35.76</v>
      </c>
    </row>
    <row r="1474" spans="1:7" x14ac:dyDescent="0.35">
      <c r="A1474" s="201" t="s">
        <v>138</v>
      </c>
      <c r="B1474" s="191">
        <v>1</v>
      </c>
      <c r="C1474" s="191">
        <v>5</v>
      </c>
      <c r="D1474" s="192" t="s">
        <v>2</v>
      </c>
      <c r="E1474" s="191" t="s">
        <v>1</v>
      </c>
      <c r="F1474" s="204">
        <v>23.47</v>
      </c>
      <c r="G1474" s="204">
        <v>35.200000000000003</v>
      </c>
    </row>
    <row r="1475" spans="1:7" x14ac:dyDescent="0.35">
      <c r="A1475" s="201" t="s">
        <v>138</v>
      </c>
      <c r="B1475" s="191">
        <v>1</v>
      </c>
      <c r="C1475" s="191">
        <v>5</v>
      </c>
      <c r="D1475" s="192" t="s">
        <v>3</v>
      </c>
      <c r="E1475" s="191" t="s">
        <v>1</v>
      </c>
      <c r="F1475" s="204">
        <v>33.15</v>
      </c>
      <c r="G1475" s="204">
        <v>49.73</v>
      </c>
    </row>
    <row r="1476" spans="1:7" x14ac:dyDescent="0.35">
      <c r="A1476" s="201" t="s">
        <v>138</v>
      </c>
      <c r="B1476" s="191">
        <v>1</v>
      </c>
      <c r="C1476" s="191">
        <v>5</v>
      </c>
      <c r="D1476" s="192" t="s">
        <v>4</v>
      </c>
      <c r="E1476" s="191" t="s">
        <v>1</v>
      </c>
      <c r="F1476" s="204">
        <v>35.020000000000003</v>
      </c>
      <c r="G1476" s="204">
        <v>52.52</v>
      </c>
    </row>
    <row r="1477" spans="1:7" x14ac:dyDescent="0.35">
      <c r="A1477" s="201" t="s">
        <v>138</v>
      </c>
      <c r="B1477" s="191">
        <v>1</v>
      </c>
      <c r="C1477" s="191">
        <v>5</v>
      </c>
      <c r="D1477" s="192" t="s">
        <v>5</v>
      </c>
      <c r="E1477" s="191" t="s">
        <v>1</v>
      </c>
      <c r="F1477" s="204">
        <v>22.35</v>
      </c>
      <c r="G1477" s="204">
        <v>33.53</v>
      </c>
    </row>
    <row r="1478" spans="1:7" x14ac:dyDescent="0.35">
      <c r="A1478" s="201" t="s">
        <v>138</v>
      </c>
      <c r="B1478" s="191">
        <v>1</v>
      </c>
      <c r="C1478" s="191">
        <v>5</v>
      </c>
      <c r="D1478" s="192" t="s">
        <v>6</v>
      </c>
      <c r="E1478" s="191" t="s">
        <v>1</v>
      </c>
      <c r="F1478" s="204">
        <v>41.72</v>
      </c>
      <c r="G1478" s="204">
        <v>62.58</v>
      </c>
    </row>
    <row r="1479" spans="1:7" x14ac:dyDescent="0.35">
      <c r="A1479" s="201" t="s">
        <v>138</v>
      </c>
      <c r="B1479" s="191">
        <v>1</v>
      </c>
      <c r="C1479" s="191">
        <v>5</v>
      </c>
      <c r="D1479" s="192" t="s">
        <v>55</v>
      </c>
      <c r="E1479" s="191" t="s">
        <v>1</v>
      </c>
      <c r="F1479" s="204">
        <v>22.35</v>
      </c>
      <c r="G1479" s="204">
        <v>33.549999999999997</v>
      </c>
    </row>
    <row r="1480" spans="1:7" x14ac:dyDescent="0.35">
      <c r="A1480" s="201" t="s">
        <v>138</v>
      </c>
      <c r="B1480" s="191">
        <v>1</v>
      </c>
      <c r="C1480" s="191">
        <v>5</v>
      </c>
      <c r="D1480" s="192" t="s">
        <v>56</v>
      </c>
      <c r="E1480" s="191" t="s">
        <v>1</v>
      </c>
      <c r="F1480" s="204">
        <v>37.25</v>
      </c>
      <c r="G1480" s="204">
        <v>55.9</v>
      </c>
    </row>
    <row r="1481" spans="1:7" x14ac:dyDescent="0.35">
      <c r="A1481" s="201" t="s">
        <v>138</v>
      </c>
      <c r="B1481" s="191">
        <v>1</v>
      </c>
      <c r="C1481" s="191">
        <v>5</v>
      </c>
      <c r="D1481" s="192" t="s">
        <v>57</v>
      </c>
      <c r="E1481" s="191" t="s">
        <v>1</v>
      </c>
      <c r="F1481" s="204">
        <v>44.7</v>
      </c>
      <c r="G1481" s="204">
        <v>67.05</v>
      </c>
    </row>
    <row r="1482" spans="1:7" x14ac:dyDescent="0.35">
      <c r="A1482" s="201" t="s">
        <v>138</v>
      </c>
      <c r="B1482" s="191">
        <v>1</v>
      </c>
      <c r="C1482" s="191">
        <v>5</v>
      </c>
      <c r="D1482" s="192" t="s">
        <v>58</v>
      </c>
      <c r="E1482" s="191" t="s">
        <v>1</v>
      </c>
      <c r="F1482" s="204">
        <v>56.62</v>
      </c>
      <c r="G1482" s="204">
        <v>84.93</v>
      </c>
    </row>
    <row r="1483" spans="1:7" x14ac:dyDescent="0.35">
      <c r="A1483" s="201" t="s">
        <v>138</v>
      </c>
      <c r="B1483" s="191">
        <v>1</v>
      </c>
      <c r="C1483" s="191">
        <v>5</v>
      </c>
      <c r="D1483" s="192" t="s">
        <v>59</v>
      </c>
      <c r="E1483" s="191" t="s">
        <v>1</v>
      </c>
      <c r="F1483" s="204">
        <v>23.84</v>
      </c>
      <c r="G1483" s="204">
        <v>35.75</v>
      </c>
    </row>
    <row r="1484" spans="1:7" x14ac:dyDescent="0.35">
      <c r="A1484" s="201" t="s">
        <v>138</v>
      </c>
      <c r="B1484" s="191">
        <v>1</v>
      </c>
      <c r="C1484" s="191">
        <v>5</v>
      </c>
      <c r="D1484" s="192" t="s">
        <v>60</v>
      </c>
      <c r="E1484" s="191" t="s">
        <v>1</v>
      </c>
      <c r="F1484" s="204">
        <v>22.35</v>
      </c>
      <c r="G1484" s="204">
        <v>33.549999999999997</v>
      </c>
    </row>
    <row r="1485" spans="1:7" x14ac:dyDescent="0.35">
      <c r="A1485" s="201" t="s">
        <v>138</v>
      </c>
      <c r="B1485" s="202">
        <v>1</v>
      </c>
      <c r="C1485" s="202">
        <v>6</v>
      </c>
      <c r="D1485" s="203" t="s">
        <v>0</v>
      </c>
      <c r="E1485" s="202" t="s">
        <v>1</v>
      </c>
      <c r="F1485" s="204">
        <v>23.84</v>
      </c>
      <c r="G1485" s="204">
        <v>35.76</v>
      </c>
    </row>
    <row r="1486" spans="1:7" x14ac:dyDescent="0.35">
      <c r="A1486" s="201" t="s">
        <v>138</v>
      </c>
      <c r="B1486" s="202">
        <v>1</v>
      </c>
      <c r="C1486" s="202">
        <v>6</v>
      </c>
      <c r="D1486" s="203" t="s">
        <v>2</v>
      </c>
      <c r="E1486" s="202" t="s">
        <v>1</v>
      </c>
      <c r="F1486" s="204">
        <v>23.47</v>
      </c>
      <c r="G1486" s="204">
        <v>35.200000000000003</v>
      </c>
    </row>
    <row r="1487" spans="1:7" x14ac:dyDescent="0.35">
      <c r="A1487" s="201" t="s">
        <v>138</v>
      </c>
      <c r="B1487" s="202">
        <v>1</v>
      </c>
      <c r="C1487" s="202">
        <v>6</v>
      </c>
      <c r="D1487" s="203" t="s">
        <v>3</v>
      </c>
      <c r="E1487" s="202" t="s">
        <v>1</v>
      </c>
      <c r="F1487" s="204">
        <v>33.15</v>
      </c>
      <c r="G1487" s="204">
        <v>49.73</v>
      </c>
    </row>
    <row r="1488" spans="1:7" x14ac:dyDescent="0.35">
      <c r="A1488" s="201" t="s">
        <v>138</v>
      </c>
      <c r="B1488" s="202">
        <v>1</v>
      </c>
      <c r="C1488" s="202">
        <v>6</v>
      </c>
      <c r="D1488" s="203" t="s">
        <v>4</v>
      </c>
      <c r="E1488" s="202" t="s">
        <v>1</v>
      </c>
      <c r="F1488" s="204">
        <v>35.020000000000003</v>
      </c>
      <c r="G1488" s="204">
        <v>52.52</v>
      </c>
    </row>
    <row r="1489" spans="1:7" x14ac:dyDescent="0.35">
      <c r="A1489" s="201" t="s">
        <v>138</v>
      </c>
      <c r="B1489" s="202">
        <v>1</v>
      </c>
      <c r="C1489" s="202">
        <v>6</v>
      </c>
      <c r="D1489" s="203" t="s">
        <v>5</v>
      </c>
      <c r="E1489" s="202" t="s">
        <v>1</v>
      </c>
      <c r="F1489" s="204">
        <v>22.35</v>
      </c>
      <c r="G1489" s="204">
        <v>33.53</v>
      </c>
    </row>
    <row r="1490" spans="1:7" x14ac:dyDescent="0.35">
      <c r="A1490" s="201" t="s">
        <v>138</v>
      </c>
      <c r="B1490" s="202">
        <v>1</v>
      </c>
      <c r="C1490" s="202">
        <v>6</v>
      </c>
      <c r="D1490" s="203" t="s">
        <v>6</v>
      </c>
      <c r="E1490" s="202" t="s">
        <v>1</v>
      </c>
      <c r="F1490" s="204">
        <v>41.72</v>
      </c>
      <c r="G1490" s="204">
        <v>62.58</v>
      </c>
    </row>
    <row r="1491" spans="1:7" x14ac:dyDescent="0.35">
      <c r="A1491" s="201" t="s">
        <v>138</v>
      </c>
      <c r="B1491" s="202">
        <v>1</v>
      </c>
      <c r="C1491" s="202">
        <v>6</v>
      </c>
      <c r="D1491" s="203" t="s">
        <v>55</v>
      </c>
      <c r="E1491" s="202" t="s">
        <v>1</v>
      </c>
      <c r="F1491" s="204">
        <v>22.35</v>
      </c>
      <c r="G1491" s="204">
        <v>33.549999999999997</v>
      </c>
    </row>
    <row r="1492" spans="1:7" x14ac:dyDescent="0.35">
      <c r="A1492" s="201" t="s">
        <v>138</v>
      </c>
      <c r="B1492" s="202">
        <v>1</v>
      </c>
      <c r="C1492" s="202">
        <v>6</v>
      </c>
      <c r="D1492" s="203" t="s">
        <v>56</v>
      </c>
      <c r="E1492" s="202" t="s">
        <v>1</v>
      </c>
      <c r="F1492" s="204">
        <v>37.25</v>
      </c>
      <c r="G1492" s="204">
        <v>55.9</v>
      </c>
    </row>
    <row r="1493" spans="1:7" x14ac:dyDescent="0.35">
      <c r="A1493" s="201" t="s">
        <v>138</v>
      </c>
      <c r="B1493" s="202">
        <v>1</v>
      </c>
      <c r="C1493" s="202">
        <v>6</v>
      </c>
      <c r="D1493" s="203" t="s">
        <v>57</v>
      </c>
      <c r="E1493" s="202" t="s">
        <v>1</v>
      </c>
      <c r="F1493" s="204">
        <v>44.7</v>
      </c>
      <c r="G1493" s="204">
        <v>67.05</v>
      </c>
    </row>
    <row r="1494" spans="1:7" x14ac:dyDescent="0.35">
      <c r="A1494" s="201" t="s">
        <v>138</v>
      </c>
      <c r="B1494" s="202">
        <v>1</v>
      </c>
      <c r="C1494" s="202">
        <v>6</v>
      </c>
      <c r="D1494" s="203" t="s">
        <v>58</v>
      </c>
      <c r="E1494" s="202" t="s">
        <v>1</v>
      </c>
      <c r="F1494" s="204">
        <v>56.62</v>
      </c>
      <c r="G1494" s="204">
        <v>84.93</v>
      </c>
    </row>
    <row r="1495" spans="1:7" x14ac:dyDescent="0.35">
      <c r="A1495" s="201" t="s">
        <v>138</v>
      </c>
      <c r="B1495" s="202">
        <v>1</v>
      </c>
      <c r="C1495" s="202">
        <v>6</v>
      </c>
      <c r="D1495" s="203" t="s">
        <v>59</v>
      </c>
      <c r="E1495" s="202" t="s">
        <v>1</v>
      </c>
      <c r="F1495" s="204">
        <v>23.84</v>
      </c>
      <c r="G1495" s="204">
        <v>35.75</v>
      </c>
    </row>
    <row r="1496" spans="1:7" x14ac:dyDescent="0.35">
      <c r="A1496" s="201" t="s">
        <v>138</v>
      </c>
      <c r="B1496" s="202">
        <v>1</v>
      </c>
      <c r="C1496" s="202">
        <v>6</v>
      </c>
      <c r="D1496" s="203" t="s">
        <v>60</v>
      </c>
      <c r="E1496" s="202" t="s">
        <v>1</v>
      </c>
      <c r="F1496" s="204">
        <v>22.35</v>
      </c>
      <c r="G1496" s="204">
        <v>33.549999999999997</v>
      </c>
    </row>
    <row r="1497" spans="1:7" x14ac:dyDescent="0.35">
      <c r="A1497" s="201" t="s">
        <v>138</v>
      </c>
      <c r="B1497" s="191">
        <v>1</v>
      </c>
      <c r="C1497" s="191">
        <v>7</v>
      </c>
      <c r="D1497" s="192" t="s">
        <v>0</v>
      </c>
      <c r="E1497" s="191" t="s">
        <v>1</v>
      </c>
      <c r="F1497" s="204">
        <v>23.84</v>
      </c>
      <c r="G1497" s="204">
        <v>35.76</v>
      </c>
    </row>
    <row r="1498" spans="1:7" x14ac:dyDescent="0.35">
      <c r="A1498" s="201" t="s">
        <v>138</v>
      </c>
      <c r="B1498" s="191">
        <v>1</v>
      </c>
      <c r="C1498" s="191">
        <v>7</v>
      </c>
      <c r="D1498" s="192" t="s">
        <v>2</v>
      </c>
      <c r="E1498" s="191" t="s">
        <v>1</v>
      </c>
      <c r="F1498" s="204">
        <v>23.47</v>
      </c>
      <c r="G1498" s="204">
        <v>35.200000000000003</v>
      </c>
    </row>
    <row r="1499" spans="1:7" x14ac:dyDescent="0.35">
      <c r="A1499" s="201" t="s">
        <v>138</v>
      </c>
      <c r="B1499" s="191">
        <v>1</v>
      </c>
      <c r="C1499" s="191">
        <v>7</v>
      </c>
      <c r="D1499" s="192" t="s">
        <v>3</v>
      </c>
      <c r="E1499" s="191" t="s">
        <v>1</v>
      </c>
      <c r="F1499" s="204">
        <v>33.15</v>
      </c>
      <c r="G1499" s="204">
        <v>49.73</v>
      </c>
    </row>
    <row r="1500" spans="1:7" x14ac:dyDescent="0.35">
      <c r="A1500" s="201" t="s">
        <v>138</v>
      </c>
      <c r="B1500" s="191">
        <v>1</v>
      </c>
      <c r="C1500" s="191">
        <v>7</v>
      </c>
      <c r="D1500" s="192" t="s">
        <v>4</v>
      </c>
      <c r="E1500" s="191" t="s">
        <v>1</v>
      </c>
      <c r="F1500" s="204">
        <v>35.020000000000003</v>
      </c>
      <c r="G1500" s="204">
        <v>52.52</v>
      </c>
    </row>
    <row r="1501" spans="1:7" x14ac:dyDescent="0.35">
      <c r="A1501" s="201" t="s">
        <v>138</v>
      </c>
      <c r="B1501" s="191">
        <v>1</v>
      </c>
      <c r="C1501" s="191">
        <v>7</v>
      </c>
      <c r="D1501" s="192" t="s">
        <v>5</v>
      </c>
      <c r="E1501" s="191" t="s">
        <v>1</v>
      </c>
      <c r="F1501" s="204">
        <v>22.35</v>
      </c>
      <c r="G1501" s="204">
        <v>33.53</v>
      </c>
    </row>
    <row r="1502" spans="1:7" x14ac:dyDescent="0.35">
      <c r="A1502" s="201" t="s">
        <v>138</v>
      </c>
      <c r="B1502" s="191">
        <v>1</v>
      </c>
      <c r="C1502" s="191">
        <v>7</v>
      </c>
      <c r="D1502" s="192" t="s">
        <v>6</v>
      </c>
      <c r="E1502" s="191" t="s">
        <v>1</v>
      </c>
      <c r="F1502" s="204">
        <v>41.72</v>
      </c>
      <c r="G1502" s="204">
        <v>62.58</v>
      </c>
    </row>
    <row r="1503" spans="1:7" x14ac:dyDescent="0.35">
      <c r="A1503" s="201" t="s">
        <v>138</v>
      </c>
      <c r="B1503" s="191">
        <v>1</v>
      </c>
      <c r="C1503" s="191">
        <v>7</v>
      </c>
      <c r="D1503" s="192" t="s">
        <v>55</v>
      </c>
      <c r="E1503" s="191" t="s">
        <v>1</v>
      </c>
      <c r="F1503" s="204">
        <v>22.35</v>
      </c>
      <c r="G1503" s="204">
        <v>33.549999999999997</v>
      </c>
    </row>
    <row r="1504" spans="1:7" x14ac:dyDescent="0.35">
      <c r="A1504" s="201" t="s">
        <v>138</v>
      </c>
      <c r="B1504" s="191">
        <v>1</v>
      </c>
      <c r="C1504" s="191">
        <v>7</v>
      </c>
      <c r="D1504" s="192" t="s">
        <v>56</v>
      </c>
      <c r="E1504" s="191" t="s">
        <v>1</v>
      </c>
      <c r="F1504" s="204">
        <v>37.25</v>
      </c>
      <c r="G1504" s="204">
        <v>55.9</v>
      </c>
    </row>
    <row r="1505" spans="1:7" x14ac:dyDescent="0.35">
      <c r="A1505" s="201" t="s">
        <v>138</v>
      </c>
      <c r="B1505" s="191">
        <v>1</v>
      </c>
      <c r="C1505" s="191">
        <v>7</v>
      </c>
      <c r="D1505" s="192" t="s">
        <v>57</v>
      </c>
      <c r="E1505" s="191" t="s">
        <v>1</v>
      </c>
      <c r="F1505" s="204">
        <v>44.7</v>
      </c>
      <c r="G1505" s="204">
        <v>67.05</v>
      </c>
    </row>
    <row r="1506" spans="1:7" x14ac:dyDescent="0.35">
      <c r="A1506" s="201" t="s">
        <v>138</v>
      </c>
      <c r="B1506" s="191">
        <v>1</v>
      </c>
      <c r="C1506" s="191">
        <v>7</v>
      </c>
      <c r="D1506" s="192" t="s">
        <v>58</v>
      </c>
      <c r="E1506" s="191" t="s">
        <v>1</v>
      </c>
      <c r="F1506" s="204">
        <v>56.62</v>
      </c>
      <c r="G1506" s="204">
        <v>84.93</v>
      </c>
    </row>
    <row r="1507" spans="1:7" x14ac:dyDescent="0.35">
      <c r="A1507" s="201" t="s">
        <v>138</v>
      </c>
      <c r="B1507" s="191">
        <v>1</v>
      </c>
      <c r="C1507" s="191">
        <v>7</v>
      </c>
      <c r="D1507" s="192" t="s">
        <v>59</v>
      </c>
      <c r="E1507" s="191" t="s">
        <v>1</v>
      </c>
      <c r="F1507" s="204">
        <v>23.84</v>
      </c>
      <c r="G1507" s="204">
        <v>35.75</v>
      </c>
    </row>
    <row r="1508" spans="1:7" x14ac:dyDescent="0.35">
      <c r="A1508" s="201" t="s">
        <v>138</v>
      </c>
      <c r="B1508" s="191">
        <v>1</v>
      </c>
      <c r="C1508" s="191">
        <v>7</v>
      </c>
      <c r="D1508" s="192" t="s">
        <v>60</v>
      </c>
      <c r="E1508" s="191" t="s">
        <v>1</v>
      </c>
      <c r="F1508" s="204">
        <v>22.35</v>
      </c>
      <c r="G1508" s="204">
        <v>33.549999999999997</v>
      </c>
    </row>
    <row r="1509" spans="1:7" x14ac:dyDescent="0.35">
      <c r="A1509" s="201" t="s">
        <v>138</v>
      </c>
      <c r="B1509" s="191">
        <v>1</v>
      </c>
      <c r="C1509" s="191">
        <v>8</v>
      </c>
      <c r="D1509" s="192" t="s">
        <v>0</v>
      </c>
      <c r="E1509" s="191" t="s">
        <v>1</v>
      </c>
      <c r="F1509" s="204">
        <v>23.84</v>
      </c>
      <c r="G1509" s="204">
        <v>35.76</v>
      </c>
    </row>
    <row r="1510" spans="1:7" x14ac:dyDescent="0.35">
      <c r="A1510" s="201" t="s">
        <v>138</v>
      </c>
      <c r="B1510" s="191">
        <v>1</v>
      </c>
      <c r="C1510" s="191">
        <v>8</v>
      </c>
      <c r="D1510" s="192" t="s">
        <v>2</v>
      </c>
      <c r="E1510" s="191" t="s">
        <v>1</v>
      </c>
      <c r="F1510" s="204">
        <v>23.47</v>
      </c>
      <c r="G1510" s="204">
        <v>35.200000000000003</v>
      </c>
    </row>
    <row r="1511" spans="1:7" x14ac:dyDescent="0.35">
      <c r="A1511" s="201" t="s">
        <v>138</v>
      </c>
      <c r="B1511" s="191">
        <v>1</v>
      </c>
      <c r="C1511" s="191">
        <v>8</v>
      </c>
      <c r="D1511" s="192" t="s">
        <v>3</v>
      </c>
      <c r="E1511" s="191" t="s">
        <v>1</v>
      </c>
      <c r="F1511" s="204">
        <v>33.15</v>
      </c>
      <c r="G1511" s="204">
        <v>49.73</v>
      </c>
    </row>
    <row r="1512" spans="1:7" x14ac:dyDescent="0.35">
      <c r="A1512" s="201" t="s">
        <v>138</v>
      </c>
      <c r="B1512" s="191">
        <v>1</v>
      </c>
      <c r="C1512" s="191">
        <v>8</v>
      </c>
      <c r="D1512" s="192" t="s">
        <v>4</v>
      </c>
      <c r="E1512" s="191" t="s">
        <v>1</v>
      </c>
      <c r="F1512" s="204">
        <v>35.020000000000003</v>
      </c>
      <c r="G1512" s="204">
        <v>52.52</v>
      </c>
    </row>
    <row r="1513" spans="1:7" x14ac:dyDescent="0.35">
      <c r="A1513" s="201" t="s">
        <v>138</v>
      </c>
      <c r="B1513" s="191">
        <v>1</v>
      </c>
      <c r="C1513" s="191">
        <v>8</v>
      </c>
      <c r="D1513" s="192" t="s">
        <v>5</v>
      </c>
      <c r="E1513" s="191" t="s">
        <v>1</v>
      </c>
      <c r="F1513" s="204">
        <v>22.35</v>
      </c>
      <c r="G1513" s="204">
        <v>33.53</v>
      </c>
    </row>
    <row r="1514" spans="1:7" x14ac:dyDescent="0.35">
      <c r="A1514" s="201" t="s">
        <v>138</v>
      </c>
      <c r="B1514" s="191">
        <v>1</v>
      </c>
      <c r="C1514" s="191">
        <v>8</v>
      </c>
      <c r="D1514" s="192" t="s">
        <v>6</v>
      </c>
      <c r="E1514" s="191" t="s">
        <v>1</v>
      </c>
      <c r="F1514" s="204">
        <v>41.72</v>
      </c>
      <c r="G1514" s="204">
        <v>62.58</v>
      </c>
    </row>
    <row r="1515" spans="1:7" x14ac:dyDescent="0.35">
      <c r="A1515" s="201" t="s">
        <v>138</v>
      </c>
      <c r="B1515" s="191">
        <v>1</v>
      </c>
      <c r="C1515" s="191">
        <v>8</v>
      </c>
      <c r="D1515" s="192" t="s">
        <v>55</v>
      </c>
      <c r="E1515" s="191" t="s">
        <v>1</v>
      </c>
      <c r="F1515" s="204">
        <v>22.35</v>
      </c>
      <c r="G1515" s="204">
        <v>33.549999999999997</v>
      </c>
    </row>
    <row r="1516" spans="1:7" x14ac:dyDescent="0.35">
      <c r="A1516" s="201" t="s">
        <v>138</v>
      </c>
      <c r="B1516" s="191">
        <v>1</v>
      </c>
      <c r="C1516" s="191">
        <v>8</v>
      </c>
      <c r="D1516" s="192" t="s">
        <v>56</v>
      </c>
      <c r="E1516" s="191" t="s">
        <v>1</v>
      </c>
      <c r="F1516" s="204">
        <v>37.25</v>
      </c>
      <c r="G1516" s="204">
        <v>55.9</v>
      </c>
    </row>
    <row r="1517" spans="1:7" x14ac:dyDescent="0.35">
      <c r="A1517" s="201" t="s">
        <v>138</v>
      </c>
      <c r="B1517" s="191">
        <v>1</v>
      </c>
      <c r="C1517" s="191">
        <v>8</v>
      </c>
      <c r="D1517" s="192" t="s">
        <v>57</v>
      </c>
      <c r="E1517" s="191" t="s">
        <v>1</v>
      </c>
      <c r="F1517" s="204">
        <v>44.7</v>
      </c>
      <c r="G1517" s="204">
        <v>67.05</v>
      </c>
    </row>
    <row r="1518" spans="1:7" x14ac:dyDescent="0.35">
      <c r="A1518" s="201" t="s">
        <v>138</v>
      </c>
      <c r="B1518" s="191">
        <v>1</v>
      </c>
      <c r="C1518" s="191">
        <v>8</v>
      </c>
      <c r="D1518" s="192" t="s">
        <v>58</v>
      </c>
      <c r="E1518" s="191" t="s">
        <v>1</v>
      </c>
      <c r="F1518" s="204">
        <v>56.62</v>
      </c>
      <c r="G1518" s="204">
        <v>84.93</v>
      </c>
    </row>
    <row r="1519" spans="1:7" x14ac:dyDescent="0.35">
      <c r="A1519" s="201" t="s">
        <v>138</v>
      </c>
      <c r="B1519" s="191">
        <v>1</v>
      </c>
      <c r="C1519" s="191">
        <v>8</v>
      </c>
      <c r="D1519" s="192" t="s">
        <v>59</v>
      </c>
      <c r="E1519" s="191" t="s">
        <v>1</v>
      </c>
      <c r="F1519" s="204">
        <v>23.84</v>
      </c>
      <c r="G1519" s="204">
        <v>35.75</v>
      </c>
    </row>
    <row r="1520" spans="1:7" x14ac:dyDescent="0.35">
      <c r="A1520" s="201" t="s">
        <v>138</v>
      </c>
      <c r="B1520" s="191">
        <v>1</v>
      </c>
      <c r="C1520" s="191">
        <v>8</v>
      </c>
      <c r="D1520" s="192" t="s">
        <v>60</v>
      </c>
      <c r="E1520" s="191" t="s">
        <v>1</v>
      </c>
      <c r="F1520" s="204">
        <v>22.35</v>
      </c>
      <c r="G1520" s="204">
        <v>33.549999999999997</v>
      </c>
    </row>
    <row r="1521" spans="1:7" x14ac:dyDescent="0.35">
      <c r="A1521" s="201" t="s">
        <v>138</v>
      </c>
      <c r="B1521" s="191">
        <v>1</v>
      </c>
      <c r="C1521" s="191">
        <v>9</v>
      </c>
      <c r="D1521" s="192" t="s">
        <v>0</v>
      </c>
      <c r="E1521" s="191" t="s">
        <v>1</v>
      </c>
      <c r="F1521" s="204">
        <v>23.84</v>
      </c>
      <c r="G1521" s="204">
        <v>35.76</v>
      </c>
    </row>
    <row r="1522" spans="1:7" x14ac:dyDescent="0.35">
      <c r="A1522" s="201" t="s">
        <v>138</v>
      </c>
      <c r="B1522" s="191">
        <v>1</v>
      </c>
      <c r="C1522" s="191">
        <v>9</v>
      </c>
      <c r="D1522" s="192" t="s">
        <v>2</v>
      </c>
      <c r="E1522" s="191" t="s">
        <v>1</v>
      </c>
      <c r="F1522" s="204">
        <v>23.47</v>
      </c>
      <c r="G1522" s="204">
        <v>35.200000000000003</v>
      </c>
    </row>
    <row r="1523" spans="1:7" x14ac:dyDescent="0.35">
      <c r="A1523" s="201" t="s">
        <v>138</v>
      </c>
      <c r="B1523" s="191">
        <v>1</v>
      </c>
      <c r="C1523" s="191">
        <v>9</v>
      </c>
      <c r="D1523" s="192" t="s">
        <v>3</v>
      </c>
      <c r="E1523" s="191" t="s">
        <v>1</v>
      </c>
      <c r="F1523" s="204">
        <v>33.15</v>
      </c>
      <c r="G1523" s="204">
        <v>49.73</v>
      </c>
    </row>
    <row r="1524" spans="1:7" x14ac:dyDescent="0.35">
      <c r="A1524" s="201" t="s">
        <v>138</v>
      </c>
      <c r="B1524" s="191">
        <v>1</v>
      </c>
      <c r="C1524" s="191">
        <v>9</v>
      </c>
      <c r="D1524" s="192" t="s">
        <v>4</v>
      </c>
      <c r="E1524" s="191" t="s">
        <v>1</v>
      </c>
      <c r="F1524" s="204">
        <v>35.020000000000003</v>
      </c>
      <c r="G1524" s="204">
        <v>52.52</v>
      </c>
    </row>
    <row r="1525" spans="1:7" x14ac:dyDescent="0.35">
      <c r="A1525" s="201" t="s">
        <v>138</v>
      </c>
      <c r="B1525" s="191">
        <v>1</v>
      </c>
      <c r="C1525" s="191">
        <v>9</v>
      </c>
      <c r="D1525" s="192" t="s">
        <v>5</v>
      </c>
      <c r="E1525" s="191" t="s">
        <v>1</v>
      </c>
      <c r="F1525" s="204">
        <v>22.35</v>
      </c>
      <c r="G1525" s="204">
        <v>33.53</v>
      </c>
    </row>
    <row r="1526" spans="1:7" x14ac:dyDescent="0.35">
      <c r="A1526" s="201" t="s">
        <v>138</v>
      </c>
      <c r="B1526" s="191">
        <v>1</v>
      </c>
      <c r="C1526" s="191">
        <v>9</v>
      </c>
      <c r="D1526" s="192" t="s">
        <v>6</v>
      </c>
      <c r="E1526" s="191" t="s">
        <v>1</v>
      </c>
      <c r="F1526" s="204">
        <v>41.72</v>
      </c>
      <c r="G1526" s="204">
        <v>62.58</v>
      </c>
    </row>
    <row r="1527" spans="1:7" x14ac:dyDescent="0.35">
      <c r="A1527" s="201" t="s">
        <v>138</v>
      </c>
      <c r="B1527" s="191">
        <v>1</v>
      </c>
      <c r="C1527" s="191">
        <v>9</v>
      </c>
      <c r="D1527" s="192" t="s">
        <v>55</v>
      </c>
      <c r="E1527" s="191" t="s">
        <v>1</v>
      </c>
      <c r="F1527" s="204">
        <v>22.35</v>
      </c>
      <c r="G1527" s="204">
        <v>33.549999999999997</v>
      </c>
    </row>
    <row r="1528" spans="1:7" x14ac:dyDescent="0.35">
      <c r="A1528" s="201" t="s">
        <v>138</v>
      </c>
      <c r="B1528" s="191">
        <v>1</v>
      </c>
      <c r="C1528" s="191">
        <v>9</v>
      </c>
      <c r="D1528" s="192" t="s">
        <v>56</v>
      </c>
      <c r="E1528" s="191" t="s">
        <v>1</v>
      </c>
      <c r="F1528" s="204">
        <v>37.25</v>
      </c>
      <c r="G1528" s="204">
        <v>55.9</v>
      </c>
    </row>
    <row r="1529" spans="1:7" x14ac:dyDescent="0.35">
      <c r="A1529" s="201" t="s">
        <v>138</v>
      </c>
      <c r="B1529" s="191">
        <v>1</v>
      </c>
      <c r="C1529" s="191">
        <v>9</v>
      </c>
      <c r="D1529" s="192" t="s">
        <v>57</v>
      </c>
      <c r="E1529" s="191" t="s">
        <v>1</v>
      </c>
      <c r="F1529" s="204">
        <v>44.7</v>
      </c>
      <c r="G1529" s="204">
        <v>67.05</v>
      </c>
    </row>
    <row r="1530" spans="1:7" x14ac:dyDescent="0.35">
      <c r="A1530" s="201" t="s">
        <v>138</v>
      </c>
      <c r="B1530" s="191">
        <v>1</v>
      </c>
      <c r="C1530" s="191">
        <v>9</v>
      </c>
      <c r="D1530" s="192" t="s">
        <v>58</v>
      </c>
      <c r="E1530" s="191" t="s">
        <v>1</v>
      </c>
      <c r="F1530" s="204">
        <v>56.62</v>
      </c>
      <c r="G1530" s="204">
        <v>84.93</v>
      </c>
    </row>
    <row r="1531" spans="1:7" x14ac:dyDescent="0.35">
      <c r="A1531" s="201" t="s">
        <v>138</v>
      </c>
      <c r="B1531" s="191">
        <v>1</v>
      </c>
      <c r="C1531" s="191">
        <v>9</v>
      </c>
      <c r="D1531" s="192" t="s">
        <v>59</v>
      </c>
      <c r="E1531" s="191" t="s">
        <v>1</v>
      </c>
      <c r="F1531" s="204">
        <v>23.84</v>
      </c>
      <c r="G1531" s="204">
        <v>35.75</v>
      </c>
    </row>
    <row r="1532" spans="1:7" x14ac:dyDescent="0.35">
      <c r="A1532" s="201" t="s">
        <v>138</v>
      </c>
      <c r="B1532" s="191">
        <v>1</v>
      </c>
      <c r="C1532" s="191">
        <v>9</v>
      </c>
      <c r="D1532" s="192" t="s">
        <v>60</v>
      </c>
      <c r="E1532" s="191" t="s">
        <v>1</v>
      </c>
      <c r="F1532" s="204">
        <v>22.35</v>
      </c>
      <c r="G1532" s="204">
        <v>33.549999999999997</v>
      </c>
    </row>
    <row r="1533" spans="1:7" x14ac:dyDescent="0.35">
      <c r="A1533" s="201" t="s">
        <v>138</v>
      </c>
      <c r="B1533" s="191">
        <v>1</v>
      </c>
      <c r="C1533" s="191">
        <v>10</v>
      </c>
      <c r="D1533" s="192" t="s">
        <v>0</v>
      </c>
      <c r="E1533" s="191" t="s">
        <v>1</v>
      </c>
      <c r="F1533" s="204">
        <v>23.84</v>
      </c>
      <c r="G1533" s="204">
        <v>35.76</v>
      </c>
    </row>
    <row r="1534" spans="1:7" x14ac:dyDescent="0.35">
      <c r="A1534" s="201" t="s">
        <v>138</v>
      </c>
      <c r="B1534" s="191">
        <v>1</v>
      </c>
      <c r="C1534" s="191">
        <v>10</v>
      </c>
      <c r="D1534" s="192" t="s">
        <v>2</v>
      </c>
      <c r="E1534" s="191" t="s">
        <v>1</v>
      </c>
      <c r="F1534" s="204">
        <v>23.47</v>
      </c>
      <c r="G1534" s="204">
        <v>35.200000000000003</v>
      </c>
    </row>
    <row r="1535" spans="1:7" x14ac:dyDescent="0.35">
      <c r="A1535" s="201" t="s">
        <v>138</v>
      </c>
      <c r="B1535" s="191">
        <v>1</v>
      </c>
      <c r="C1535" s="191">
        <v>10</v>
      </c>
      <c r="D1535" s="192" t="s">
        <v>3</v>
      </c>
      <c r="E1535" s="191" t="s">
        <v>1</v>
      </c>
      <c r="F1535" s="204">
        <v>33.15</v>
      </c>
      <c r="G1535" s="204">
        <v>49.73</v>
      </c>
    </row>
    <row r="1536" spans="1:7" x14ac:dyDescent="0.35">
      <c r="A1536" s="201" t="s">
        <v>138</v>
      </c>
      <c r="B1536" s="191">
        <v>1</v>
      </c>
      <c r="C1536" s="191">
        <v>10</v>
      </c>
      <c r="D1536" s="192" t="s">
        <v>4</v>
      </c>
      <c r="E1536" s="191" t="s">
        <v>1</v>
      </c>
      <c r="F1536" s="204">
        <v>35.020000000000003</v>
      </c>
      <c r="G1536" s="204">
        <v>52.52</v>
      </c>
    </row>
    <row r="1537" spans="1:7" ht="13.5" customHeight="1" x14ac:dyDescent="0.35">
      <c r="A1537" s="201" t="s">
        <v>138</v>
      </c>
      <c r="B1537" s="191">
        <v>1</v>
      </c>
      <c r="C1537" s="191">
        <v>10</v>
      </c>
      <c r="D1537" s="192" t="s">
        <v>5</v>
      </c>
      <c r="E1537" s="191" t="s">
        <v>1</v>
      </c>
      <c r="F1537" s="204">
        <v>22.35</v>
      </c>
      <c r="G1537" s="204">
        <v>33.53</v>
      </c>
    </row>
    <row r="1538" spans="1:7" x14ac:dyDescent="0.35">
      <c r="A1538" s="201" t="s">
        <v>138</v>
      </c>
      <c r="B1538" s="191">
        <v>1</v>
      </c>
      <c r="C1538" s="191">
        <v>10</v>
      </c>
      <c r="D1538" s="192" t="s">
        <v>6</v>
      </c>
      <c r="E1538" s="191" t="s">
        <v>1</v>
      </c>
      <c r="F1538" s="204">
        <v>41.72</v>
      </c>
      <c r="G1538" s="204">
        <v>62.58</v>
      </c>
    </row>
    <row r="1539" spans="1:7" x14ac:dyDescent="0.35">
      <c r="A1539" s="201" t="s">
        <v>138</v>
      </c>
      <c r="B1539" s="191">
        <v>1</v>
      </c>
      <c r="C1539" s="191">
        <v>10</v>
      </c>
      <c r="D1539" s="192" t="s">
        <v>55</v>
      </c>
      <c r="E1539" s="191" t="s">
        <v>1</v>
      </c>
      <c r="F1539" s="204">
        <v>22.35</v>
      </c>
      <c r="G1539" s="204">
        <v>33.549999999999997</v>
      </c>
    </row>
    <row r="1540" spans="1:7" x14ac:dyDescent="0.35">
      <c r="A1540" s="201" t="s">
        <v>138</v>
      </c>
      <c r="B1540" s="191">
        <v>1</v>
      </c>
      <c r="C1540" s="191">
        <v>10</v>
      </c>
      <c r="D1540" s="192" t="s">
        <v>56</v>
      </c>
      <c r="E1540" s="191" t="s">
        <v>1</v>
      </c>
      <c r="F1540" s="204">
        <v>37.25</v>
      </c>
      <c r="G1540" s="204">
        <v>55.9</v>
      </c>
    </row>
    <row r="1541" spans="1:7" x14ac:dyDescent="0.35">
      <c r="A1541" s="201" t="s">
        <v>138</v>
      </c>
      <c r="B1541" s="191">
        <v>1</v>
      </c>
      <c r="C1541" s="191">
        <v>10</v>
      </c>
      <c r="D1541" s="192" t="s">
        <v>57</v>
      </c>
      <c r="E1541" s="191" t="s">
        <v>1</v>
      </c>
      <c r="F1541" s="204">
        <v>44.7</v>
      </c>
      <c r="G1541" s="204">
        <v>67.05</v>
      </c>
    </row>
    <row r="1542" spans="1:7" x14ac:dyDescent="0.35">
      <c r="A1542" s="201" t="s">
        <v>138</v>
      </c>
      <c r="B1542" s="191">
        <v>1</v>
      </c>
      <c r="C1542" s="191">
        <v>10</v>
      </c>
      <c r="D1542" s="192" t="s">
        <v>58</v>
      </c>
      <c r="E1542" s="191" t="s">
        <v>1</v>
      </c>
      <c r="F1542" s="204">
        <v>56.62</v>
      </c>
      <c r="G1542" s="204">
        <v>84.93</v>
      </c>
    </row>
    <row r="1543" spans="1:7" x14ac:dyDescent="0.35">
      <c r="A1543" s="201" t="s">
        <v>138</v>
      </c>
      <c r="B1543" s="191">
        <v>1</v>
      </c>
      <c r="C1543" s="191">
        <v>10</v>
      </c>
      <c r="D1543" s="192" t="s">
        <v>59</v>
      </c>
      <c r="E1543" s="191" t="s">
        <v>1</v>
      </c>
      <c r="F1543" s="204">
        <v>23.84</v>
      </c>
      <c r="G1543" s="204">
        <v>35.75</v>
      </c>
    </row>
    <row r="1544" spans="1:7" x14ac:dyDescent="0.35">
      <c r="A1544" s="201" t="s">
        <v>138</v>
      </c>
      <c r="B1544" s="191">
        <v>1</v>
      </c>
      <c r="C1544" s="191">
        <v>10</v>
      </c>
      <c r="D1544" s="192" t="s">
        <v>60</v>
      </c>
      <c r="E1544" s="191" t="s">
        <v>1</v>
      </c>
      <c r="F1544" s="204">
        <v>22.35</v>
      </c>
      <c r="G1544" s="204">
        <v>33.549999999999997</v>
      </c>
    </row>
    <row r="1545" spans="1:7" s="240" customFormat="1" x14ac:dyDescent="0.35">
      <c r="A1545" s="240" t="s">
        <v>139</v>
      </c>
      <c r="B1545" s="191">
        <v>1</v>
      </c>
      <c r="C1545" s="191">
        <v>3</v>
      </c>
      <c r="D1545" s="192" t="s">
        <v>0</v>
      </c>
      <c r="E1545" s="191" t="s">
        <v>1</v>
      </c>
      <c r="F1545" s="204">
        <v>20.100000000000001</v>
      </c>
      <c r="G1545" s="204">
        <v>30.15</v>
      </c>
    </row>
    <row r="1546" spans="1:7" s="240" customFormat="1" x14ac:dyDescent="0.35">
      <c r="A1546" s="240" t="s">
        <v>139</v>
      </c>
      <c r="B1546" s="191">
        <v>1</v>
      </c>
      <c r="C1546" s="191">
        <v>3</v>
      </c>
      <c r="D1546" s="192" t="s">
        <v>2</v>
      </c>
      <c r="E1546" s="191" t="s">
        <v>1</v>
      </c>
      <c r="F1546" s="204">
        <v>20.100000000000001</v>
      </c>
      <c r="G1546" s="204">
        <v>30.15</v>
      </c>
    </row>
    <row r="1547" spans="1:7" s="240" customFormat="1" x14ac:dyDescent="0.35">
      <c r="A1547" s="240" t="s">
        <v>139</v>
      </c>
      <c r="B1547" s="191">
        <v>1</v>
      </c>
      <c r="C1547" s="191">
        <v>3</v>
      </c>
      <c r="D1547" s="192" t="s">
        <v>3</v>
      </c>
      <c r="E1547" s="191" t="s">
        <v>1</v>
      </c>
      <c r="F1547" s="204">
        <v>25.19</v>
      </c>
      <c r="G1547" s="204">
        <v>37.79</v>
      </c>
    </row>
    <row r="1548" spans="1:7" s="240" customFormat="1" x14ac:dyDescent="0.35">
      <c r="A1548" s="240" t="s">
        <v>139</v>
      </c>
      <c r="B1548" s="191">
        <v>1</v>
      </c>
      <c r="C1548" s="191">
        <v>3</v>
      </c>
      <c r="D1548" s="192" t="s">
        <v>4</v>
      </c>
      <c r="E1548" s="191" t="s">
        <v>1</v>
      </c>
      <c r="F1548" s="204">
        <v>27.19</v>
      </c>
      <c r="G1548" s="204">
        <v>40.79</v>
      </c>
    </row>
    <row r="1549" spans="1:7" s="240" customFormat="1" x14ac:dyDescent="0.35">
      <c r="A1549" s="240" t="s">
        <v>139</v>
      </c>
      <c r="B1549" s="191">
        <v>1</v>
      </c>
      <c r="C1549" s="191">
        <v>3</v>
      </c>
      <c r="D1549" s="192" t="s">
        <v>5</v>
      </c>
      <c r="E1549" s="191" t="s">
        <v>1</v>
      </c>
      <c r="F1549" s="204">
        <v>20.100000000000001</v>
      </c>
      <c r="G1549" s="204">
        <v>30.15</v>
      </c>
    </row>
    <row r="1550" spans="1:7" s="240" customFormat="1" x14ac:dyDescent="0.35">
      <c r="A1550" s="240" t="s">
        <v>139</v>
      </c>
      <c r="B1550" s="191">
        <v>1</v>
      </c>
      <c r="C1550" s="191">
        <v>3</v>
      </c>
      <c r="D1550" s="192" t="s">
        <v>6</v>
      </c>
      <c r="E1550" s="191" t="s">
        <v>1</v>
      </c>
      <c r="F1550" s="204">
        <v>24.12</v>
      </c>
      <c r="G1550" s="204">
        <v>48.49</v>
      </c>
    </row>
    <row r="1551" spans="1:7" s="240" customFormat="1" x14ac:dyDescent="0.35">
      <c r="A1551" s="240" t="s">
        <v>139</v>
      </c>
      <c r="B1551" s="191">
        <v>1</v>
      </c>
      <c r="C1551" s="191">
        <v>3</v>
      </c>
      <c r="D1551" s="192" t="s">
        <v>55</v>
      </c>
      <c r="E1551" s="191" t="s">
        <v>1</v>
      </c>
      <c r="F1551" s="204">
        <v>20.100000000000001</v>
      </c>
      <c r="G1551" s="204">
        <v>30.15</v>
      </c>
    </row>
    <row r="1552" spans="1:7" s="240" customFormat="1" x14ac:dyDescent="0.35">
      <c r="A1552" s="240" t="s">
        <v>139</v>
      </c>
      <c r="B1552" s="191">
        <v>1</v>
      </c>
      <c r="C1552" s="191">
        <v>3</v>
      </c>
      <c r="D1552" s="192" t="s">
        <v>56</v>
      </c>
      <c r="E1552" s="191" t="s">
        <v>1</v>
      </c>
      <c r="F1552" s="204">
        <v>24.79</v>
      </c>
      <c r="G1552" s="204">
        <v>37.19</v>
      </c>
    </row>
    <row r="1553" spans="1:7" s="240" customFormat="1" x14ac:dyDescent="0.35">
      <c r="A1553" s="240" t="s">
        <v>139</v>
      </c>
      <c r="B1553" s="191">
        <v>1</v>
      </c>
      <c r="C1553" s="191">
        <v>3</v>
      </c>
      <c r="D1553" s="192" t="s">
        <v>57</v>
      </c>
      <c r="E1553" s="191" t="s">
        <v>1</v>
      </c>
      <c r="F1553" s="204">
        <v>33.5</v>
      </c>
      <c r="G1553" s="204">
        <v>50.25</v>
      </c>
    </row>
    <row r="1554" spans="1:7" s="240" customFormat="1" x14ac:dyDescent="0.35">
      <c r="A1554" s="240" t="s">
        <v>139</v>
      </c>
      <c r="B1554" s="191">
        <v>1</v>
      </c>
      <c r="C1554" s="191">
        <v>3</v>
      </c>
      <c r="D1554" s="192" t="s">
        <v>58</v>
      </c>
      <c r="E1554" s="191" t="s">
        <v>1</v>
      </c>
      <c r="F1554" s="204">
        <v>34.17</v>
      </c>
      <c r="G1554" s="204">
        <v>51.26</v>
      </c>
    </row>
    <row r="1555" spans="1:7" s="240" customFormat="1" x14ac:dyDescent="0.35">
      <c r="A1555" s="240" t="s">
        <v>139</v>
      </c>
      <c r="B1555" s="191">
        <v>1</v>
      </c>
      <c r="C1555" s="191">
        <v>3</v>
      </c>
      <c r="D1555" s="192" t="s">
        <v>59</v>
      </c>
      <c r="E1555" s="191" t="s">
        <v>1</v>
      </c>
      <c r="F1555" s="204">
        <v>20.100000000000001</v>
      </c>
      <c r="G1555" s="204">
        <v>30.15</v>
      </c>
    </row>
    <row r="1556" spans="1:7" s="240" customFormat="1" x14ac:dyDescent="0.35">
      <c r="A1556" s="240" t="s">
        <v>139</v>
      </c>
      <c r="B1556" s="191">
        <v>1</v>
      </c>
      <c r="C1556" s="191">
        <v>3</v>
      </c>
      <c r="D1556" s="192" t="s">
        <v>60</v>
      </c>
      <c r="E1556" s="191" t="s">
        <v>1</v>
      </c>
      <c r="F1556" s="204">
        <v>20.100000000000001</v>
      </c>
      <c r="G1556" s="204">
        <v>30.15</v>
      </c>
    </row>
    <row r="1557" spans="1:7" s="240" customFormat="1" x14ac:dyDescent="0.35">
      <c r="A1557" s="240" t="s">
        <v>139</v>
      </c>
      <c r="B1557" s="191">
        <v>1</v>
      </c>
      <c r="C1557" s="191">
        <v>5</v>
      </c>
      <c r="D1557" s="192" t="s">
        <v>0</v>
      </c>
      <c r="E1557" s="191" t="s">
        <v>1</v>
      </c>
      <c r="F1557" s="204">
        <v>20.100000000000001</v>
      </c>
      <c r="G1557" s="204">
        <v>30.15</v>
      </c>
    </row>
    <row r="1558" spans="1:7" s="240" customFormat="1" x14ac:dyDescent="0.35">
      <c r="A1558" s="240" t="s">
        <v>139</v>
      </c>
      <c r="B1558" s="191">
        <v>1</v>
      </c>
      <c r="C1558" s="191">
        <v>5</v>
      </c>
      <c r="D1558" s="192" t="s">
        <v>2</v>
      </c>
      <c r="E1558" s="191" t="s">
        <v>1</v>
      </c>
      <c r="F1558" s="204">
        <v>20.100000000000001</v>
      </c>
      <c r="G1558" s="204">
        <v>30.15</v>
      </c>
    </row>
    <row r="1559" spans="1:7" s="240" customFormat="1" x14ac:dyDescent="0.35">
      <c r="A1559" s="240" t="s">
        <v>139</v>
      </c>
      <c r="B1559" s="191">
        <v>1</v>
      </c>
      <c r="C1559" s="191">
        <v>5</v>
      </c>
      <c r="D1559" s="192" t="s">
        <v>3</v>
      </c>
      <c r="E1559" s="191" t="s">
        <v>1</v>
      </c>
      <c r="F1559" s="204">
        <v>25.19</v>
      </c>
      <c r="G1559" s="204">
        <v>37.79</v>
      </c>
    </row>
    <row r="1560" spans="1:7" s="240" customFormat="1" x14ac:dyDescent="0.35">
      <c r="A1560" s="240" t="s">
        <v>139</v>
      </c>
      <c r="B1560" s="191">
        <v>1</v>
      </c>
      <c r="C1560" s="191">
        <v>5</v>
      </c>
      <c r="D1560" s="192" t="s">
        <v>4</v>
      </c>
      <c r="E1560" s="191" t="s">
        <v>1</v>
      </c>
      <c r="F1560" s="204">
        <v>27.19</v>
      </c>
      <c r="G1560" s="204">
        <v>40.79</v>
      </c>
    </row>
    <row r="1561" spans="1:7" s="240" customFormat="1" x14ac:dyDescent="0.35">
      <c r="A1561" s="240" t="s">
        <v>139</v>
      </c>
      <c r="B1561" s="191">
        <v>1</v>
      </c>
      <c r="C1561" s="191">
        <v>5</v>
      </c>
      <c r="D1561" s="192" t="s">
        <v>5</v>
      </c>
      <c r="E1561" s="191" t="s">
        <v>1</v>
      </c>
      <c r="F1561" s="204">
        <v>20.100000000000001</v>
      </c>
      <c r="G1561" s="204">
        <v>30.15</v>
      </c>
    </row>
    <row r="1562" spans="1:7" s="240" customFormat="1" x14ac:dyDescent="0.35">
      <c r="A1562" s="240" t="s">
        <v>139</v>
      </c>
      <c r="B1562" s="191">
        <v>1</v>
      </c>
      <c r="C1562" s="191">
        <v>5</v>
      </c>
      <c r="D1562" s="192" t="s">
        <v>6</v>
      </c>
      <c r="E1562" s="191" t="s">
        <v>1</v>
      </c>
      <c r="F1562" s="204">
        <v>24.12</v>
      </c>
      <c r="G1562" s="204">
        <v>48.49</v>
      </c>
    </row>
    <row r="1563" spans="1:7" s="240" customFormat="1" x14ac:dyDescent="0.35">
      <c r="A1563" s="240" t="s">
        <v>139</v>
      </c>
      <c r="B1563" s="191">
        <v>1</v>
      </c>
      <c r="C1563" s="191">
        <v>5</v>
      </c>
      <c r="D1563" s="192" t="s">
        <v>55</v>
      </c>
      <c r="E1563" s="191" t="s">
        <v>1</v>
      </c>
      <c r="F1563" s="204">
        <v>20.100000000000001</v>
      </c>
      <c r="G1563" s="204">
        <v>30.15</v>
      </c>
    </row>
    <row r="1564" spans="1:7" s="240" customFormat="1" x14ac:dyDescent="0.35">
      <c r="A1564" s="240" t="s">
        <v>139</v>
      </c>
      <c r="B1564" s="191">
        <v>1</v>
      </c>
      <c r="C1564" s="191">
        <v>5</v>
      </c>
      <c r="D1564" s="192" t="s">
        <v>56</v>
      </c>
      <c r="E1564" s="191" t="s">
        <v>1</v>
      </c>
      <c r="F1564" s="204">
        <v>24.79</v>
      </c>
      <c r="G1564" s="204">
        <v>37.19</v>
      </c>
    </row>
    <row r="1565" spans="1:7" s="240" customFormat="1" x14ac:dyDescent="0.35">
      <c r="A1565" s="240" t="s">
        <v>139</v>
      </c>
      <c r="B1565" s="191">
        <v>1</v>
      </c>
      <c r="C1565" s="191">
        <v>5</v>
      </c>
      <c r="D1565" s="192" t="s">
        <v>57</v>
      </c>
      <c r="E1565" s="191" t="s">
        <v>1</v>
      </c>
      <c r="F1565" s="204">
        <v>33.5</v>
      </c>
      <c r="G1565" s="204">
        <v>50.25</v>
      </c>
    </row>
    <row r="1566" spans="1:7" s="240" customFormat="1" x14ac:dyDescent="0.35">
      <c r="A1566" s="240" t="s">
        <v>139</v>
      </c>
      <c r="B1566" s="191">
        <v>1</v>
      </c>
      <c r="C1566" s="191">
        <v>5</v>
      </c>
      <c r="D1566" s="192" t="s">
        <v>58</v>
      </c>
      <c r="E1566" s="191" t="s">
        <v>1</v>
      </c>
      <c r="F1566" s="204">
        <v>34.17</v>
      </c>
      <c r="G1566" s="204">
        <v>51.26</v>
      </c>
    </row>
    <row r="1567" spans="1:7" s="240" customFormat="1" x14ac:dyDescent="0.35">
      <c r="A1567" s="240" t="s">
        <v>139</v>
      </c>
      <c r="B1567" s="191">
        <v>1</v>
      </c>
      <c r="C1567" s="191">
        <v>5</v>
      </c>
      <c r="D1567" s="192" t="s">
        <v>59</v>
      </c>
      <c r="E1567" s="191" t="s">
        <v>1</v>
      </c>
      <c r="F1567" s="204">
        <v>20.100000000000001</v>
      </c>
      <c r="G1567" s="204">
        <v>30.15</v>
      </c>
    </row>
    <row r="1568" spans="1:7" s="240" customFormat="1" x14ac:dyDescent="0.35">
      <c r="A1568" s="240" t="s">
        <v>139</v>
      </c>
      <c r="B1568" s="191">
        <v>1</v>
      </c>
      <c r="C1568" s="191">
        <v>5</v>
      </c>
      <c r="D1568" s="192" t="s">
        <v>60</v>
      </c>
      <c r="E1568" s="191" t="s">
        <v>1</v>
      </c>
      <c r="F1568" s="204">
        <v>20.100000000000001</v>
      </c>
      <c r="G1568" s="204">
        <v>30.15</v>
      </c>
    </row>
    <row r="1569" spans="1:7" s="240" customFormat="1" x14ac:dyDescent="0.35">
      <c r="A1569" s="240" t="s">
        <v>139</v>
      </c>
      <c r="B1569" s="191">
        <v>1</v>
      </c>
      <c r="C1569" s="191">
        <v>7</v>
      </c>
      <c r="D1569" s="192" t="s">
        <v>0</v>
      </c>
      <c r="E1569" s="191" t="s">
        <v>1</v>
      </c>
      <c r="F1569" s="204">
        <v>22.78</v>
      </c>
      <c r="G1569" s="204">
        <v>34.17</v>
      </c>
    </row>
    <row r="1570" spans="1:7" s="240" customFormat="1" x14ac:dyDescent="0.35">
      <c r="A1570" s="240" t="s">
        <v>139</v>
      </c>
      <c r="B1570" s="191">
        <v>1</v>
      </c>
      <c r="C1570" s="191">
        <v>7</v>
      </c>
      <c r="D1570" s="192" t="s">
        <v>2</v>
      </c>
      <c r="E1570" s="191" t="s">
        <v>1</v>
      </c>
      <c r="F1570" s="204">
        <v>20.100000000000001</v>
      </c>
      <c r="G1570" s="204">
        <v>30.15</v>
      </c>
    </row>
    <row r="1571" spans="1:7" s="240" customFormat="1" x14ac:dyDescent="0.35">
      <c r="A1571" s="240" t="s">
        <v>139</v>
      </c>
      <c r="B1571" s="191">
        <v>1</v>
      </c>
      <c r="C1571" s="191">
        <v>7</v>
      </c>
      <c r="D1571" s="192" t="s">
        <v>3</v>
      </c>
      <c r="E1571" s="191" t="s">
        <v>1</v>
      </c>
      <c r="F1571" s="204">
        <v>26.8</v>
      </c>
      <c r="G1571" s="204">
        <v>40.200000000000003</v>
      </c>
    </row>
    <row r="1572" spans="1:7" s="240" customFormat="1" x14ac:dyDescent="0.35">
      <c r="A1572" s="240" t="s">
        <v>139</v>
      </c>
      <c r="B1572" s="191">
        <v>1</v>
      </c>
      <c r="C1572" s="191">
        <v>7</v>
      </c>
      <c r="D1572" s="192" t="s">
        <v>4</v>
      </c>
      <c r="E1572" s="191" t="s">
        <v>1</v>
      </c>
      <c r="F1572" s="204">
        <v>26.8</v>
      </c>
      <c r="G1572" s="204">
        <v>40.200000000000003</v>
      </c>
    </row>
    <row r="1573" spans="1:7" s="240" customFormat="1" x14ac:dyDescent="0.35">
      <c r="A1573" s="240" t="s">
        <v>139</v>
      </c>
      <c r="B1573" s="191">
        <v>1</v>
      </c>
      <c r="C1573" s="191">
        <v>7</v>
      </c>
      <c r="D1573" s="192" t="s">
        <v>5</v>
      </c>
      <c r="E1573" s="191" t="s">
        <v>1</v>
      </c>
      <c r="F1573" s="204">
        <v>20.100000000000001</v>
      </c>
      <c r="G1573" s="204">
        <v>30.15</v>
      </c>
    </row>
    <row r="1574" spans="1:7" s="240" customFormat="1" x14ac:dyDescent="0.35">
      <c r="A1574" s="240" t="s">
        <v>139</v>
      </c>
      <c r="B1574" s="191">
        <v>1</v>
      </c>
      <c r="C1574" s="191">
        <v>7</v>
      </c>
      <c r="D1574" s="192" t="s">
        <v>6</v>
      </c>
      <c r="E1574" s="191" t="s">
        <v>1</v>
      </c>
      <c r="F1574" s="204">
        <v>24.12</v>
      </c>
      <c r="G1574" s="204">
        <v>33.18</v>
      </c>
    </row>
    <row r="1575" spans="1:7" s="240" customFormat="1" x14ac:dyDescent="0.35">
      <c r="A1575" s="240" t="s">
        <v>139</v>
      </c>
      <c r="B1575" s="191">
        <v>1</v>
      </c>
      <c r="C1575" s="191">
        <v>7</v>
      </c>
      <c r="D1575" s="192" t="s">
        <v>55</v>
      </c>
      <c r="E1575" s="191" t="s">
        <v>1</v>
      </c>
      <c r="F1575" s="204">
        <v>18.760000000000002</v>
      </c>
      <c r="G1575" s="204">
        <v>28.14</v>
      </c>
    </row>
    <row r="1576" spans="1:7" s="240" customFormat="1" x14ac:dyDescent="0.35">
      <c r="A1576" s="240" t="s">
        <v>139</v>
      </c>
      <c r="B1576" s="191">
        <v>1</v>
      </c>
      <c r="C1576" s="191">
        <v>7</v>
      </c>
      <c r="D1576" s="192" t="s">
        <v>56</v>
      </c>
      <c r="E1576" s="191" t="s">
        <v>1</v>
      </c>
      <c r="F1576" s="204">
        <v>26.8</v>
      </c>
      <c r="G1576" s="204">
        <v>40.200000000000003</v>
      </c>
    </row>
    <row r="1577" spans="1:7" s="240" customFormat="1" x14ac:dyDescent="0.35">
      <c r="A1577" s="240" t="s">
        <v>139</v>
      </c>
      <c r="B1577" s="191">
        <v>1</v>
      </c>
      <c r="C1577" s="191">
        <v>7</v>
      </c>
      <c r="D1577" s="192" t="s">
        <v>57</v>
      </c>
      <c r="E1577" s="191" t="s">
        <v>1</v>
      </c>
      <c r="F1577" s="204">
        <v>26.8</v>
      </c>
      <c r="G1577" s="204">
        <v>40.200000000000003</v>
      </c>
    </row>
    <row r="1578" spans="1:7" s="240" customFormat="1" x14ac:dyDescent="0.35">
      <c r="A1578" s="240" t="s">
        <v>139</v>
      </c>
      <c r="B1578" s="191">
        <v>1</v>
      </c>
      <c r="C1578" s="191">
        <v>7</v>
      </c>
      <c r="D1578" s="192" t="s">
        <v>58</v>
      </c>
      <c r="E1578" s="191" t="s">
        <v>1</v>
      </c>
      <c r="F1578" s="204">
        <v>33.5</v>
      </c>
      <c r="G1578" s="204">
        <v>50.25</v>
      </c>
    </row>
    <row r="1579" spans="1:7" s="240" customFormat="1" x14ac:dyDescent="0.35">
      <c r="A1579" s="240" t="s">
        <v>139</v>
      </c>
      <c r="B1579" s="191">
        <v>1</v>
      </c>
      <c r="C1579" s="191">
        <v>7</v>
      </c>
      <c r="D1579" s="192" t="s">
        <v>59</v>
      </c>
      <c r="E1579" s="191" t="s">
        <v>1</v>
      </c>
      <c r="F1579" s="204">
        <v>20.100000000000001</v>
      </c>
      <c r="G1579" s="204">
        <v>30.15</v>
      </c>
    </row>
    <row r="1580" spans="1:7" s="240" customFormat="1" x14ac:dyDescent="0.35">
      <c r="A1580" s="240" t="s">
        <v>139</v>
      </c>
      <c r="B1580" s="191">
        <v>1</v>
      </c>
      <c r="C1580" s="191">
        <v>7</v>
      </c>
      <c r="D1580" s="192" t="s">
        <v>60</v>
      </c>
      <c r="E1580" s="191" t="s">
        <v>1</v>
      </c>
      <c r="F1580" s="204">
        <v>20.100000000000001</v>
      </c>
      <c r="G1580" s="204">
        <v>30.15</v>
      </c>
    </row>
    <row r="1581" spans="1:7" s="240" customFormat="1" x14ac:dyDescent="0.35">
      <c r="A1581" s="240" t="s">
        <v>139</v>
      </c>
      <c r="B1581" s="191">
        <v>1</v>
      </c>
      <c r="C1581" s="191">
        <v>10</v>
      </c>
      <c r="D1581" s="192" t="s">
        <v>0</v>
      </c>
      <c r="E1581" s="191" t="s">
        <v>1</v>
      </c>
      <c r="F1581" s="204">
        <v>20.100000000000001</v>
      </c>
      <c r="G1581" s="204">
        <v>30.15</v>
      </c>
    </row>
    <row r="1582" spans="1:7" s="240" customFormat="1" x14ac:dyDescent="0.35">
      <c r="A1582" s="240" t="s">
        <v>139</v>
      </c>
      <c r="B1582" s="191">
        <v>1</v>
      </c>
      <c r="C1582" s="191">
        <v>10</v>
      </c>
      <c r="D1582" s="192" t="s">
        <v>2</v>
      </c>
      <c r="E1582" s="191" t="s">
        <v>1</v>
      </c>
      <c r="F1582" s="204">
        <v>20.100000000000001</v>
      </c>
      <c r="G1582" s="204">
        <v>30.15</v>
      </c>
    </row>
    <row r="1583" spans="1:7" s="240" customFormat="1" x14ac:dyDescent="0.35">
      <c r="A1583" s="240" t="s">
        <v>139</v>
      </c>
      <c r="B1583" s="191">
        <v>1</v>
      </c>
      <c r="C1583" s="191">
        <v>10</v>
      </c>
      <c r="D1583" s="192" t="s">
        <v>3</v>
      </c>
      <c r="E1583" s="191" t="s">
        <v>1</v>
      </c>
      <c r="F1583" s="204">
        <v>25.19</v>
      </c>
      <c r="G1583" s="204">
        <v>37.79</v>
      </c>
    </row>
    <row r="1584" spans="1:7" s="240" customFormat="1" x14ac:dyDescent="0.35">
      <c r="A1584" s="240" t="s">
        <v>139</v>
      </c>
      <c r="B1584" s="191">
        <v>1</v>
      </c>
      <c r="C1584" s="191">
        <v>10</v>
      </c>
      <c r="D1584" s="192" t="s">
        <v>4</v>
      </c>
      <c r="E1584" s="191" t="s">
        <v>1</v>
      </c>
      <c r="F1584" s="204">
        <v>27.19</v>
      </c>
      <c r="G1584" s="204">
        <v>40.79</v>
      </c>
    </row>
    <row r="1585" spans="1:7" s="240" customFormat="1" x14ac:dyDescent="0.35">
      <c r="A1585" s="240" t="s">
        <v>139</v>
      </c>
      <c r="B1585" s="191">
        <v>1</v>
      </c>
      <c r="C1585" s="191">
        <v>10</v>
      </c>
      <c r="D1585" s="192" t="s">
        <v>5</v>
      </c>
      <c r="E1585" s="191" t="s">
        <v>1</v>
      </c>
      <c r="F1585" s="204">
        <v>20.100000000000001</v>
      </c>
      <c r="G1585" s="204">
        <v>30.15</v>
      </c>
    </row>
    <row r="1586" spans="1:7" s="240" customFormat="1" x14ac:dyDescent="0.35">
      <c r="A1586" s="240" t="s">
        <v>139</v>
      </c>
      <c r="B1586" s="191">
        <v>1</v>
      </c>
      <c r="C1586" s="191">
        <v>10</v>
      </c>
      <c r="D1586" s="192" t="s">
        <v>6</v>
      </c>
      <c r="E1586" s="191" t="s">
        <v>1</v>
      </c>
      <c r="F1586" s="204">
        <v>24.12</v>
      </c>
      <c r="G1586" s="204">
        <v>48.49</v>
      </c>
    </row>
    <row r="1587" spans="1:7" s="240" customFormat="1" x14ac:dyDescent="0.35">
      <c r="A1587" s="240" t="s">
        <v>139</v>
      </c>
      <c r="B1587" s="191">
        <v>1</v>
      </c>
      <c r="C1587" s="191">
        <v>10</v>
      </c>
      <c r="D1587" s="192" t="s">
        <v>55</v>
      </c>
      <c r="E1587" s="191" t="s">
        <v>1</v>
      </c>
      <c r="F1587" s="204">
        <v>20.100000000000001</v>
      </c>
      <c r="G1587" s="204">
        <v>30.15</v>
      </c>
    </row>
    <row r="1588" spans="1:7" s="240" customFormat="1" x14ac:dyDescent="0.35">
      <c r="A1588" s="240" t="s">
        <v>139</v>
      </c>
      <c r="B1588" s="191">
        <v>1</v>
      </c>
      <c r="C1588" s="191">
        <v>10</v>
      </c>
      <c r="D1588" s="192" t="s">
        <v>56</v>
      </c>
      <c r="E1588" s="191" t="s">
        <v>1</v>
      </c>
      <c r="F1588" s="204">
        <v>24.79</v>
      </c>
      <c r="G1588" s="204">
        <v>37.19</v>
      </c>
    </row>
    <row r="1589" spans="1:7" s="240" customFormat="1" x14ac:dyDescent="0.35">
      <c r="A1589" s="240" t="s">
        <v>139</v>
      </c>
      <c r="B1589" s="191">
        <v>1</v>
      </c>
      <c r="C1589" s="191">
        <v>10</v>
      </c>
      <c r="D1589" s="192" t="s">
        <v>57</v>
      </c>
      <c r="E1589" s="191" t="s">
        <v>1</v>
      </c>
      <c r="F1589" s="204">
        <v>33.5</v>
      </c>
      <c r="G1589" s="204">
        <v>50.25</v>
      </c>
    </row>
    <row r="1590" spans="1:7" s="240" customFormat="1" x14ac:dyDescent="0.35">
      <c r="A1590" s="240" t="s">
        <v>139</v>
      </c>
      <c r="B1590" s="191">
        <v>1</v>
      </c>
      <c r="C1590" s="191">
        <v>10</v>
      </c>
      <c r="D1590" s="192" t="s">
        <v>58</v>
      </c>
      <c r="E1590" s="191" t="s">
        <v>1</v>
      </c>
      <c r="F1590" s="204">
        <v>34.17</v>
      </c>
      <c r="G1590" s="204">
        <v>51.26</v>
      </c>
    </row>
    <row r="1591" spans="1:7" s="240" customFormat="1" x14ac:dyDescent="0.35">
      <c r="A1591" s="240" t="s">
        <v>139</v>
      </c>
      <c r="B1591" s="191">
        <v>1</v>
      </c>
      <c r="C1591" s="191">
        <v>10</v>
      </c>
      <c r="D1591" s="192" t="s">
        <v>59</v>
      </c>
      <c r="E1591" s="191" t="s">
        <v>1</v>
      </c>
      <c r="F1591" s="204">
        <v>20.100000000000001</v>
      </c>
      <c r="G1591" s="204">
        <v>30.15</v>
      </c>
    </row>
    <row r="1592" spans="1:7" s="240" customFormat="1" x14ac:dyDescent="0.35">
      <c r="A1592" s="240" t="s">
        <v>139</v>
      </c>
      <c r="B1592" s="191">
        <v>1</v>
      </c>
      <c r="C1592" s="191">
        <v>10</v>
      </c>
      <c r="D1592" s="192" t="s">
        <v>60</v>
      </c>
      <c r="E1592" s="191" t="s">
        <v>1</v>
      </c>
      <c r="F1592" s="204">
        <v>20.100000000000001</v>
      </c>
      <c r="G1592" s="204">
        <v>30.15</v>
      </c>
    </row>
    <row r="1593" spans="1:7" x14ac:dyDescent="0.35">
      <c r="A1593" t="s">
        <v>140</v>
      </c>
      <c r="B1593" s="191">
        <v>1</v>
      </c>
      <c r="C1593" s="191">
        <v>1</v>
      </c>
      <c r="D1593" s="192" t="s">
        <v>0</v>
      </c>
      <c r="E1593" s="191" t="s">
        <v>1</v>
      </c>
      <c r="F1593" s="204">
        <v>28.5</v>
      </c>
      <c r="G1593" s="204">
        <v>37.050000000000004</v>
      </c>
    </row>
    <row r="1594" spans="1:7" x14ac:dyDescent="0.35">
      <c r="A1594" s="201" t="s">
        <v>140</v>
      </c>
      <c r="B1594" s="191">
        <v>1</v>
      </c>
      <c r="C1594" s="191">
        <v>1</v>
      </c>
      <c r="D1594" s="192" t="s">
        <v>2</v>
      </c>
      <c r="E1594" s="191" t="s">
        <v>1</v>
      </c>
      <c r="F1594" s="204">
        <v>19.899999999999999</v>
      </c>
      <c r="G1594" s="204">
        <v>25.869999999999997</v>
      </c>
    </row>
    <row r="1595" spans="1:7" x14ac:dyDescent="0.35">
      <c r="A1595" s="201" t="s">
        <v>140</v>
      </c>
      <c r="B1595" s="191">
        <v>1</v>
      </c>
      <c r="C1595" s="191">
        <v>1</v>
      </c>
      <c r="D1595" s="192" t="s">
        <v>3</v>
      </c>
      <c r="E1595" s="191" t="s">
        <v>1</v>
      </c>
      <c r="F1595" s="204">
        <v>24.55</v>
      </c>
      <c r="G1595" s="204">
        <v>31.915000000000003</v>
      </c>
    </row>
    <row r="1596" spans="1:7" x14ac:dyDescent="0.35">
      <c r="A1596" s="201" t="s">
        <v>140</v>
      </c>
      <c r="B1596" s="191">
        <v>1</v>
      </c>
      <c r="C1596" s="191">
        <v>1</v>
      </c>
      <c r="D1596" s="192" t="s">
        <v>4</v>
      </c>
      <c r="E1596" s="191" t="s">
        <v>1</v>
      </c>
      <c r="F1596" s="204">
        <v>24.55</v>
      </c>
      <c r="G1596" s="204">
        <v>31.915000000000003</v>
      </c>
    </row>
    <row r="1597" spans="1:7" x14ac:dyDescent="0.35">
      <c r="A1597" s="201" t="s">
        <v>140</v>
      </c>
      <c r="B1597" s="191">
        <v>1</v>
      </c>
      <c r="C1597" s="191">
        <v>1</v>
      </c>
      <c r="D1597" s="192" t="s">
        <v>5</v>
      </c>
      <c r="E1597" s="191" t="s">
        <v>1</v>
      </c>
      <c r="F1597" s="204">
        <v>18</v>
      </c>
      <c r="G1597" s="204">
        <v>23.400000000000002</v>
      </c>
    </row>
    <row r="1598" spans="1:7" x14ac:dyDescent="0.35">
      <c r="A1598" s="201" t="s">
        <v>140</v>
      </c>
      <c r="B1598" s="191">
        <v>1</v>
      </c>
      <c r="C1598" s="191">
        <v>1</v>
      </c>
      <c r="D1598" s="192" t="s">
        <v>6</v>
      </c>
      <c r="E1598" s="191" t="s">
        <v>1</v>
      </c>
      <c r="F1598" s="204">
        <v>31</v>
      </c>
      <c r="G1598" s="204">
        <v>40.300000000000004</v>
      </c>
    </row>
    <row r="1599" spans="1:7" x14ac:dyDescent="0.35">
      <c r="A1599" s="201" t="s">
        <v>140</v>
      </c>
      <c r="B1599" s="191">
        <v>1</v>
      </c>
      <c r="C1599" s="191">
        <v>1</v>
      </c>
      <c r="D1599" s="192" t="s">
        <v>55</v>
      </c>
      <c r="E1599" s="191" t="s">
        <v>1</v>
      </c>
      <c r="F1599" s="204">
        <v>18.95</v>
      </c>
      <c r="G1599" s="204">
        <v>24.635000000000002</v>
      </c>
    </row>
    <row r="1600" spans="1:7" x14ac:dyDescent="0.35">
      <c r="A1600" s="201" t="s">
        <v>140</v>
      </c>
      <c r="B1600" s="191">
        <v>1</v>
      </c>
      <c r="C1600" s="191">
        <v>1</v>
      </c>
      <c r="D1600" s="192" t="s">
        <v>56</v>
      </c>
      <c r="E1600" s="191" t="s">
        <v>1</v>
      </c>
      <c r="F1600" s="204">
        <v>23.5</v>
      </c>
      <c r="G1600" s="204">
        <v>30.55</v>
      </c>
    </row>
    <row r="1601" spans="1:7" x14ac:dyDescent="0.35">
      <c r="A1601" s="201" t="s">
        <v>140</v>
      </c>
      <c r="B1601" s="191">
        <v>1</v>
      </c>
      <c r="C1601" s="191">
        <v>1</v>
      </c>
      <c r="D1601" s="192" t="s">
        <v>57</v>
      </c>
      <c r="E1601" s="191" t="s">
        <v>1</v>
      </c>
      <c r="F1601" s="204">
        <v>28.5</v>
      </c>
      <c r="G1601" s="204">
        <v>37.050000000000004</v>
      </c>
    </row>
    <row r="1602" spans="1:7" x14ac:dyDescent="0.35">
      <c r="A1602" s="201" t="s">
        <v>140</v>
      </c>
      <c r="B1602" s="191">
        <v>1</v>
      </c>
      <c r="C1602" s="191">
        <v>1</v>
      </c>
      <c r="D1602" s="192" t="s">
        <v>58</v>
      </c>
      <c r="E1602" s="191" t="s">
        <v>1</v>
      </c>
      <c r="F1602" s="204">
        <v>33</v>
      </c>
      <c r="G1602" s="204">
        <v>42.9</v>
      </c>
    </row>
    <row r="1603" spans="1:7" x14ac:dyDescent="0.35">
      <c r="A1603" s="201" t="s">
        <v>140</v>
      </c>
      <c r="B1603" s="191">
        <v>1</v>
      </c>
      <c r="C1603" s="191">
        <v>1</v>
      </c>
      <c r="D1603" s="192" t="s">
        <v>59</v>
      </c>
      <c r="E1603" s="191" t="s">
        <v>1</v>
      </c>
      <c r="F1603" s="204">
        <v>23.45</v>
      </c>
      <c r="G1603" s="204">
        <v>30.484999999999999</v>
      </c>
    </row>
    <row r="1604" spans="1:7" x14ac:dyDescent="0.35">
      <c r="A1604" s="201" t="s">
        <v>140</v>
      </c>
      <c r="B1604" s="191">
        <v>1</v>
      </c>
      <c r="C1604" s="191">
        <v>1</v>
      </c>
      <c r="D1604" s="192" t="s">
        <v>60</v>
      </c>
      <c r="E1604" s="191" t="s">
        <v>1</v>
      </c>
      <c r="F1604" s="204">
        <v>20</v>
      </c>
      <c r="G1604" s="204">
        <v>26</v>
      </c>
    </row>
    <row r="1605" spans="1:7" x14ac:dyDescent="0.35">
      <c r="A1605" s="201" t="s">
        <v>140</v>
      </c>
      <c r="B1605" s="191">
        <v>1</v>
      </c>
      <c r="C1605" s="191">
        <v>2</v>
      </c>
      <c r="D1605" s="192" t="s">
        <v>0</v>
      </c>
      <c r="E1605" s="191" t="s">
        <v>1</v>
      </c>
      <c r="F1605" s="204">
        <v>28.5</v>
      </c>
      <c r="G1605" s="204">
        <v>37.050000000000004</v>
      </c>
    </row>
    <row r="1606" spans="1:7" x14ac:dyDescent="0.35">
      <c r="A1606" s="201" t="s">
        <v>140</v>
      </c>
      <c r="B1606" s="191">
        <v>1</v>
      </c>
      <c r="C1606" s="191">
        <v>2</v>
      </c>
      <c r="D1606" s="192" t="s">
        <v>2</v>
      </c>
      <c r="E1606" s="191" t="s">
        <v>1</v>
      </c>
      <c r="F1606" s="204">
        <v>19.899999999999999</v>
      </c>
      <c r="G1606" s="204">
        <v>25.869999999999997</v>
      </c>
    </row>
    <row r="1607" spans="1:7" x14ac:dyDescent="0.35">
      <c r="A1607" s="201" t="s">
        <v>140</v>
      </c>
      <c r="B1607" s="191">
        <v>1</v>
      </c>
      <c r="C1607" s="191">
        <v>2</v>
      </c>
      <c r="D1607" s="192" t="s">
        <v>3</v>
      </c>
      <c r="E1607" s="191" t="s">
        <v>1</v>
      </c>
      <c r="F1607" s="204">
        <v>23.19</v>
      </c>
      <c r="G1607" s="204">
        <v>30.147000000000002</v>
      </c>
    </row>
    <row r="1608" spans="1:7" x14ac:dyDescent="0.35">
      <c r="A1608" s="201" t="s">
        <v>140</v>
      </c>
      <c r="B1608" s="191">
        <v>1</v>
      </c>
      <c r="C1608" s="191">
        <v>2</v>
      </c>
      <c r="D1608" s="192" t="s">
        <v>4</v>
      </c>
      <c r="E1608" s="191" t="s">
        <v>1</v>
      </c>
      <c r="F1608" s="204">
        <v>23.19</v>
      </c>
      <c r="G1608" s="204">
        <v>30.147000000000002</v>
      </c>
    </row>
    <row r="1609" spans="1:7" x14ac:dyDescent="0.35">
      <c r="A1609" s="201" t="s">
        <v>140</v>
      </c>
      <c r="B1609" s="191">
        <v>1</v>
      </c>
      <c r="C1609" s="191">
        <v>2</v>
      </c>
      <c r="D1609" s="192" t="s">
        <v>5</v>
      </c>
      <c r="E1609" s="191" t="s">
        <v>1</v>
      </c>
      <c r="F1609" s="204">
        <v>18</v>
      </c>
      <c r="G1609" s="204">
        <v>23.400000000000002</v>
      </c>
    </row>
    <row r="1610" spans="1:7" x14ac:dyDescent="0.35">
      <c r="A1610" s="201" t="s">
        <v>140</v>
      </c>
      <c r="B1610" s="191">
        <v>1</v>
      </c>
      <c r="C1610" s="191">
        <v>2</v>
      </c>
      <c r="D1610" s="192" t="s">
        <v>6</v>
      </c>
      <c r="E1610" s="191" t="s">
        <v>1</v>
      </c>
      <c r="F1610" s="204">
        <v>31</v>
      </c>
      <c r="G1610" s="204">
        <v>40.300000000000004</v>
      </c>
    </row>
    <row r="1611" spans="1:7" x14ac:dyDescent="0.35">
      <c r="A1611" s="201" t="s">
        <v>140</v>
      </c>
      <c r="B1611" s="191">
        <v>1</v>
      </c>
      <c r="C1611" s="191">
        <v>2</v>
      </c>
      <c r="D1611" s="192" t="s">
        <v>55</v>
      </c>
      <c r="E1611" s="191" t="s">
        <v>1</v>
      </c>
      <c r="F1611" s="204">
        <v>18.95</v>
      </c>
      <c r="G1611" s="204">
        <v>24.635000000000002</v>
      </c>
    </row>
    <row r="1612" spans="1:7" x14ac:dyDescent="0.35">
      <c r="A1612" s="201" t="s">
        <v>140</v>
      </c>
      <c r="B1612" s="191">
        <v>1</v>
      </c>
      <c r="C1612" s="191">
        <v>2</v>
      </c>
      <c r="D1612" s="192" t="s">
        <v>56</v>
      </c>
      <c r="E1612" s="191" t="s">
        <v>1</v>
      </c>
      <c r="F1612" s="204">
        <v>23.5</v>
      </c>
      <c r="G1612" s="204">
        <v>30.55</v>
      </c>
    </row>
    <row r="1613" spans="1:7" x14ac:dyDescent="0.35">
      <c r="A1613" s="201" t="s">
        <v>140</v>
      </c>
      <c r="B1613" s="191">
        <v>1</v>
      </c>
      <c r="C1613" s="191">
        <v>2</v>
      </c>
      <c r="D1613" s="192" t="s">
        <v>57</v>
      </c>
      <c r="E1613" s="191" t="s">
        <v>1</v>
      </c>
      <c r="F1613" s="204">
        <v>28.5</v>
      </c>
      <c r="G1613" s="204">
        <v>37.050000000000004</v>
      </c>
    </row>
    <row r="1614" spans="1:7" x14ac:dyDescent="0.35">
      <c r="A1614" s="201" t="s">
        <v>140</v>
      </c>
      <c r="B1614" s="191">
        <v>1</v>
      </c>
      <c r="C1614" s="191">
        <v>2</v>
      </c>
      <c r="D1614" s="192" t="s">
        <v>58</v>
      </c>
      <c r="E1614" s="191" t="s">
        <v>1</v>
      </c>
      <c r="F1614" s="204">
        <v>33</v>
      </c>
      <c r="G1614" s="204">
        <v>42.9</v>
      </c>
    </row>
    <row r="1615" spans="1:7" x14ac:dyDescent="0.35">
      <c r="A1615" s="201" t="s">
        <v>140</v>
      </c>
      <c r="B1615" s="191">
        <v>1</v>
      </c>
      <c r="C1615" s="191">
        <v>2</v>
      </c>
      <c r="D1615" s="192" t="s">
        <v>59</v>
      </c>
      <c r="E1615" s="191" t="s">
        <v>1</v>
      </c>
      <c r="F1615" s="204">
        <v>23.45</v>
      </c>
      <c r="G1615" s="204">
        <v>30.484999999999999</v>
      </c>
    </row>
    <row r="1616" spans="1:7" x14ac:dyDescent="0.35">
      <c r="A1616" s="201" t="s">
        <v>140</v>
      </c>
      <c r="B1616" s="191">
        <v>1</v>
      </c>
      <c r="C1616" s="191">
        <v>2</v>
      </c>
      <c r="D1616" s="192" t="s">
        <v>60</v>
      </c>
      <c r="E1616" s="191" t="s">
        <v>1</v>
      </c>
      <c r="F1616" s="204">
        <v>20</v>
      </c>
      <c r="G1616" s="204">
        <v>26</v>
      </c>
    </row>
    <row r="1617" spans="1:7" x14ac:dyDescent="0.35">
      <c r="A1617" s="201" t="s">
        <v>140</v>
      </c>
      <c r="B1617" s="191">
        <v>1</v>
      </c>
      <c r="C1617" s="191">
        <v>3</v>
      </c>
      <c r="D1617" s="192" t="s">
        <v>0</v>
      </c>
      <c r="E1617" s="191" t="s">
        <v>1</v>
      </c>
      <c r="F1617" s="204">
        <v>28.5</v>
      </c>
      <c r="G1617" s="204">
        <v>37.050000000000004</v>
      </c>
    </row>
    <row r="1618" spans="1:7" x14ac:dyDescent="0.35">
      <c r="A1618" s="201" t="s">
        <v>140</v>
      </c>
      <c r="B1618" s="191">
        <v>1</v>
      </c>
      <c r="C1618" s="191">
        <v>3</v>
      </c>
      <c r="D1618" s="192" t="s">
        <v>2</v>
      </c>
      <c r="E1618" s="191" t="s">
        <v>1</v>
      </c>
      <c r="F1618" s="204">
        <v>19.899999999999999</v>
      </c>
      <c r="G1618" s="204">
        <v>25.869999999999997</v>
      </c>
    </row>
    <row r="1619" spans="1:7" x14ac:dyDescent="0.35">
      <c r="A1619" s="201" t="s">
        <v>140</v>
      </c>
      <c r="B1619" s="191">
        <v>1</v>
      </c>
      <c r="C1619" s="191">
        <v>3</v>
      </c>
      <c r="D1619" s="192" t="s">
        <v>3</v>
      </c>
      <c r="E1619" s="191" t="s">
        <v>1</v>
      </c>
      <c r="F1619" s="204">
        <v>23.75</v>
      </c>
      <c r="G1619" s="204">
        <v>30.875</v>
      </c>
    </row>
    <row r="1620" spans="1:7" x14ac:dyDescent="0.35">
      <c r="A1620" s="201" t="s">
        <v>140</v>
      </c>
      <c r="B1620" s="191">
        <v>1</v>
      </c>
      <c r="C1620" s="191">
        <v>3</v>
      </c>
      <c r="D1620" s="192" t="s">
        <v>4</v>
      </c>
      <c r="E1620" s="191" t="s">
        <v>1</v>
      </c>
      <c r="F1620" s="204">
        <v>23.75</v>
      </c>
      <c r="G1620" s="204">
        <v>30.875</v>
      </c>
    </row>
    <row r="1621" spans="1:7" x14ac:dyDescent="0.35">
      <c r="A1621" s="201" t="s">
        <v>140</v>
      </c>
      <c r="B1621" s="191">
        <v>1</v>
      </c>
      <c r="C1621" s="191">
        <v>3</v>
      </c>
      <c r="D1621" s="192" t="s">
        <v>5</v>
      </c>
      <c r="E1621" s="191" t="s">
        <v>1</v>
      </c>
      <c r="F1621" s="204">
        <v>18</v>
      </c>
      <c r="G1621" s="204">
        <v>23.400000000000002</v>
      </c>
    </row>
    <row r="1622" spans="1:7" x14ac:dyDescent="0.35">
      <c r="A1622" s="201" t="s">
        <v>140</v>
      </c>
      <c r="B1622" s="191">
        <v>1</v>
      </c>
      <c r="C1622" s="191">
        <v>3</v>
      </c>
      <c r="D1622" s="192" t="s">
        <v>6</v>
      </c>
      <c r="E1622" s="191" t="s">
        <v>1</v>
      </c>
      <c r="F1622" s="204">
        <v>31</v>
      </c>
      <c r="G1622" s="204">
        <v>40.300000000000004</v>
      </c>
    </row>
    <row r="1623" spans="1:7" x14ac:dyDescent="0.35">
      <c r="A1623" s="201" t="s">
        <v>140</v>
      </c>
      <c r="B1623" s="191">
        <v>1</v>
      </c>
      <c r="C1623" s="191">
        <v>3</v>
      </c>
      <c r="D1623" s="192" t="s">
        <v>55</v>
      </c>
      <c r="E1623" s="191" t="s">
        <v>1</v>
      </c>
      <c r="F1623" s="204">
        <v>18.95</v>
      </c>
      <c r="G1623" s="204">
        <v>24.635000000000002</v>
      </c>
    </row>
    <row r="1624" spans="1:7" x14ac:dyDescent="0.35">
      <c r="A1624" s="201" t="s">
        <v>140</v>
      </c>
      <c r="B1624" s="191">
        <v>1</v>
      </c>
      <c r="C1624" s="191">
        <v>3</v>
      </c>
      <c r="D1624" s="192" t="s">
        <v>56</v>
      </c>
      <c r="E1624" s="191" t="s">
        <v>1</v>
      </c>
      <c r="F1624" s="204">
        <v>23.5</v>
      </c>
      <c r="G1624" s="204">
        <v>30.55</v>
      </c>
    </row>
    <row r="1625" spans="1:7" x14ac:dyDescent="0.35">
      <c r="A1625" s="201" t="s">
        <v>140</v>
      </c>
      <c r="B1625" s="191">
        <v>1</v>
      </c>
      <c r="C1625" s="191">
        <v>3</v>
      </c>
      <c r="D1625" s="192" t="s">
        <v>57</v>
      </c>
      <c r="E1625" s="191" t="s">
        <v>1</v>
      </c>
      <c r="F1625" s="204">
        <v>28.5</v>
      </c>
      <c r="G1625" s="204">
        <v>37.050000000000004</v>
      </c>
    </row>
    <row r="1626" spans="1:7" x14ac:dyDescent="0.35">
      <c r="A1626" s="201" t="s">
        <v>140</v>
      </c>
      <c r="B1626" s="191">
        <v>1</v>
      </c>
      <c r="C1626" s="191">
        <v>3</v>
      </c>
      <c r="D1626" s="192" t="s">
        <v>58</v>
      </c>
      <c r="E1626" s="191" t="s">
        <v>1</v>
      </c>
      <c r="F1626" s="204">
        <v>33</v>
      </c>
      <c r="G1626" s="204">
        <v>42.9</v>
      </c>
    </row>
    <row r="1627" spans="1:7" x14ac:dyDescent="0.35">
      <c r="A1627" s="201" t="s">
        <v>140</v>
      </c>
      <c r="B1627" s="191">
        <v>1</v>
      </c>
      <c r="C1627" s="191">
        <v>3</v>
      </c>
      <c r="D1627" s="192" t="s">
        <v>59</v>
      </c>
      <c r="E1627" s="191" t="s">
        <v>1</v>
      </c>
      <c r="F1627" s="204">
        <v>21.76</v>
      </c>
      <c r="G1627" s="204">
        <v>28.288000000000004</v>
      </c>
    </row>
    <row r="1628" spans="1:7" x14ac:dyDescent="0.35">
      <c r="A1628" s="201" t="s">
        <v>140</v>
      </c>
      <c r="B1628" s="191">
        <v>1</v>
      </c>
      <c r="C1628" s="191">
        <v>3</v>
      </c>
      <c r="D1628" s="192" t="s">
        <v>60</v>
      </c>
      <c r="E1628" s="191" t="s">
        <v>1</v>
      </c>
      <c r="F1628" s="204">
        <v>20</v>
      </c>
      <c r="G1628" s="204">
        <v>26</v>
      </c>
    </row>
    <row r="1629" spans="1:7" x14ac:dyDescent="0.35">
      <c r="A1629" s="201" t="s">
        <v>140</v>
      </c>
      <c r="B1629" s="202">
        <v>1</v>
      </c>
      <c r="C1629" s="202">
        <v>4</v>
      </c>
      <c r="D1629" s="203" t="s">
        <v>0</v>
      </c>
      <c r="E1629" s="202" t="s">
        <v>1</v>
      </c>
      <c r="F1629" s="204">
        <v>30.5</v>
      </c>
      <c r="G1629" s="204">
        <v>39.65</v>
      </c>
    </row>
    <row r="1630" spans="1:7" x14ac:dyDescent="0.35">
      <c r="A1630" s="201" t="s">
        <v>140</v>
      </c>
      <c r="B1630" s="202">
        <v>1</v>
      </c>
      <c r="C1630" s="202">
        <v>4</v>
      </c>
      <c r="D1630" s="203" t="s">
        <v>2</v>
      </c>
      <c r="E1630" s="202" t="s">
        <v>1</v>
      </c>
      <c r="F1630" s="204">
        <v>22.25</v>
      </c>
      <c r="G1630" s="204">
        <v>28.925000000000001</v>
      </c>
    </row>
    <row r="1631" spans="1:7" x14ac:dyDescent="0.35">
      <c r="A1631" s="201" t="s">
        <v>140</v>
      </c>
      <c r="B1631" s="202">
        <v>1</v>
      </c>
      <c r="C1631" s="202">
        <v>4</v>
      </c>
      <c r="D1631" s="203" t="s">
        <v>3</v>
      </c>
      <c r="E1631" s="202" t="s">
        <v>1</v>
      </c>
      <c r="F1631" s="204">
        <v>26.3</v>
      </c>
      <c r="G1631" s="204">
        <v>34.190000000000005</v>
      </c>
    </row>
    <row r="1632" spans="1:7" x14ac:dyDescent="0.35">
      <c r="A1632" s="201" t="s">
        <v>140</v>
      </c>
      <c r="B1632" s="202">
        <v>1</v>
      </c>
      <c r="C1632" s="202">
        <v>4</v>
      </c>
      <c r="D1632" s="203" t="s">
        <v>4</v>
      </c>
      <c r="E1632" s="202" t="s">
        <v>1</v>
      </c>
      <c r="F1632" s="204">
        <v>26.3</v>
      </c>
      <c r="G1632" s="204">
        <v>34.190000000000005</v>
      </c>
    </row>
    <row r="1633" spans="1:7" x14ac:dyDescent="0.35">
      <c r="A1633" s="201" t="s">
        <v>140</v>
      </c>
      <c r="B1633" s="202">
        <v>1</v>
      </c>
      <c r="C1633" s="202">
        <v>4</v>
      </c>
      <c r="D1633" s="203" t="s">
        <v>5</v>
      </c>
      <c r="E1633" s="202" t="s">
        <v>1</v>
      </c>
      <c r="F1633" s="204">
        <v>19</v>
      </c>
      <c r="G1633" s="204">
        <v>24.7</v>
      </c>
    </row>
    <row r="1634" spans="1:7" x14ac:dyDescent="0.35">
      <c r="A1634" s="201" t="s">
        <v>140</v>
      </c>
      <c r="B1634" s="202">
        <v>1</v>
      </c>
      <c r="C1634" s="202">
        <v>4</v>
      </c>
      <c r="D1634" s="203" t="s">
        <v>6</v>
      </c>
      <c r="E1634" s="202" t="s">
        <v>1</v>
      </c>
      <c r="F1634" s="204">
        <v>33</v>
      </c>
      <c r="G1634" s="204">
        <v>42.9</v>
      </c>
    </row>
    <row r="1635" spans="1:7" x14ac:dyDescent="0.35">
      <c r="A1635" s="201" t="s">
        <v>140</v>
      </c>
      <c r="B1635" s="202">
        <v>1</v>
      </c>
      <c r="C1635" s="202">
        <v>4</v>
      </c>
      <c r="D1635" s="203" t="s">
        <v>55</v>
      </c>
      <c r="E1635" s="202" t="s">
        <v>1</v>
      </c>
      <c r="F1635" s="204">
        <v>19.95</v>
      </c>
      <c r="G1635" s="204">
        <v>25.934999999999999</v>
      </c>
    </row>
    <row r="1636" spans="1:7" x14ac:dyDescent="0.35">
      <c r="A1636" s="201" t="s">
        <v>140</v>
      </c>
      <c r="B1636" s="202">
        <v>1</v>
      </c>
      <c r="C1636" s="202">
        <v>4</v>
      </c>
      <c r="D1636" s="203" t="s">
        <v>56</v>
      </c>
      <c r="E1636" s="202" t="s">
        <v>1</v>
      </c>
      <c r="F1636" s="204">
        <v>25</v>
      </c>
      <c r="G1636" s="204">
        <v>32.5</v>
      </c>
    </row>
    <row r="1637" spans="1:7" x14ac:dyDescent="0.35">
      <c r="A1637" s="201" t="s">
        <v>140</v>
      </c>
      <c r="B1637" s="202">
        <v>1</v>
      </c>
      <c r="C1637" s="202">
        <v>4</v>
      </c>
      <c r="D1637" s="203" t="s">
        <v>57</v>
      </c>
      <c r="E1637" s="202" t="s">
        <v>1</v>
      </c>
      <c r="F1637" s="204">
        <v>30</v>
      </c>
      <c r="G1637" s="204">
        <v>39</v>
      </c>
    </row>
    <row r="1638" spans="1:7" x14ac:dyDescent="0.35">
      <c r="A1638" s="201" t="s">
        <v>140</v>
      </c>
      <c r="B1638" s="202">
        <v>1</v>
      </c>
      <c r="C1638" s="202">
        <v>4</v>
      </c>
      <c r="D1638" s="203" t="s">
        <v>58</v>
      </c>
      <c r="E1638" s="202" t="s">
        <v>1</v>
      </c>
      <c r="F1638" s="204">
        <v>35</v>
      </c>
      <c r="G1638" s="204">
        <v>45.5</v>
      </c>
    </row>
    <row r="1639" spans="1:7" x14ac:dyDescent="0.35">
      <c r="A1639" s="201" t="s">
        <v>140</v>
      </c>
      <c r="B1639" s="202">
        <v>1</v>
      </c>
      <c r="C1639" s="202">
        <v>4</v>
      </c>
      <c r="D1639" s="203" t="s">
        <v>59</v>
      </c>
      <c r="E1639" s="202" t="s">
        <v>1</v>
      </c>
      <c r="F1639" s="204">
        <v>22.45</v>
      </c>
      <c r="G1639" s="204">
        <v>29.184999999999999</v>
      </c>
    </row>
    <row r="1640" spans="1:7" x14ac:dyDescent="0.35">
      <c r="A1640" s="201" t="s">
        <v>140</v>
      </c>
      <c r="B1640" s="202">
        <v>1</v>
      </c>
      <c r="C1640" s="202">
        <v>4</v>
      </c>
      <c r="D1640" s="203" t="s">
        <v>60</v>
      </c>
      <c r="E1640" s="202" t="s">
        <v>1</v>
      </c>
      <c r="F1640" s="204">
        <v>21</v>
      </c>
      <c r="G1640" s="204">
        <v>27.3</v>
      </c>
    </row>
    <row r="1641" spans="1:7" x14ac:dyDescent="0.35">
      <c r="A1641" s="201" t="s">
        <v>140</v>
      </c>
      <c r="B1641" s="191">
        <v>1</v>
      </c>
      <c r="C1641" s="191">
        <v>5</v>
      </c>
      <c r="D1641" s="192" t="s">
        <v>0</v>
      </c>
      <c r="E1641" s="191" t="s">
        <v>1</v>
      </c>
      <c r="F1641" s="204">
        <v>30.5</v>
      </c>
      <c r="G1641" s="204">
        <v>39.65</v>
      </c>
    </row>
    <row r="1642" spans="1:7" x14ac:dyDescent="0.35">
      <c r="A1642" s="201" t="s">
        <v>140</v>
      </c>
      <c r="B1642" s="191">
        <v>1</v>
      </c>
      <c r="C1642" s="191">
        <v>5</v>
      </c>
      <c r="D1642" s="192" t="s">
        <v>2</v>
      </c>
      <c r="E1642" s="191" t="s">
        <v>1</v>
      </c>
      <c r="F1642" s="204">
        <v>22.25</v>
      </c>
      <c r="G1642" s="204">
        <v>28.925000000000001</v>
      </c>
    </row>
    <row r="1643" spans="1:7" x14ac:dyDescent="0.35">
      <c r="A1643" s="201" t="s">
        <v>140</v>
      </c>
      <c r="B1643" s="191">
        <v>1</v>
      </c>
      <c r="C1643" s="191">
        <v>5</v>
      </c>
      <c r="D1643" s="192" t="s">
        <v>3</v>
      </c>
      <c r="E1643" s="191" t="s">
        <v>1</v>
      </c>
      <c r="F1643" s="204">
        <v>26.5</v>
      </c>
      <c r="G1643" s="204">
        <v>34.450000000000003</v>
      </c>
    </row>
    <row r="1644" spans="1:7" x14ac:dyDescent="0.35">
      <c r="A1644" s="201" t="s">
        <v>140</v>
      </c>
      <c r="B1644" s="191">
        <v>1</v>
      </c>
      <c r="C1644" s="191">
        <v>5</v>
      </c>
      <c r="D1644" s="192" t="s">
        <v>4</v>
      </c>
      <c r="E1644" s="191" t="s">
        <v>1</v>
      </c>
      <c r="F1644" s="204">
        <v>26.5</v>
      </c>
      <c r="G1644" s="204">
        <v>34.450000000000003</v>
      </c>
    </row>
    <row r="1645" spans="1:7" x14ac:dyDescent="0.35">
      <c r="A1645" s="201" t="s">
        <v>140</v>
      </c>
      <c r="B1645" s="191">
        <v>1</v>
      </c>
      <c r="C1645" s="191">
        <v>5</v>
      </c>
      <c r="D1645" s="192" t="s">
        <v>5</v>
      </c>
      <c r="E1645" s="191" t="s">
        <v>1</v>
      </c>
      <c r="F1645" s="204">
        <v>19</v>
      </c>
      <c r="G1645" s="204">
        <v>24.7</v>
      </c>
    </row>
    <row r="1646" spans="1:7" x14ac:dyDescent="0.35">
      <c r="A1646" s="201" t="s">
        <v>140</v>
      </c>
      <c r="B1646" s="191">
        <v>1</v>
      </c>
      <c r="C1646" s="191">
        <v>5</v>
      </c>
      <c r="D1646" s="192" t="s">
        <v>6</v>
      </c>
      <c r="E1646" s="191" t="s">
        <v>1</v>
      </c>
      <c r="F1646" s="204">
        <v>33</v>
      </c>
      <c r="G1646" s="204">
        <v>42.9</v>
      </c>
    </row>
    <row r="1647" spans="1:7" x14ac:dyDescent="0.35">
      <c r="A1647" s="201" t="s">
        <v>140</v>
      </c>
      <c r="B1647" s="191">
        <v>1</v>
      </c>
      <c r="C1647" s="191">
        <v>5</v>
      </c>
      <c r="D1647" s="192" t="s">
        <v>55</v>
      </c>
      <c r="E1647" s="191" t="s">
        <v>1</v>
      </c>
      <c r="F1647" s="204">
        <v>19.95</v>
      </c>
      <c r="G1647" s="204">
        <v>25.934999999999999</v>
      </c>
    </row>
    <row r="1648" spans="1:7" x14ac:dyDescent="0.35">
      <c r="A1648" s="201" t="s">
        <v>140</v>
      </c>
      <c r="B1648" s="191">
        <v>1</v>
      </c>
      <c r="C1648" s="191">
        <v>5</v>
      </c>
      <c r="D1648" s="192" t="s">
        <v>56</v>
      </c>
      <c r="E1648" s="191" t="s">
        <v>1</v>
      </c>
      <c r="F1648" s="204">
        <v>25</v>
      </c>
      <c r="G1648" s="204">
        <v>32.5</v>
      </c>
    </row>
    <row r="1649" spans="1:7" x14ac:dyDescent="0.35">
      <c r="A1649" s="201" t="s">
        <v>140</v>
      </c>
      <c r="B1649" s="191">
        <v>1</v>
      </c>
      <c r="C1649" s="191">
        <v>5</v>
      </c>
      <c r="D1649" s="192" t="s">
        <v>57</v>
      </c>
      <c r="E1649" s="191" t="s">
        <v>1</v>
      </c>
      <c r="F1649" s="204">
        <v>30</v>
      </c>
      <c r="G1649" s="204">
        <v>39</v>
      </c>
    </row>
    <row r="1650" spans="1:7" x14ac:dyDescent="0.35">
      <c r="A1650" s="201" t="s">
        <v>140</v>
      </c>
      <c r="B1650" s="191">
        <v>1</v>
      </c>
      <c r="C1650" s="191">
        <v>5</v>
      </c>
      <c r="D1650" s="192" t="s">
        <v>58</v>
      </c>
      <c r="E1650" s="191" t="s">
        <v>1</v>
      </c>
      <c r="F1650" s="204">
        <v>35</v>
      </c>
      <c r="G1650" s="204">
        <v>45.5</v>
      </c>
    </row>
    <row r="1651" spans="1:7" x14ac:dyDescent="0.35">
      <c r="A1651" s="201" t="s">
        <v>140</v>
      </c>
      <c r="B1651" s="191">
        <v>1</v>
      </c>
      <c r="C1651" s="191">
        <v>5</v>
      </c>
      <c r="D1651" s="192" t="s">
        <v>59</v>
      </c>
      <c r="E1651" s="191" t="s">
        <v>1</v>
      </c>
      <c r="F1651" s="204">
        <v>22.75</v>
      </c>
      <c r="G1651" s="204">
        <v>29.574999999999999</v>
      </c>
    </row>
    <row r="1652" spans="1:7" x14ac:dyDescent="0.35">
      <c r="A1652" s="201" t="s">
        <v>140</v>
      </c>
      <c r="B1652" s="191">
        <v>1</v>
      </c>
      <c r="C1652" s="191">
        <v>5</v>
      </c>
      <c r="D1652" s="192" t="s">
        <v>60</v>
      </c>
      <c r="E1652" s="191" t="s">
        <v>1</v>
      </c>
      <c r="F1652" s="204">
        <v>21</v>
      </c>
      <c r="G1652" s="204">
        <v>27.3</v>
      </c>
    </row>
    <row r="1653" spans="1:7" x14ac:dyDescent="0.35">
      <c r="A1653" s="201" t="s">
        <v>140</v>
      </c>
      <c r="B1653" s="202">
        <v>1</v>
      </c>
      <c r="C1653" s="202">
        <v>6</v>
      </c>
      <c r="D1653" s="203" t="s">
        <v>0</v>
      </c>
      <c r="E1653" s="202" t="s">
        <v>1</v>
      </c>
      <c r="F1653" s="204">
        <v>28.5</v>
      </c>
      <c r="G1653" s="204">
        <v>37.050000000000004</v>
      </c>
    </row>
    <row r="1654" spans="1:7" x14ac:dyDescent="0.35">
      <c r="A1654" s="201" t="s">
        <v>140</v>
      </c>
      <c r="B1654" s="202">
        <v>1</v>
      </c>
      <c r="C1654" s="202">
        <v>6</v>
      </c>
      <c r="D1654" s="203" t="s">
        <v>2</v>
      </c>
      <c r="E1654" s="202" t="s">
        <v>1</v>
      </c>
      <c r="F1654" s="204">
        <v>19.899999999999999</v>
      </c>
      <c r="G1654" s="204">
        <v>25.869999999999997</v>
      </c>
    </row>
    <row r="1655" spans="1:7" x14ac:dyDescent="0.35">
      <c r="A1655" s="201" t="s">
        <v>140</v>
      </c>
      <c r="B1655" s="202">
        <v>1</v>
      </c>
      <c r="C1655" s="202">
        <v>6</v>
      </c>
      <c r="D1655" s="203" t="s">
        <v>3</v>
      </c>
      <c r="E1655" s="202" t="s">
        <v>1</v>
      </c>
      <c r="F1655" s="204">
        <v>24.55</v>
      </c>
      <c r="G1655" s="204">
        <v>31.915000000000003</v>
      </c>
    </row>
    <row r="1656" spans="1:7" x14ac:dyDescent="0.35">
      <c r="A1656" s="201" t="s">
        <v>140</v>
      </c>
      <c r="B1656" s="202">
        <v>1</v>
      </c>
      <c r="C1656" s="202">
        <v>6</v>
      </c>
      <c r="D1656" s="203" t="s">
        <v>4</v>
      </c>
      <c r="E1656" s="202" t="s">
        <v>1</v>
      </c>
      <c r="F1656" s="204">
        <v>24.55</v>
      </c>
      <c r="G1656" s="204">
        <v>31.915000000000003</v>
      </c>
    </row>
    <row r="1657" spans="1:7" x14ac:dyDescent="0.35">
      <c r="A1657" s="201" t="s">
        <v>140</v>
      </c>
      <c r="B1657" s="202">
        <v>1</v>
      </c>
      <c r="C1657" s="202">
        <v>6</v>
      </c>
      <c r="D1657" s="203" t="s">
        <v>5</v>
      </c>
      <c r="E1657" s="202" t="s">
        <v>1</v>
      </c>
      <c r="F1657" s="204">
        <v>18</v>
      </c>
      <c r="G1657" s="204">
        <v>23.400000000000002</v>
      </c>
    </row>
    <row r="1658" spans="1:7" x14ac:dyDescent="0.35">
      <c r="A1658" s="201" t="s">
        <v>140</v>
      </c>
      <c r="B1658" s="202">
        <v>1</v>
      </c>
      <c r="C1658" s="202">
        <v>6</v>
      </c>
      <c r="D1658" s="203" t="s">
        <v>6</v>
      </c>
      <c r="E1658" s="202" t="s">
        <v>1</v>
      </c>
      <c r="F1658" s="204">
        <v>31</v>
      </c>
      <c r="G1658" s="204">
        <v>40.300000000000004</v>
      </c>
    </row>
    <row r="1659" spans="1:7" x14ac:dyDescent="0.35">
      <c r="A1659" s="201" t="s">
        <v>140</v>
      </c>
      <c r="B1659" s="202">
        <v>1</v>
      </c>
      <c r="C1659" s="202">
        <v>6</v>
      </c>
      <c r="D1659" s="203" t="s">
        <v>55</v>
      </c>
      <c r="E1659" s="202" t="s">
        <v>1</v>
      </c>
      <c r="F1659" s="204">
        <v>18.95</v>
      </c>
      <c r="G1659" s="204">
        <v>24.635000000000002</v>
      </c>
    </row>
    <row r="1660" spans="1:7" x14ac:dyDescent="0.35">
      <c r="A1660" s="201" t="s">
        <v>140</v>
      </c>
      <c r="B1660" s="202">
        <v>1</v>
      </c>
      <c r="C1660" s="202">
        <v>6</v>
      </c>
      <c r="D1660" s="203" t="s">
        <v>56</v>
      </c>
      <c r="E1660" s="202" t="s">
        <v>1</v>
      </c>
      <c r="F1660" s="204">
        <v>23.5</v>
      </c>
      <c r="G1660" s="204">
        <v>30.55</v>
      </c>
    </row>
    <row r="1661" spans="1:7" x14ac:dyDescent="0.35">
      <c r="A1661" s="201" t="s">
        <v>140</v>
      </c>
      <c r="B1661" s="202">
        <v>1</v>
      </c>
      <c r="C1661" s="202">
        <v>6</v>
      </c>
      <c r="D1661" s="203" t="s">
        <v>57</v>
      </c>
      <c r="E1661" s="202" t="s">
        <v>1</v>
      </c>
      <c r="F1661" s="204">
        <v>28.5</v>
      </c>
      <c r="G1661" s="204">
        <v>37.050000000000004</v>
      </c>
    </row>
    <row r="1662" spans="1:7" x14ac:dyDescent="0.35">
      <c r="A1662" s="201" t="s">
        <v>140</v>
      </c>
      <c r="B1662" s="202">
        <v>1</v>
      </c>
      <c r="C1662" s="202">
        <v>6</v>
      </c>
      <c r="D1662" s="203" t="s">
        <v>58</v>
      </c>
      <c r="E1662" s="202" t="s">
        <v>1</v>
      </c>
      <c r="F1662" s="204">
        <v>33</v>
      </c>
      <c r="G1662" s="204">
        <v>42.9</v>
      </c>
    </row>
    <row r="1663" spans="1:7" x14ac:dyDescent="0.35">
      <c r="A1663" s="201" t="s">
        <v>140</v>
      </c>
      <c r="B1663" s="202">
        <v>1</v>
      </c>
      <c r="C1663" s="202">
        <v>6</v>
      </c>
      <c r="D1663" s="203" t="s">
        <v>59</v>
      </c>
      <c r="E1663" s="202" t="s">
        <v>1</v>
      </c>
      <c r="F1663" s="204">
        <v>23.45</v>
      </c>
      <c r="G1663" s="204">
        <v>30.484999999999999</v>
      </c>
    </row>
    <row r="1664" spans="1:7" x14ac:dyDescent="0.35">
      <c r="A1664" s="201" t="s">
        <v>140</v>
      </c>
      <c r="B1664" s="202">
        <v>1</v>
      </c>
      <c r="C1664" s="202">
        <v>6</v>
      </c>
      <c r="D1664" s="203" t="s">
        <v>60</v>
      </c>
      <c r="E1664" s="202" t="s">
        <v>1</v>
      </c>
      <c r="F1664" s="204">
        <v>20</v>
      </c>
      <c r="G1664" s="204">
        <v>26</v>
      </c>
    </row>
    <row r="1665" spans="1:7" x14ac:dyDescent="0.35">
      <c r="A1665" s="201" t="s">
        <v>140</v>
      </c>
      <c r="B1665" s="191">
        <v>1</v>
      </c>
      <c r="C1665" s="191">
        <v>7</v>
      </c>
      <c r="D1665" s="192" t="s">
        <v>0</v>
      </c>
      <c r="E1665" s="191" t="s">
        <v>1</v>
      </c>
      <c r="F1665" s="204">
        <v>31.5</v>
      </c>
      <c r="G1665" s="204">
        <v>40.950000000000003</v>
      </c>
    </row>
    <row r="1666" spans="1:7" x14ac:dyDescent="0.35">
      <c r="A1666" s="201" t="s">
        <v>140</v>
      </c>
      <c r="B1666" s="191">
        <v>1</v>
      </c>
      <c r="C1666" s="191">
        <v>7</v>
      </c>
      <c r="D1666" s="192" t="s">
        <v>2</v>
      </c>
      <c r="E1666" s="191" t="s">
        <v>1</v>
      </c>
      <c r="F1666" s="204">
        <v>23.75</v>
      </c>
      <c r="G1666" s="204">
        <v>30.875</v>
      </c>
    </row>
    <row r="1667" spans="1:7" x14ac:dyDescent="0.35">
      <c r="A1667" s="201" t="s">
        <v>140</v>
      </c>
      <c r="B1667" s="191">
        <v>1</v>
      </c>
      <c r="C1667" s="191">
        <v>7</v>
      </c>
      <c r="D1667" s="192" t="s">
        <v>3</v>
      </c>
      <c r="E1667" s="191" t="s">
        <v>1</v>
      </c>
      <c r="F1667" s="204">
        <v>29.8</v>
      </c>
      <c r="G1667" s="204">
        <v>38.74</v>
      </c>
    </row>
    <row r="1668" spans="1:7" x14ac:dyDescent="0.35">
      <c r="A1668" s="201" t="s">
        <v>140</v>
      </c>
      <c r="B1668" s="191">
        <v>1</v>
      </c>
      <c r="C1668" s="191">
        <v>7</v>
      </c>
      <c r="D1668" s="192" t="s">
        <v>4</v>
      </c>
      <c r="E1668" s="191" t="s">
        <v>1</v>
      </c>
      <c r="F1668" s="204">
        <v>29.8</v>
      </c>
      <c r="G1668" s="204">
        <v>38.74</v>
      </c>
    </row>
    <row r="1669" spans="1:7" x14ac:dyDescent="0.35">
      <c r="A1669" s="201" t="s">
        <v>140</v>
      </c>
      <c r="B1669" s="191">
        <v>1</v>
      </c>
      <c r="C1669" s="191">
        <v>7</v>
      </c>
      <c r="D1669" s="192" t="s">
        <v>5</v>
      </c>
      <c r="E1669" s="191" t="s">
        <v>1</v>
      </c>
      <c r="F1669" s="204">
        <v>19.95</v>
      </c>
      <c r="G1669" s="204">
        <v>25.934999999999999</v>
      </c>
    </row>
    <row r="1670" spans="1:7" x14ac:dyDescent="0.35">
      <c r="A1670" s="201" t="s">
        <v>140</v>
      </c>
      <c r="B1670" s="191">
        <v>1</v>
      </c>
      <c r="C1670" s="191">
        <v>7</v>
      </c>
      <c r="D1670" s="192" t="s">
        <v>6</v>
      </c>
      <c r="E1670" s="191" t="s">
        <v>1</v>
      </c>
      <c r="F1670" s="204">
        <v>35.6</v>
      </c>
      <c r="G1670" s="204">
        <v>46.28</v>
      </c>
    </row>
    <row r="1671" spans="1:7" x14ac:dyDescent="0.35">
      <c r="A1671" s="201" t="s">
        <v>140</v>
      </c>
      <c r="B1671" s="191">
        <v>1</v>
      </c>
      <c r="C1671" s="191">
        <v>7</v>
      </c>
      <c r="D1671" s="192" t="s">
        <v>55</v>
      </c>
      <c r="E1671" s="191" t="s">
        <v>1</v>
      </c>
      <c r="F1671" s="204">
        <v>20.95</v>
      </c>
      <c r="G1671" s="204">
        <v>27.234999999999999</v>
      </c>
    </row>
    <row r="1672" spans="1:7" x14ac:dyDescent="0.35">
      <c r="A1672" s="201" t="s">
        <v>140</v>
      </c>
      <c r="B1672" s="191">
        <v>1</v>
      </c>
      <c r="C1672" s="191">
        <v>7</v>
      </c>
      <c r="D1672" s="192" t="s">
        <v>56</v>
      </c>
      <c r="E1672" s="191" t="s">
        <v>1</v>
      </c>
      <c r="F1672" s="204">
        <v>25.5</v>
      </c>
      <c r="G1672" s="204">
        <v>33.15</v>
      </c>
    </row>
    <row r="1673" spans="1:7" x14ac:dyDescent="0.35">
      <c r="A1673" s="201" t="s">
        <v>140</v>
      </c>
      <c r="B1673" s="191">
        <v>1</v>
      </c>
      <c r="C1673" s="191">
        <v>7</v>
      </c>
      <c r="D1673" s="192" t="s">
        <v>57</v>
      </c>
      <c r="E1673" s="191" t="s">
        <v>1</v>
      </c>
      <c r="F1673" s="204">
        <v>31.1</v>
      </c>
      <c r="G1673" s="204">
        <v>40.43</v>
      </c>
    </row>
    <row r="1674" spans="1:7" x14ac:dyDescent="0.35">
      <c r="A1674" s="201" t="s">
        <v>140</v>
      </c>
      <c r="B1674" s="191">
        <v>1</v>
      </c>
      <c r="C1674" s="191">
        <v>7</v>
      </c>
      <c r="D1674" s="192" t="s">
        <v>58</v>
      </c>
      <c r="E1674" s="191" t="s">
        <v>1</v>
      </c>
      <c r="F1674" s="204">
        <v>38</v>
      </c>
      <c r="G1674" s="204">
        <v>49.4</v>
      </c>
    </row>
    <row r="1675" spans="1:7" x14ac:dyDescent="0.35">
      <c r="A1675" s="201" t="s">
        <v>140</v>
      </c>
      <c r="B1675" s="191">
        <v>1</v>
      </c>
      <c r="C1675" s="191">
        <v>7</v>
      </c>
      <c r="D1675" s="192" t="s">
        <v>59</v>
      </c>
      <c r="E1675" s="191" t="s">
        <v>1</v>
      </c>
      <c r="F1675" s="204">
        <v>24.45</v>
      </c>
      <c r="G1675" s="204">
        <v>31.785</v>
      </c>
    </row>
    <row r="1676" spans="1:7" x14ac:dyDescent="0.35">
      <c r="A1676" s="201" t="s">
        <v>140</v>
      </c>
      <c r="B1676" s="191">
        <v>1</v>
      </c>
      <c r="C1676" s="191">
        <v>7</v>
      </c>
      <c r="D1676" s="192" t="s">
        <v>60</v>
      </c>
      <c r="E1676" s="191" t="s">
        <v>1</v>
      </c>
      <c r="F1676" s="204">
        <v>21.95</v>
      </c>
      <c r="G1676" s="204">
        <v>28.535</v>
      </c>
    </row>
    <row r="1677" spans="1:7" x14ac:dyDescent="0.35">
      <c r="A1677" s="201" t="s">
        <v>140</v>
      </c>
      <c r="B1677" s="191">
        <v>1</v>
      </c>
      <c r="C1677" s="191">
        <v>8</v>
      </c>
      <c r="D1677" s="192" t="s">
        <v>0</v>
      </c>
      <c r="E1677" s="191" t="s">
        <v>1</v>
      </c>
      <c r="F1677" s="204">
        <v>28.5</v>
      </c>
      <c r="G1677" s="204">
        <v>37.050000000000004</v>
      </c>
    </row>
    <row r="1678" spans="1:7" x14ac:dyDescent="0.35">
      <c r="A1678" s="201" t="s">
        <v>140</v>
      </c>
      <c r="B1678" s="191">
        <v>1</v>
      </c>
      <c r="C1678" s="191">
        <v>8</v>
      </c>
      <c r="D1678" s="192" t="s">
        <v>2</v>
      </c>
      <c r="E1678" s="191" t="s">
        <v>1</v>
      </c>
      <c r="F1678" s="204">
        <v>19.899999999999999</v>
      </c>
      <c r="G1678" s="204">
        <v>25.869999999999997</v>
      </c>
    </row>
    <row r="1679" spans="1:7" x14ac:dyDescent="0.35">
      <c r="A1679" s="201" t="s">
        <v>140</v>
      </c>
      <c r="B1679" s="191">
        <v>1</v>
      </c>
      <c r="C1679" s="191">
        <v>8</v>
      </c>
      <c r="D1679" s="192" t="s">
        <v>3</v>
      </c>
      <c r="E1679" s="191" t="s">
        <v>1</v>
      </c>
      <c r="F1679" s="204">
        <v>24.55</v>
      </c>
      <c r="G1679" s="204">
        <v>31.915000000000003</v>
      </c>
    </row>
    <row r="1680" spans="1:7" x14ac:dyDescent="0.35">
      <c r="A1680" s="201" t="s">
        <v>140</v>
      </c>
      <c r="B1680" s="191">
        <v>1</v>
      </c>
      <c r="C1680" s="191">
        <v>8</v>
      </c>
      <c r="D1680" s="192" t="s">
        <v>4</v>
      </c>
      <c r="E1680" s="191" t="s">
        <v>1</v>
      </c>
      <c r="F1680" s="204">
        <v>24.55</v>
      </c>
      <c r="G1680" s="204">
        <v>31.915000000000003</v>
      </c>
    </row>
    <row r="1681" spans="1:7" x14ac:dyDescent="0.35">
      <c r="A1681" s="201" t="s">
        <v>140</v>
      </c>
      <c r="B1681" s="191">
        <v>1</v>
      </c>
      <c r="C1681" s="191">
        <v>8</v>
      </c>
      <c r="D1681" s="192" t="s">
        <v>5</v>
      </c>
      <c r="E1681" s="191" t="s">
        <v>1</v>
      </c>
      <c r="F1681" s="204">
        <v>18</v>
      </c>
      <c r="G1681" s="204">
        <v>23.400000000000002</v>
      </c>
    </row>
    <row r="1682" spans="1:7" x14ac:dyDescent="0.35">
      <c r="A1682" s="201" t="s">
        <v>140</v>
      </c>
      <c r="B1682" s="191">
        <v>1</v>
      </c>
      <c r="C1682" s="191">
        <v>8</v>
      </c>
      <c r="D1682" s="192" t="s">
        <v>6</v>
      </c>
      <c r="E1682" s="191" t="s">
        <v>1</v>
      </c>
      <c r="F1682" s="204">
        <v>31</v>
      </c>
      <c r="G1682" s="204">
        <v>40.300000000000004</v>
      </c>
    </row>
    <row r="1683" spans="1:7" x14ac:dyDescent="0.35">
      <c r="A1683" s="201" t="s">
        <v>140</v>
      </c>
      <c r="B1683" s="191">
        <v>1</v>
      </c>
      <c r="C1683" s="191">
        <v>8</v>
      </c>
      <c r="D1683" s="192" t="s">
        <v>55</v>
      </c>
      <c r="E1683" s="191" t="s">
        <v>1</v>
      </c>
      <c r="F1683" s="204">
        <v>18.95</v>
      </c>
      <c r="G1683" s="204">
        <v>24.635000000000002</v>
      </c>
    </row>
    <row r="1684" spans="1:7" x14ac:dyDescent="0.35">
      <c r="A1684" s="201" t="s">
        <v>140</v>
      </c>
      <c r="B1684" s="191">
        <v>1</v>
      </c>
      <c r="C1684" s="191">
        <v>8</v>
      </c>
      <c r="D1684" s="192" t="s">
        <v>56</v>
      </c>
      <c r="E1684" s="191" t="s">
        <v>1</v>
      </c>
      <c r="F1684" s="204">
        <v>23.5</v>
      </c>
      <c r="G1684" s="204">
        <v>30.55</v>
      </c>
    </row>
    <row r="1685" spans="1:7" x14ac:dyDescent="0.35">
      <c r="A1685" s="201" t="s">
        <v>140</v>
      </c>
      <c r="B1685" s="191">
        <v>1</v>
      </c>
      <c r="C1685" s="191">
        <v>8</v>
      </c>
      <c r="D1685" s="192" t="s">
        <v>57</v>
      </c>
      <c r="E1685" s="191" t="s">
        <v>1</v>
      </c>
      <c r="F1685" s="204">
        <v>28.5</v>
      </c>
      <c r="G1685" s="204">
        <v>37.050000000000004</v>
      </c>
    </row>
    <row r="1686" spans="1:7" x14ac:dyDescent="0.35">
      <c r="A1686" s="201" t="s">
        <v>140</v>
      </c>
      <c r="B1686" s="191">
        <v>1</v>
      </c>
      <c r="C1686" s="191">
        <v>8</v>
      </c>
      <c r="D1686" s="192" t="s">
        <v>58</v>
      </c>
      <c r="E1686" s="191" t="s">
        <v>1</v>
      </c>
      <c r="F1686" s="204">
        <v>33</v>
      </c>
      <c r="G1686" s="204">
        <v>42.9</v>
      </c>
    </row>
    <row r="1687" spans="1:7" x14ac:dyDescent="0.35">
      <c r="A1687" s="201" t="s">
        <v>140</v>
      </c>
      <c r="B1687" s="191">
        <v>1</v>
      </c>
      <c r="C1687" s="191">
        <v>8</v>
      </c>
      <c r="D1687" s="192" t="s">
        <v>59</v>
      </c>
      <c r="E1687" s="191" t="s">
        <v>1</v>
      </c>
      <c r="F1687" s="204">
        <v>23.45</v>
      </c>
      <c r="G1687" s="204">
        <v>30.484999999999999</v>
      </c>
    </row>
    <row r="1688" spans="1:7" x14ac:dyDescent="0.35">
      <c r="A1688" s="201" t="s">
        <v>140</v>
      </c>
      <c r="B1688" s="191">
        <v>1</v>
      </c>
      <c r="C1688" s="191">
        <v>8</v>
      </c>
      <c r="D1688" s="192" t="s">
        <v>60</v>
      </c>
      <c r="E1688" s="191" t="s">
        <v>1</v>
      </c>
      <c r="F1688" s="204">
        <v>20</v>
      </c>
      <c r="G1688" s="204">
        <v>26</v>
      </c>
    </row>
    <row r="1689" spans="1:7" x14ac:dyDescent="0.35">
      <c r="A1689" s="201" t="s">
        <v>140</v>
      </c>
      <c r="B1689" s="191">
        <v>1</v>
      </c>
      <c r="C1689" s="191">
        <v>9</v>
      </c>
      <c r="D1689" s="192" t="s">
        <v>0</v>
      </c>
      <c r="E1689" s="191" t="s">
        <v>1</v>
      </c>
      <c r="F1689" s="204">
        <v>28.5</v>
      </c>
      <c r="G1689" s="204">
        <v>37.050000000000004</v>
      </c>
    </row>
    <row r="1690" spans="1:7" x14ac:dyDescent="0.35">
      <c r="A1690" s="201" t="s">
        <v>140</v>
      </c>
      <c r="B1690" s="191">
        <v>1</v>
      </c>
      <c r="C1690" s="191">
        <v>9</v>
      </c>
      <c r="D1690" s="192" t="s">
        <v>2</v>
      </c>
      <c r="E1690" s="191" t="s">
        <v>1</v>
      </c>
      <c r="F1690" s="204">
        <v>19.899999999999999</v>
      </c>
      <c r="G1690" s="204">
        <v>25.869999999999997</v>
      </c>
    </row>
    <row r="1691" spans="1:7" x14ac:dyDescent="0.35">
      <c r="A1691" s="201" t="s">
        <v>140</v>
      </c>
      <c r="B1691" s="191">
        <v>1</v>
      </c>
      <c r="C1691" s="191">
        <v>9</v>
      </c>
      <c r="D1691" s="192" t="s">
        <v>3</v>
      </c>
      <c r="E1691" s="191" t="s">
        <v>1</v>
      </c>
      <c r="F1691" s="204">
        <v>23.19</v>
      </c>
      <c r="G1691" s="204">
        <v>30.147000000000002</v>
      </c>
    </row>
    <row r="1692" spans="1:7" x14ac:dyDescent="0.35">
      <c r="A1692" s="201" t="s">
        <v>140</v>
      </c>
      <c r="B1692" s="191">
        <v>1</v>
      </c>
      <c r="C1692" s="191">
        <v>9</v>
      </c>
      <c r="D1692" s="192" t="s">
        <v>4</v>
      </c>
      <c r="E1692" s="191" t="s">
        <v>1</v>
      </c>
      <c r="F1692" s="204">
        <v>23.19</v>
      </c>
      <c r="G1692" s="204">
        <v>30.147000000000002</v>
      </c>
    </row>
    <row r="1693" spans="1:7" x14ac:dyDescent="0.35">
      <c r="A1693" s="201" t="s">
        <v>140</v>
      </c>
      <c r="B1693" s="191">
        <v>1</v>
      </c>
      <c r="C1693" s="191">
        <v>9</v>
      </c>
      <c r="D1693" s="192" t="s">
        <v>5</v>
      </c>
      <c r="E1693" s="191" t="s">
        <v>1</v>
      </c>
      <c r="F1693" s="204">
        <v>18</v>
      </c>
      <c r="G1693" s="204">
        <v>23.400000000000002</v>
      </c>
    </row>
    <row r="1694" spans="1:7" x14ac:dyDescent="0.35">
      <c r="A1694" s="201" t="s">
        <v>140</v>
      </c>
      <c r="B1694" s="191">
        <v>1</v>
      </c>
      <c r="C1694" s="191">
        <v>9</v>
      </c>
      <c r="D1694" s="192" t="s">
        <v>6</v>
      </c>
      <c r="E1694" s="191" t="s">
        <v>1</v>
      </c>
      <c r="F1694" s="204">
        <v>31</v>
      </c>
      <c r="G1694" s="204">
        <v>40.300000000000004</v>
      </c>
    </row>
    <row r="1695" spans="1:7" x14ac:dyDescent="0.35">
      <c r="A1695" s="201" t="s">
        <v>140</v>
      </c>
      <c r="B1695" s="191">
        <v>1</v>
      </c>
      <c r="C1695" s="191">
        <v>9</v>
      </c>
      <c r="D1695" s="192" t="s">
        <v>55</v>
      </c>
      <c r="E1695" s="191" t="s">
        <v>1</v>
      </c>
      <c r="F1695" s="204">
        <v>18.95</v>
      </c>
      <c r="G1695" s="204">
        <v>24.635000000000002</v>
      </c>
    </row>
    <row r="1696" spans="1:7" x14ac:dyDescent="0.35">
      <c r="A1696" s="201" t="s">
        <v>140</v>
      </c>
      <c r="B1696" s="191">
        <v>1</v>
      </c>
      <c r="C1696" s="191">
        <v>9</v>
      </c>
      <c r="D1696" s="192" t="s">
        <v>56</v>
      </c>
      <c r="E1696" s="191" t="s">
        <v>1</v>
      </c>
      <c r="F1696" s="204">
        <v>23.5</v>
      </c>
      <c r="G1696" s="204">
        <v>30.55</v>
      </c>
    </row>
    <row r="1697" spans="1:7" x14ac:dyDescent="0.35">
      <c r="A1697" s="201" t="s">
        <v>140</v>
      </c>
      <c r="B1697" s="191">
        <v>1</v>
      </c>
      <c r="C1697" s="191">
        <v>9</v>
      </c>
      <c r="D1697" s="192" t="s">
        <v>57</v>
      </c>
      <c r="E1697" s="191" t="s">
        <v>1</v>
      </c>
      <c r="F1697" s="204">
        <v>28.5</v>
      </c>
      <c r="G1697" s="204">
        <v>37.050000000000004</v>
      </c>
    </row>
    <row r="1698" spans="1:7" x14ac:dyDescent="0.35">
      <c r="A1698" s="201" t="s">
        <v>140</v>
      </c>
      <c r="B1698" s="191">
        <v>1</v>
      </c>
      <c r="C1698" s="191">
        <v>9</v>
      </c>
      <c r="D1698" s="192" t="s">
        <v>58</v>
      </c>
      <c r="E1698" s="191" t="s">
        <v>1</v>
      </c>
      <c r="F1698" s="204">
        <v>33</v>
      </c>
      <c r="G1698" s="204">
        <v>42.9</v>
      </c>
    </row>
    <row r="1699" spans="1:7" x14ac:dyDescent="0.35">
      <c r="A1699" s="201" t="s">
        <v>140</v>
      </c>
      <c r="B1699" s="191">
        <v>1</v>
      </c>
      <c r="C1699" s="191">
        <v>9</v>
      </c>
      <c r="D1699" s="192" t="s">
        <v>59</v>
      </c>
      <c r="E1699" s="191" t="s">
        <v>1</v>
      </c>
      <c r="F1699" s="204">
        <v>23.45</v>
      </c>
      <c r="G1699" s="204">
        <v>30.484999999999999</v>
      </c>
    </row>
    <row r="1700" spans="1:7" x14ac:dyDescent="0.35">
      <c r="A1700" s="201" t="s">
        <v>140</v>
      </c>
      <c r="B1700" s="191">
        <v>1</v>
      </c>
      <c r="C1700" s="191">
        <v>9</v>
      </c>
      <c r="D1700" s="192" t="s">
        <v>60</v>
      </c>
      <c r="E1700" s="191" t="s">
        <v>1</v>
      </c>
      <c r="F1700" s="204">
        <v>20</v>
      </c>
      <c r="G1700" s="204">
        <v>26</v>
      </c>
    </row>
    <row r="1701" spans="1:7" x14ac:dyDescent="0.35">
      <c r="A1701" s="201" t="s">
        <v>140</v>
      </c>
      <c r="B1701" s="191">
        <v>1</v>
      </c>
      <c r="C1701" s="191">
        <v>10</v>
      </c>
      <c r="D1701" s="192" t="s">
        <v>0</v>
      </c>
      <c r="E1701" s="191" t="s">
        <v>1</v>
      </c>
      <c r="F1701" s="204">
        <v>28.5</v>
      </c>
      <c r="G1701" s="204">
        <v>37.050000000000004</v>
      </c>
    </row>
    <row r="1702" spans="1:7" x14ac:dyDescent="0.35">
      <c r="A1702" s="201" t="s">
        <v>140</v>
      </c>
      <c r="B1702" s="191">
        <v>1</v>
      </c>
      <c r="C1702" s="191">
        <v>10</v>
      </c>
      <c r="D1702" s="192" t="s">
        <v>2</v>
      </c>
      <c r="E1702" s="191" t="s">
        <v>1</v>
      </c>
      <c r="F1702" s="204">
        <v>19.899999999999999</v>
      </c>
      <c r="G1702" s="204">
        <v>25.869999999999997</v>
      </c>
    </row>
    <row r="1703" spans="1:7" x14ac:dyDescent="0.35">
      <c r="A1703" s="201" t="s">
        <v>140</v>
      </c>
      <c r="B1703" s="191">
        <v>1</v>
      </c>
      <c r="C1703" s="191">
        <v>10</v>
      </c>
      <c r="D1703" s="192" t="s">
        <v>3</v>
      </c>
      <c r="E1703" s="191" t="s">
        <v>1</v>
      </c>
      <c r="F1703" s="204">
        <v>23.19</v>
      </c>
      <c r="G1703" s="204">
        <v>30.147000000000002</v>
      </c>
    </row>
    <row r="1704" spans="1:7" x14ac:dyDescent="0.35">
      <c r="A1704" s="201" t="s">
        <v>140</v>
      </c>
      <c r="B1704" s="191">
        <v>1</v>
      </c>
      <c r="C1704" s="191">
        <v>10</v>
      </c>
      <c r="D1704" s="192" t="s">
        <v>4</v>
      </c>
      <c r="E1704" s="191" t="s">
        <v>1</v>
      </c>
      <c r="F1704" s="204">
        <v>23.19</v>
      </c>
      <c r="G1704" s="204">
        <v>30.147000000000002</v>
      </c>
    </row>
    <row r="1705" spans="1:7" x14ac:dyDescent="0.35">
      <c r="A1705" s="201" t="s">
        <v>140</v>
      </c>
      <c r="B1705" s="191">
        <v>1</v>
      </c>
      <c r="C1705" s="191">
        <v>10</v>
      </c>
      <c r="D1705" s="192" t="s">
        <v>5</v>
      </c>
      <c r="E1705" s="191" t="s">
        <v>1</v>
      </c>
      <c r="F1705" s="204">
        <v>18</v>
      </c>
      <c r="G1705" s="204">
        <v>23.400000000000002</v>
      </c>
    </row>
    <row r="1706" spans="1:7" x14ac:dyDescent="0.35">
      <c r="A1706" s="201" t="s">
        <v>140</v>
      </c>
      <c r="B1706" s="191">
        <v>1</v>
      </c>
      <c r="C1706" s="191">
        <v>10</v>
      </c>
      <c r="D1706" s="192" t="s">
        <v>6</v>
      </c>
      <c r="E1706" s="191" t="s">
        <v>1</v>
      </c>
      <c r="F1706" s="204">
        <v>31</v>
      </c>
      <c r="G1706" s="204">
        <v>40.300000000000004</v>
      </c>
    </row>
    <row r="1707" spans="1:7" x14ac:dyDescent="0.35">
      <c r="A1707" s="201" t="s">
        <v>140</v>
      </c>
      <c r="B1707" s="191">
        <v>1</v>
      </c>
      <c r="C1707" s="191">
        <v>10</v>
      </c>
      <c r="D1707" s="192" t="s">
        <v>55</v>
      </c>
      <c r="E1707" s="191" t="s">
        <v>1</v>
      </c>
      <c r="F1707" s="204">
        <v>18.95</v>
      </c>
      <c r="G1707" s="204">
        <v>24.635000000000002</v>
      </c>
    </row>
    <row r="1708" spans="1:7" x14ac:dyDescent="0.35">
      <c r="A1708" s="201" t="s">
        <v>140</v>
      </c>
      <c r="B1708" s="191">
        <v>1</v>
      </c>
      <c r="C1708" s="191">
        <v>10</v>
      </c>
      <c r="D1708" s="192" t="s">
        <v>56</v>
      </c>
      <c r="E1708" s="191" t="s">
        <v>1</v>
      </c>
      <c r="F1708" s="204">
        <v>23.5</v>
      </c>
      <c r="G1708" s="204">
        <v>30.55</v>
      </c>
    </row>
    <row r="1709" spans="1:7" x14ac:dyDescent="0.35">
      <c r="A1709" s="201" t="s">
        <v>140</v>
      </c>
      <c r="B1709" s="191">
        <v>1</v>
      </c>
      <c r="C1709" s="191">
        <v>10</v>
      </c>
      <c r="D1709" s="192" t="s">
        <v>57</v>
      </c>
      <c r="E1709" s="191" t="s">
        <v>1</v>
      </c>
      <c r="F1709" s="204">
        <v>28.5</v>
      </c>
      <c r="G1709" s="204">
        <v>37.050000000000004</v>
      </c>
    </row>
    <row r="1710" spans="1:7" x14ac:dyDescent="0.35">
      <c r="A1710" s="201" t="s">
        <v>140</v>
      </c>
      <c r="B1710" s="191">
        <v>1</v>
      </c>
      <c r="C1710" s="191">
        <v>10</v>
      </c>
      <c r="D1710" s="192" t="s">
        <v>58</v>
      </c>
      <c r="E1710" s="191" t="s">
        <v>1</v>
      </c>
      <c r="F1710" s="204">
        <v>33</v>
      </c>
      <c r="G1710" s="204">
        <v>42.9</v>
      </c>
    </row>
    <row r="1711" spans="1:7" x14ac:dyDescent="0.35">
      <c r="A1711" s="201" t="s">
        <v>140</v>
      </c>
      <c r="B1711" s="191">
        <v>1</v>
      </c>
      <c r="C1711" s="191">
        <v>10</v>
      </c>
      <c r="D1711" s="192" t="s">
        <v>59</v>
      </c>
      <c r="E1711" s="191" t="s">
        <v>1</v>
      </c>
      <c r="F1711" s="204">
        <v>23.45</v>
      </c>
      <c r="G1711" s="204">
        <v>30.484999999999999</v>
      </c>
    </row>
    <row r="1712" spans="1:7" x14ac:dyDescent="0.35">
      <c r="A1712" s="201" t="s">
        <v>140</v>
      </c>
      <c r="B1712" s="191">
        <v>1</v>
      </c>
      <c r="C1712" s="191">
        <v>10</v>
      </c>
      <c r="D1712" s="192" t="s">
        <v>60</v>
      </c>
      <c r="E1712" s="191" t="s">
        <v>1</v>
      </c>
      <c r="F1712" s="204">
        <v>20</v>
      </c>
      <c r="G1712" s="204">
        <v>26</v>
      </c>
    </row>
    <row r="1713" spans="1:7" x14ac:dyDescent="0.35">
      <c r="A1713" t="s">
        <v>142</v>
      </c>
      <c r="B1713" s="191">
        <v>1</v>
      </c>
      <c r="C1713" s="191">
        <v>1</v>
      </c>
      <c r="D1713" s="192" t="s">
        <v>0</v>
      </c>
      <c r="E1713" s="191" t="s">
        <v>1</v>
      </c>
      <c r="F1713" s="204">
        <v>24.3</v>
      </c>
      <c r="G1713" s="204">
        <v>35.72</v>
      </c>
    </row>
    <row r="1714" spans="1:7" x14ac:dyDescent="0.35">
      <c r="A1714" s="201" t="s">
        <v>142</v>
      </c>
      <c r="B1714" s="191">
        <v>1</v>
      </c>
      <c r="C1714" s="191">
        <v>1</v>
      </c>
      <c r="D1714" s="192" t="s">
        <v>2</v>
      </c>
      <c r="E1714" s="191" t="s">
        <v>1</v>
      </c>
      <c r="F1714" s="204">
        <v>16.899999999999999</v>
      </c>
      <c r="G1714" s="204">
        <v>24.84</v>
      </c>
    </row>
    <row r="1715" spans="1:7" x14ac:dyDescent="0.35">
      <c r="A1715" s="201" t="s">
        <v>142</v>
      </c>
      <c r="B1715" s="191">
        <v>1</v>
      </c>
      <c r="C1715" s="191">
        <v>1</v>
      </c>
      <c r="D1715" s="192" t="s">
        <v>3</v>
      </c>
      <c r="E1715" s="191" t="s">
        <v>1</v>
      </c>
      <c r="F1715" s="204">
        <v>33.96</v>
      </c>
      <c r="G1715" s="204">
        <v>49.93</v>
      </c>
    </row>
    <row r="1716" spans="1:7" x14ac:dyDescent="0.35">
      <c r="A1716" s="201" t="s">
        <v>142</v>
      </c>
      <c r="B1716" s="191">
        <v>1</v>
      </c>
      <c r="C1716" s="191">
        <v>1</v>
      </c>
      <c r="D1716" s="192" t="s">
        <v>4</v>
      </c>
      <c r="E1716" s="191" t="s">
        <v>1</v>
      </c>
      <c r="F1716" s="204">
        <v>33.96</v>
      </c>
      <c r="G1716" s="204">
        <v>49.93</v>
      </c>
    </row>
    <row r="1717" spans="1:7" x14ac:dyDescent="0.35">
      <c r="A1717" s="201" t="s">
        <v>142</v>
      </c>
      <c r="B1717" s="191">
        <v>1</v>
      </c>
      <c r="C1717" s="191">
        <v>1</v>
      </c>
      <c r="D1717" s="192" t="s">
        <v>5</v>
      </c>
      <c r="E1717" s="191" t="s">
        <v>1</v>
      </c>
      <c r="F1717" s="204">
        <v>17.5</v>
      </c>
      <c r="G1717" s="204">
        <v>25.72</v>
      </c>
    </row>
    <row r="1718" spans="1:7" x14ac:dyDescent="0.35">
      <c r="A1718" s="201" t="s">
        <v>142</v>
      </c>
      <c r="B1718" s="191">
        <v>1</v>
      </c>
      <c r="C1718" s="191">
        <v>1</v>
      </c>
      <c r="D1718" s="192" t="s">
        <v>6</v>
      </c>
      <c r="E1718" s="191" t="s">
        <v>1</v>
      </c>
      <c r="F1718" s="204">
        <v>27.35</v>
      </c>
      <c r="G1718" s="204">
        <v>40.21</v>
      </c>
    </row>
    <row r="1719" spans="1:7" x14ac:dyDescent="0.35">
      <c r="A1719" s="201" t="s">
        <v>142</v>
      </c>
      <c r="B1719" s="191">
        <v>1</v>
      </c>
      <c r="C1719" s="191">
        <v>1</v>
      </c>
      <c r="D1719" s="192" t="s">
        <v>55</v>
      </c>
      <c r="E1719" s="191" t="s">
        <v>1</v>
      </c>
      <c r="F1719" s="204">
        <v>18.03</v>
      </c>
      <c r="G1719" s="204">
        <v>26.5</v>
      </c>
    </row>
    <row r="1720" spans="1:7" x14ac:dyDescent="0.35">
      <c r="A1720" s="201" t="s">
        <v>142</v>
      </c>
      <c r="B1720" s="191">
        <v>1</v>
      </c>
      <c r="C1720" s="191">
        <v>1</v>
      </c>
      <c r="D1720" s="192" t="s">
        <v>56</v>
      </c>
      <c r="E1720" s="191" t="s">
        <v>1</v>
      </c>
      <c r="F1720" s="204">
        <v>19.600000000000001</v>
      </c>
      <c r="G1720" s="204">
        <v>28.81</v>
      </c>
    </row>
    <row r="1721" spans="1:7" x14ac:dyDescent="0.35">
      <c r="A1721" s="201" t="s">
        <v>142</v>
      </c>
      <c r="B1721" s="191">
        <v>1</v>
      </c>
      <c r="C1721" s="191">
        <v>1</v>
      </c>
      <c r="D1721" s="192" t="s">
        <v>57</v>
      </c>
      <c r="E1721" s="191" t="s">
        <v>1</v>
      </c>
      <c r="F1721" s="204">
        <v>36.369999999999997</v>
      </c>
      <c r="G1721" s="204">
        <v>53.46</v>
      </c>
    </row>
    <row r="1722" spans="1:7" x14ac:dyDescent="0.35">
      <c r="A1722" s="201" t="s">
        <v>142</v>
      </c>
      <c r="B1722" s="191">
        <v>1</v>
      </c>
      <c r="C1722" s="191">
        <v>1</v>
      </c>
      <c r="D1722" s="192" t="s">
        <v>58</v>
      </c>
      <c r="E1722" s="191" t="s">
        <v>1</v>
      </c>
      <c r="F1722" s="204">
        <v>51.38</v>
      </c>
      <c r="G1722" s="204">
        <v>75.53</v>
      </c>
    </row>
    <row r="1723" spans="1:7" x14ac:dyDescent="0.35">
      <c r="A1723" s="201" t="s">
        <v>142</v>
      </c>
      <c r="B1723" s="191">
        <v>1</v>
      </c>
      <c r="C1723" s="191">
        <v>1</v>
      </c>
      <c r="D1723" s="192" t="s">
        <v>59</v>
      </c>
      <c r="E1723" s="191" t="s">
        <v>1</v>
      </c>
      <c r="F1723" s="204">
        <v>17.239999999999998</v>
      </c>
      <c r="G1723" s="204">
        <v>25.34</v>
      </c>
    </row>
    <row r="1724" spans="1:7" x14ac:dyDescent="0.35">
      <c r="A1724" s="201" t="s">
        <v>142</v>
      </c>
      <c r="B1724" s="191">
        <v>1</v>
      </c>
      <c r="C1724" s="191">
        <v>1</v>
      </c>
      <c r="D1724" s="192" t="s">
        <v>60</v>
      </c>
      <c r="E1724" s="191" t="s">
        <v>1</v>
      </c>
      <c r="F1724" s="204">
        <v>16.38</v>
      </c>
      <c r="G1724" s="204">
        <v>24.07</v>
      </c>
    </row>
    <row r="1725" spans="1:7" x14ac:dyDescent="0.35">
      <c r="A1725" s="201" t="s">
        <v>142</v>
      </c>
      <c r="B1725" s="191">
        <v>1</v>
      </c>
      <c r="C1725" s="191">
        <v>2</v>
      </c>
      <c r="D1725" s="192" t="s">
        <v>0</v>
      </c>
      <c r="E1725" s="191" t="s">
        <v>1</v>
      </c>
      <c r="F1725" s="204">
        <v>21.34</v>
      </c>
      <c r="G1725" s="204">
        <v>31.37</v>
      </c>
    </row>
    <row r="1726" spans="1:7" x14ac:dyDescent="0.35">
      <c r="A1726" s="201" t="s">
        <v>142</v>
      </c>
      <c r="B1726" s="191">
        <v>1</v>
      </c>
      <c r="C1726" s="191">
        <v>2</v>
      </c>
      <c r="D1726" s="192" t="s">
        <v>2</v>
      </c>
      <c r="E1726" s="191" t="s">
        <v>1</v>
      </c>
      <c r="F1726" s="204">
        <v>16.899999999999999</v>
      </c>
      <c r="G1726" s="204">
        <v>24.84</v>
      </c>
    </row>
    <row r="1727" spans="1:7" x14ac:dyDescent="0.35">
      <c r="A1727" s="201" t="s">
        <v>142</v>
      </c>
      <c r="B1727" s="191">
        <v>1</v>
      </c>
      <c r="C1727" s="191">
        <v>2</v>
      </c>
      <c r="D1727" s="192" t="s">
        <v>3</v>
      </c>
      <c r="E1727" s="191" t="s">
        <v>1</v>
      </c>
      <c r="F1727" s="204">
        <v>30.56</v>
      </c>
      <c r="G1727" s="204">
        <v>44.93</v>
      </c>
    </row>
    <row r="1728" spans="1:7" x14ac:dyDescent="0.35">
      <c r="A1728" s="201" t="s">
        <v>142</v>
      </c>
      <c r="B1728" s="191">
        <v>1</v>
      </c>
      <c r="C1728" s="191">
        <v>2</v>
      </c>
      <c r="D1728" s="192" t="s">
        <v>4</v>
      </c>
      <c r="E1728" s="191" t="s">
        <v>1</v>
      </c>
      <c r="F1728" s="204">
        <v>30.56</v>
      </c>
      <c r="G1728" s="204">
        <v>44.93</v>
      </c>
    </row>
    <row r="1729" spans="1:7" x14ac:dyDescent="0.35">
      <c r="A1729" s="201" t="s">
        <v>142</v>
      </c>
      <c r="B1729" s="191">
        <v>1</v>
      </c>
      <c r="C1729" s="191">
        <v>2</v>
      </c>
      <c r="D1729" s="192" t="s">
        <v>5</v>
      </c>
      <c r="E1729" s="191" t="s">
        <v>1</v>
      </c>
      <c r="F1729" s="204">
        <v>16.38</v>
      </c>
      <c r="G1729" s="204">
        <v>24.07</v>
      </c>
    </row>
    <row r="1730" spans="1:7" x14ac:dyDescent="0.35">
      <c r="A1730" s="201" t="s">
        <v>142</v>
      </c>
      <c r="B1730" s="191">
        <v>1</v>
      </c>
      <c r="C1730" s="191">
        <v>2</v>
      </c>
      <c r="D1730" s="192" t="s">
        <v>6</v>
      </c>
      <c r="E1730" s="191" t="s">
        <v>1</v>
      </c>
      <c r="F1730" s="204">
        <v>27.81</v>
      </c>
      <c r="G1730" s="204">
        <v>40.880000000000003</v>
      </c>
    </row>
    <row r="1731" spans="1:7" x14ac:dyDescent="0.35">
      <c r="A1731" s="201" t="s">
        <v>142</v>
      </c>
      <c r="B1731" s="191">
        <v>1</v>
      </c>
      <c r="C1731" s="191">
        <v>2</v>
      </c>
      <c r="D1731" s="192" t="s">
        <v>55</v>
      </c>
      <c r="E1731" s="191" t="s">
        <v>1</v>
      </c>
      <c r="F1731" s="204">
        <v>18.2</v>
      </c>
      <c r="G1731" s="204">
        <v>26.75</v>
      </c>
    </row>
    <row r="1732" spans="1:7" x14ac:dyDescent="0.35">
      <c r="A1732" s="201" t="s">
        <v>142</v>
      </c>
      <c r="B1732" s="191">
        <v>1</v>
      </c>
      <c r="C1732" s="191">
        <v>2</v>
      </c>
      <c r="D1732" s="192" t="s">
        <v>56</v>
      </c>
      <c r="E1732" s="191" t="s">
        <v>1</v>
      </c>
      <c r="F1732" s="204">
        <v>17.93</v>
      </c>
      <c r="G1732" s="204">
        <v>26.36</v>
      </c>
    </row>
    <row r="1733" spans="1:7" x14ac:dyDescent="0.35">
      <c r="A1733" s="201" t="s">
        <v>142</v>
      </c>
      <c r="B1733" s="191">
        <v>1</v>
      </c>
      <c r="C1733" s="191">
        <v>2</v>
      </c>
      <c r="D1733" s="192" t="s">
        <v>57</v>
      </c>
      <c r="E1733" s="191" t="s">
        <v>1</v>
      </c>
      <c r="F1733" s="204">
        <v>34.03</v>
      </c>
      <c r="G1733" s="204">
        <v>50.03</v>
      </c>
    </row>
    <row r="1734" spans="1:7" x14ac:dyDescent="0.35">
      <c r="A1734" s="201" t="s">
        <v>142</v>
      </c>
      <c r="B1734" s="191">
        <v>1</v>
      </c>
      <c r="C1734" s="191">
        <v>2</v>
      </c>
      <c r="D1734" s="192" t="s">
        <v>58</v>
      </c>
      <c r="E1734" s="191" t="s">
        <v>1</v>
      </c>
      <c r="F1734" s="204">
        <v>46.65</v>
      </c>
      <c r="G1734" s="204">
        <v>68.569999999999993</v>
      </c>
    </row>
    <row r="1735" spans="1:7" x14ac:dyDescent="0.35">
      <c r="A1735" s="201" t="s">
        <v>142</v>
      </c>
      <c r="B1735" s="191">
        <v>1</v>
      </c>
      <c r="C1735" s="191">
        <v>2</v>
      </c>
      <c r="D1735" s="192" t="s">
        <v>59</v>
      </c>
      <c r="E1735" s="191" t="s">
        <v>1</v>
      </c>
      <c r="F1735" s="204">
        <v>16.38</v>
      </c>
      <c r="G1735" s="204">
        <v>24.07</v>
      </c>
    </row>
    <row r="1736" spans="1:7" x14ac:dyDescent="0.35">
      <c r="A1736" s="201" t="s">
        <v>142</v>
      </c>
      <c r="B1736" s="191">
        <v>1</v>
      </c>
      <c r="C1736" s="191">
        <v>2</v>
      </c>
      <c r="D1736" s="192" t="s">
        <v>60</v>
      </c>
      <c r="E1736" s="191" t="s">
        <v>1</v>
      </c>
      <c r="F1736" s="204">
        <v>16.38</v>
      </c>
      <c r="G1736" s="204">
        <v>24.07</v>
      </c>
    </row>
    <row r="1737" spans="1:7" x14ac:dyDescent="0.35">
      <c r="A1737" s="201" t="s">
        <v>142</v>
      </c>
      <c r="B1737" s="191">
        <v>1</v>
      </c>
      <c r="C1737" s="191">
        <v>3</v>
      </c>
      <c r="D1737" s="192" t="s">
        <v>0</v>
      </c>
      <c r="E1737" s="191" t="s">
        <v>1</v>
      </c>
      <c r="F1737" s="204">
        <v>21.67</v>
      </c>
      <c r="G1737" s="204">
        <v>31.85</v>
      </c>
    </row>
    <row r="1738" spans="1:7" x14ac:dyDescent="0.35">
      <c r="A1738" s="201" t="s">
        <v>142</v>
      </c>
      <c r="B1738" s="191">
        <v>1</v>
      </c>
      <c r="C1738" s="191">
        <v>3</v>
      </c>
      <c r="D1738" s="192" t="s">
        <v>2</v>
      </c>
      <c r="E1738" s="191" t="s">
        <v>1</v>
      </c>
      <c r="F1738" s="204">
        <v>17.21</v>
      </c>
      <c r="G1738" s="204">
        <v>25.3</v>
      </c>
    </row>
    <row r="1739" spans="1:7" x14ac:dyDescent="0.35">
      <c r="A1739" s="201" t="s">
        <v>142</v>
      </c>
      <c r="B1739" s="191">
        <v>1</v>
      </c>
      <c r="C1739" s="191">
        <v>3</v>
      </c>
      <c r="D1739" s="192" t="s">
        <v>3</v>
      </c>
      <c r="E1739" s="191" t="s">
        <v>1</v>
      </c>
      <c r="F1739" s="204">
        <v>38.590000000000003</v>
      </c>
      <c r="G1739" s="204">
        <v>56.73</v>
      </c>
    </row>
    <row r="1740" spans="1:7" x14ac:dyDescent="0.35">
      <c r="A1740" s="201" t="s">
        <v>142</v>
      </c>
      <c r="B1740" s="191">
        <v>1</v>
      </c>
      <c r="C1740" s="191">
        <v>3</v>
      </c>
      <c r="D1740" s="192" t="s">
        <v>4</v>
      </c>
      <c r="E1740" s="191" t="s">
        <v>1</v>
      </c>
      <c r="F1740" s="204">
        <v>38.590000000000003</v>
      </c>
      <c r="G1740" s="204">
        <v>56.73</v>
      </c>
    </row>
    <row r="1741" spans="1:7" x14ac:dyDescent="0.35">
      <c r="A1741" s="201" t="s">
        <v>142</v>
      </c>
      <c r="B1741" s="191">
        <v>1</v>
      </c>
      <c r="C1741" s="191">
        <v>3</v>
      </c>
      <c r="D1741" s="192" t="s">
        <v>5</v>
      </c>
      <c r="E1741" s="191" t="s">
        <v>1</v>
      </c>
      <c r="F1741" s="204">
        <v>16.38</v>
      </c>
      <c r="G1741" s="204">
        <v>24.07</v>
      </c>
    </row>
    <row r="1742" spans="1:7" x14ac:dyDescent="0.35">
      <c r="A1742" s="201" t="s">
        <v>142</v>
      </c>
      <c r="B1742" s="191">
        <v>1</v>
      </c>
      <c r="C1742" s="191">
        <v>3</v>
      </c>
      <c r="D1742" s="192" t="s">
        <v>6</v>
      </c>
      <c r="E1742" s="191" t="s">
        <v>1</v>
      </c>
      <c r="F1742" s="204">
        <v>22.98</v>
      </c>
      <c r="G1742" s="204">
        <v>33.770000000000003</v>
      </c>
    </row>
    <row r="1743" spans="1:7" x14ac:dyDescent="0.35">
      <c r="A1743" s="201" t="s">
        <v>142</v>
      </c>
      <c r="B1743" s="191">
        <v>1</v>
      </c>
      <c r="C1743" s="191">
        <v>3</v>
      </c>
      <c r="D1743" s="192" t="s">
        <v>55</v>
      </c>
      <c r="E1743" s="191" t="s">
        <v>1</v>
      </c>
      <c r="F1743" s="204">
        <v>17.41</v>
      </c>
      <c r="G1743" s="204">
        <v>25.59</v>
      </c>
    </row>
    <row r="1744" spans="1:7" x14ac:dyDescent="0.35">
      <c r="A1744" s="201" t="s">
        <v>142</v>
      </c>
      <c r="B1744" s="191">
        <v>1</v>
      </c>
      <c r="C1744" s="191">
        <v>3</v>
      </c>
      <c r="D1744" s="192" t="s">
        <v>56</v>
      </c>
      <c r="E1744" s="191" t="s">
        <v>1</v>
      </c>
      <c r="F1744" s="204">
        <v>17.79</v>
      </c>
      <c r="G1744" s="204">
        <v>26.15</v>
      </c>
    </row>
    <row r="1745" spans="1:7" x14ac:dyDescent="0.35">
      <c r="A1745" s="201" t="s">
        <v>142</v>
      </c>
      <c r="B1745" s="191">
        <v>1</v>
      </c>
      <c r="C1745" s="191">
        <v>3</v>
      </c>
      <c r="D1745" s="192" t="s">
        <v>57</v>
      </c>
      <c r="E1745" s="191" t="s">
        <v>1</v>
      </c>
      <c r="F1745" s="204">
        <v>35.11</v>
      </c>
      <c r="G1745" s="204">
        <v>51.61</v>
      </c>
    </row>
    <row r="1746" spans="1:7" x14ac:dyDescent="0.35">
      <c r="A1746" s="201" t="s">
        <v>142</v>
      </c>
      <c r="B1746" s="191">
        <v>1</v>
      </c>
      <c r="C1746" s="191">
        <v>3</v>
      </c>
      <c r="D1746" s="192" t="s">
        <v>58</v>
      </c>
      <c r="E1746" s="191" t="s">
        <v>1</v>
      </c>
      <c r="F1746" s="204">
        <v>52.92</v>
      </c>
      <c r="G1746" s="204">
        <v>77.8</v>
      </c>
    </row>
    <row r="1747" spans="1:7" x14ac:dyDescent="0.35">
      <c r="A1747" s="201" t="s">
        <v>142</v>
      </c>
      <c r="B1747" s="191">
        <v>1</v>
      </c>
      <c r="C1747" s="191">
        <v>3</v>
      </c>
      <c r="D1747" s="192" t="s">
        <v>59</v>
      </c>
      <c r="E1747" s="191" t="s">
        <v>1</v>
      </c>
      <c r="F1747" s="204">
        <v>16.38</v>
      </c>
      <c r="G1747" s="204">
        <v>24.07</v>
      </c>
    </row>
    <row r="1748" spans="1:7" x14ac:dyDescent="0.35">
      <c r="A1748" s="201" t="s">
        <v>142</v>
      </c>
      <c r="B1748" s="191">
        <v>1</v>
      </c>
      <c r="C1748" s="191">
        <v>3</v>
      </c>
      <c r="D1748" s="192" t="s">
        <v>60</v>
      </c>
      <c r="E1748" s="191" t="s">
        <v>1</v>
      </c>
      <c r="F1748" s="204">
        <v>16.38</v>
      </c>
      <c r="G1748" s="204">
        <v>24.07</v>
      </c>
    </row>
    <row r="1749" spans="1:7" x14ac:dyDescent="0.35">
      <c r="A1749" s="201" t="s">
        <v>142</v>
      </c>
      <c r="B1749" s="202">
        <v>1</v>
      </c>
      <c r="C1749" s="202">
        <v>4</v>
      </c>
      <c r="D1749" s="203" t="s">
        <v>0</v>
      </c>
      <c r="E1749" s="202" t="s">
        <v>1</v>
      </c>
      <c r="F1749" s="204">
        <v>33.43</v>
      </c>
      <c r="G1749" s="204">
        <v>49.14</v>
      </c>
    </row>
    <row r="1750" spans="1:7" x14ac:dyDescent="0.35">
      <c r="A1750" s="201" t="s">
        <v>142</v>
      </c>
      <c r="B1750" s="202">
        <v>1</v>
      </c>
      <c r="C1750" s="202">
        <v>4</v>
      </c>
      <c r="D1750" s="203" t="s">
        <v>2</v>
      </c>
      <c r="E1750" s="202" t="s">
        <v>1</v>
      </c>
      <c r="F1750" s="204">
        <v>19.03</v>
      </c>
      <c r="G1750" s="204">
        <v>27.98</v>
      </c>
    </row>
    <row r="1751" spans="1:7" x14ac:dyDescent="0.35">
      <c r="A1751" s="201" t="s">
        <v>142</v>
      </c>
      <c r="B1751" s="202">
        <v>1</v>
      </c>
      <c r="C1751" s="202">
        <v>4</v>
      </c>
      <c r="D1751" s="203" t="s">
        <v>3</v>
      </c>
      <c r="E1751" s="202" t="s">
        <v>1</v>
      </c>
      <c r="F1751" s="204">
        <v>38.97</v>
      </c>
      <c r="G1751" s="204">
        <v>57.29</v>
      </c>
    </row>
    <row r="1752" spans="1:7" x14ac:dyDescent="0.35">
      <c r="A1752" s="201" t="s">
        <v>142</v>
      </c>
      <c r="B1752" s="202">
        <v>1</v>
      </c>
      <c r="C1752" s="202">
        <v>4</v>
      </c>
      <c r="D1752" s="203" t="s">
        <v>4</v>
      </c>
      <c r="E1752" s="202" t="s">
        <v>1</v>
      </c>
      <c r="F1752" s="204">
        <v>38.97</v>
      </c>
      <c r="G1752" s="204">
        <v>57.29</v>
      </c>
    </row>
    <row r="1753" spans="1:7" x14ac:dyDescent="0.35">
      <c r="A1753" s="201" t="s">
        <v>142</v>
      </c>
      <c r="B1753" s="202">
        <v>1</v>
      </c>
      <c r="C1753" s="202">
        <v>4</v>
      </c>
      <c r="D1753" s="203" t="s">
        <v>5</v>
      </c>
      <c r="E1753" s="202" t="s">
        <v>1</v>
      </c>
      <c r="F1753" s="204">
        <v>18.34</v>
      </c>
      <c r="G1753" s="204">
        <v>26.96</v>
      </c>
    </row>
    <row r="1754" spans="1:7" x14ac:dyDescent="0.35">
      <c r="A1754" s="201" t="s">
        <v>142</v>
      </c>
      <c r="B1754" s="202">
        <v>1</v>
      </c>
      <c r="C1754" s="202">
        <v>4</v>
      </c>
      <c r="D1754" s="203" t="s">
        <v>6</v>
      </c>
      <c r="E1754" s="202" t="s">
        <v>1</v>
      </c>
      <c r="F1754" s="204">
        <v>23.59</v>
      </c>
      <c r="G1754" s="204">
        <v>34.68</v>
      </c>
    </row>
    <row r="1755" spans="1:7" x14ac:dyDescent="0.35">
      <c r="A1755" s="201" t="s">
        <v>142</v>
      </c>
      <c r="B1755" s="202">
        <v>1</v>
      </c>
      <c r="C1755" s="202">
        <v>4</v>
      </c>
      <c r="D1755" s="203" t="s">
        <v>55</v>
      </c>
      <c r="E1755" s="202" t="s">
        <v>1</v>
      </c>
      <c r="F1755" s="204">
        <v>20.76</v>
      </c>
      <c r="G1755" s="204">
        <v>30.52</v>
      </c>
    </row>
    <row r="1756" spans="1:7" x14ac:dyDescent="0.35">
      <c r="A1756" s="201" t="s">
        <v>142</v>
      </c>
      <c r="B1756" s="202">
        <v>1</v>
      </c>
      <c r="C1756" s="202">
        <v>4</v>
      </c>
      <c r="D1756" s="203" t="s">
        <v>56</v>
      </c>
      <c r="E1756" s="202" t="s">
        <v>1</v>
      </c>
      <c r="F1756" s="204">
        <v>20.34</v>
      </c>
      <c r="G1756" s="204">
        <v>29.91</v>
      </c>
    </row>
    <row r="1757" spans="1:7" x14ac:dyDescent="0.35">
      <c r="A1757" s="201" t="s">
        <v>142</v>
      </c>
      <c r="B1757" s="202">
        <v>1</v>
      </c>
      <c r="C1757" s="202">
        <v>4</v>
      </c>
      <c r="D1757" s="203" t="s">
        <v>57</v>
      </c>
      <c r="E1757" s="202" t="s">
        <v>1</v>
      </c>
      <c r="F1757" s="204">
        <v>39.200000000000003</v>
      </c>
      <c r="G1757" s="204">
        <v>57.62</v>
      </c>
    </row>
    <row r="1758" spans="1:7" x14ac:dyDescent="0.35">
      <c r="A1758" s="201" t="s">
        <v>142</v>
      </c>
      <c r="B1758" s="202">
        <v>1</v>
      </c>
      <c r="C1758" s="202">
        <v>4</v>
      </c>
      <c r="D1758" s="203" t="s">
        <v>58</v>
      </c>
      <c r="E1758" s="202" t="s">
        <v>1</v>
      </c>
      <c r="F1758" s="204">
        <v>65.62</v>
      </c>
      <c r="G1758" s="204">
        <v>96.46</v>
      </c>
    </row>
    <row r="1759" spans="1:7" x14ac:dyDescent="0.35">
      <c r="A1759" s="201" t="s">
        <v>142</v>
      </c>
      <c r="B1759" s="202">
        <v>1</v>
      </c>
      <c r="C1759" s="202">
        <v>4</v>
      </c>
      <c r="D1759" s="203" t="s">
        <v>59</v>
      </c>
      <c r="E1759" s="202" t="s">
        <v>1</v>
      </c>
      <c r="F1759" s="204">
        <v>18.34</v>
      </c>
      <c r="G1759" s="204">
        <v>26.96</v>
      </c>
    </row>
    <row r="1760" spans="1:7" x14ac:dyDescent="0.35">
      <c r="A1760" s="201" t="s">
        <v>142</v>
      </c>
      <c r="B1760" s="202">
        <v>1</v>
      </c>
      <c r="C1760" s="202">
        <v>4</v>
      </c>
      <c r="D1760" s="203" t="s">
        <v>60</v>
      </c>
      <c r="E1760" s="202" t="s">
        <v>1</v>
      </c>
      <c r="F1760" s="204">
        <v>18.34</v>
      </c>
      <c r="G1760" s="204">
        <v>26.96</v>
      </c>
    </row>
    <row r="1761" spans="1:7" x14ac:dyDescent="0.35">
      <c r="A1761" s="201" t="s">
        <v>142</v>
      </c>
      <c r="B1761" s="191">
        <v>1</v>
      </c>
      <c r="C1761" s="191">
        <v>5</v>
      </c>
      <c r="D1761" s="192" t="s">
        <v>0</v>
      </c>
      <c r="E1761" s="191" t="s">
        <v>1</v>
      </c>
      <c r="F1761" s="204">
        <v>24.93</v>
      </c>
      <c r="G1761" s="204">
        <v>36.65</v>
      </c>
    </row>
    <row r="1762" spans="1:7" x14ac:dyDescent="0.35">
      <c r="A1762" s="201" t="s">
        <v>142</v>
      </c>
      <c r="B1762" s="191">
        <v>1</v>
      </c>
      <c r="C1762" s="191">
        <v>5</v>
      </c>
      <c r="D1762" s="192" t="s">
        <v>2</v>
      </c>
      <c r="E1762" s="191" t="s">
        <v>1</v>
      </c>
      <c r="F1762" s="204">
        <v>20.45</v>
      </c>
      <c r="G1762" s="204">
        <v>30.06</v>
      </c>
    </row>
    <row r="1763" spans="1:7" x14ac:dyDescent="0.35">
      <c r="A1763" s="201" t="s">
        <v>142</v>
      </c>
      <c r="B1763" s="191">
        <v>1</v>
      </c>
      <c r="C1763" s="191">
        <v>5</v>
      </c>
      <c r="D1763" s="192" t="s">
        <v>3</v>
      </c>
      <c r="E1763" s="191" t="s">
        <v>1</v>
      </c>
      <c r="F1763" s="204">
        <v>38.950000000000003</v>
      </c>
      <c r="G1763" s="204">
        <v>57.25</v>
      </c>
    </row>
    <row r="1764" spans="1:7" x14ac:dyDescent="0.35">
      <c r="A1764" s="201" t="s">
        <v>142</v>
      </c>
      <c r="B1764" s="191">
        <v>1</v>
      </c>
      <c r="C1764" s="191">
        <v>5</v>
      </c>
      <c r="D1764" s="192" t="s">
        <v>4</v>
      </c>
      <c r="E1764" s="191" t="s">
        <v>1</v>
      </c>
      <c r="F1764" s="204">
        <v>38.950000000000003</v>
      </c>
      <c r="G1764" s="204">
        <v>57.25</v>
      </c>
    </row>
    <row r="1765" spans="1:7" x14ac:dyDescent="0.35">
      <c r="A1765" s="201" t="s">
        <v>142</v>
      </c>
      <c r="B1765" s="191">
        <v>1</v>
      </c>
      <c r="C1765" s="191">
        <v>5</v>
      </c>
      <c r="D1765" s="192" t="s">
        <v>5</v>
      </c>
      <c r="E1765" s="191" t="s">
        <v>1</v>
      </c>
      <c r="F1765" s="204">
        <v>18.34</v>
      </c>
      <c r="G1765" s="204">
        <v>26.96</v>
      </c>
    </row>
    <row r="1766" spans="1:7" x14ac:dyDescent="0.35">
      <c r="A1766" s="201" t="s">
        <v>142</v>
      </c>
      <c r="B1766" s="191">
        <v>1</v>
      </c>
      <c r="C1766" s="191">
        <v>5</v>
      </c>
      <c r="D1766" s="192" t="s">
        <v>6</v>
      </c>
      <c r="E1766" s="191" t="s">
        <v>1</v>
      </c>
      <c r="F1766" s="204">
        <v>35.130000000000003</v>
      </c>
      <c r="G1766" s="204">
        <v>51.65</v>
      </c>
    </row>
    <row r="1767" spans="1:7" x14ac:dyDescent="0.35">
      <c r="A1767" s="201" t="s">
        <v>142</v>
      </c>
      <c r="B1767" s="191">
        <v>1</v>
      </c>
      <c r="C1767" s="191">
        <v>5</v>
      </c>
      <c r="D1767" s="192" t="s">
        <v>55</v>
      </c>
      <c r="E1767" s="191" t="s">
        <v>1</v>
      </c>
      <c r="F1767" s="204">
        <v>18.34</v>
      </c>
      <c r="G1767" s="204">
        <v>26.96</v>
      </c>
    </row>
    <row r="1768" spans="1:7" x14ac:dyDescent="0.35">
      <c r="A1768" s="201" t="s">
        <v>142</v>
      </c>
      <c r="B1768" s="191">
        <v>1</v>
      </c>
      <c r="C1768" s="191">
        <v>5</v>
      </c>
      <c r="D1768" s="192" t="s">
        <v>56</v>
      </c>
      <c r="E1768" s="191" t="s">
        <v>1</v>
      </c>
      <c r="F1768" s="204">
        <v>23.49</v>
      </c>
      <c r="G1768" s="204">
        <v>34.53</v>
      </c>
    </row>
    <row r="1769" spans="1:7" x14ac:dyDescent="0.35">
      <c r="A1769" s="201" t="s">
        <v>142</v>
      </c>
      <c r="B1769" s="191">
        <v>1</v>
      </c>
      <c r="C1769" s="191">
        <v>5</v>
      </c>
      <c r="D1769" s="192" t="s">
        <v>57</v>
      </c>
      <c r="E1769" s="191" t="s">
        <v>1</v>
      </c>
      <c r="F1769" s="204">
        <v>37.79</v>
      </c>
      <c r="G1769" s="204">
        <v>55.56</v>
      </c>
    </row>
    <row r="1770" spans="1:7" x14ac:dyDescent="0.35">
      <c r="A1770" s="201" t="s">
        <v>142</v>
      </c>
      <c r="B1770" s="191">
        <v>1</v>
      </c>
      <c r="C1770" s="191">
        <v>5</v>
      </c>
      <c r="D1770" s="192" t="s">
        <v>58</v>
      </c>
      <c r="E1770" s="191" t="s">
        <v>1</v>
      </c>
      <c r="F1770" s="204">
        <v>59.91</v>
      </c>
      <c r="G1770" s="204">
        <v>88.06</v>
      </c>
    </row>
    <row r="1771" spans="1:7" x14ac:dyDescent="0.35">
      <c r="A1771" s="201" t="s">
        <v>142</v>
      </c>
      <c r="B1771" s="191">
        <v>1</v>
      </c>
      <c r="C1771" s="191">
        <v>5</v>
      </c>
      <c r="D1771" s="192" t="s">
        <v>59</v>
      </c>
      <c r="E1771" s="191" t="s">
        <v>1</v>
      </c>
      <c r="F1771" s="204">
        <v>18.34</v>
      </c>
      <c r="G1771" s="204">
        <v>26.96</v>
      </c>
    </row>
    <row r="1772" spans="1:7" x14ac:dyDescent="0.35">
      <c r="A1772" s="201" t="s">
        <v>142</v>
      </c>
      <c r="B1772" s="191">
        <v>1</v>
      </c>
      <c r="C1772" s="191">
        <v>5</v>
      </c>
      <c r="D1772" s="192" t="s">
        <v>60</v>
      </c>
      <c r="E1772" s="191" t="s">
        <v>1</v>
      </c>
      <c r="F1772" s="204">
        <v>18.34</v>
      </c>
      <c r="G1772" s="204">
        <v>26.96</v>
      </c>
    </row>
    <row r="1773" spans="1:7" x14ac:dyDescent="0.35">
      <c r="A1773" s="201" t="s">
        <v>142</v>
      </c>
      <c r="B1773" s="202">
        <v>1</v>
      </c>
      <c r="C1773" s="202">
        <v>6</v>
      </c>
      <c r="D1773" s="203" t="s">
        <v>0</v>
      </c>
      <c r="E1773" s="202" t="s">
        <v>1</v>
      </c>
      <c r="F1773" s="204">
        <v>20.82</v>
      </c>
      <c r="G1773" s="204">
        <v>30.6</v>
      </c>
    </row>
    <row r="1774" spans="1:7" x14ac:dyDescent="0.35">
      <c r="A1774" s="201" t="s">
        <v>142</v>
      </c>
      <c r="B1774" s="202">
        <v>1</v>
      </c>
      <c r="C1774" s="202">
        <v>6</v>
      </c>
      <c r="D1774" s="203" t="s">
        <v>2</v>
      </c>
      <c r="E1774" s="202" t="s">
        <v>1</v>
      </c>
      <c r="F1774" s="204">
        <v>16.78</v>
      </c>
      <c r="G1774" s="204">
        <v>24.67</v>
      </c>
    </row>
    <row r="1775" spans="1:7" x14ac:dyDescent="0.35">
      <c r="A1775" s="201" t="s">
        <v>142</v>
      </c>
      <c r="B1775" s="202">
        <v>1</v>
      </c>
      <c r="C1775" s="202">
        <v>6</v>
      </c>
      <c r="D1775" s="203" t="s">
        <v>3</v>
      </c>
      <c r="E1775" s="202" t="s">
        <v>1</v>
      </c>
      <c r="F1775" s="204">
        <v>28.87</v>
      </c>
      <c r="G1775" s="204">
        <v>42.44</v>
      </c>
    </row>
    <row r="1776" spans="1:7" x14ac:dyDescent="0.35">
      <c r="A1776" s="201" t="s">
        <v>142</v>
      </c>
      <c r="B1776" s="202">
        <v>1</v>
      </c>
      <c r="C1776" s="202">
        <v>6</v>
      </c>
      <c r="D1776" s="203" t="s">
        <v>4</v>
      </c>
      <c r="E1776" s="202" t="s">
        <v>1</v>
      </c>
      <c r="F1776" s="204">
        <v>28.87</v>
      </c>
      <c r="G1776" s="204">
        <v>42.44</v>
      </c>
    </row>
    <row r="1777" spans="1:7" x14ac:dyDescent="0.35">
      <c r="A1777" s="201" t="s">
        <v>142</v>
      </c>
      <c r="B1777" s="202">
        <v>1</v>
      </c>
      <c r="C1777" s="202">
        <v>6</v>
      </c>
      <c r="D1777" s="203" t="s">
        <v>5</v>
      </c>
      <c r="E1777" s="202" t="s">
        <v>1</v>
      </c>
      <c r="F1777" s="204">
        <v>16.38</v>
      </c>
      <c r="G1777" s="204">
        <v>24.07</v>
      </c>
    </row>
    <row r="1778" spans="1:7" x14ac:dyDescent="0.35">
      <c r="A1778" s="201" t="s">
        <v>142</v>
      </c>
      <c r="B1778" s="202">
        <v>1</v>
      </c>
      <c r="C1778" s="202">
        <v>6</v>
      </c>
      <c r="D1778" s="203" t="s">
        <v>6</v>
      </c>
      <c r="E1778" s="202" t="s">
        <v>1</v>
      </c>
      <c r="F1778" s="204">
        <v>24.29</v>
      </c>
      <c r="G1778" s="204">
        <v>35.700000000000003</v>
      </c>
    </row>
    <row r="1779" spans="1:7" x14ac:dyDescent="0.35">
      <c r="A1779" s="201" t="s">
        <v>142</v>
      </c>
      <c r="B1779" s="202">
        <v>1</v>
      </c>
      <c r="C1779" s="202">
        <v>6</v>
      </c>
      <c r="D1779" s="203" t="s">
        <v>55</v>
      </c>
      <c r="E1779" s="202" t="s">
        <v>1</v>
      </c>
      <c r="F1779" s="204">
        <v>17.23</v>
      </c>
      <c r="G1779" s="204">
        <v>25.32</v>
      </c>
    </row>
    <row r="1780" spans="1:7" x14ac:dyDescent="0.35">
      <c r="A1780" s="201" t="s">
        <v>142</v>
      </c>
      <c r="B1780" s="202">
        <v>1</v>
      </c>
      <c r="C1780" s="202">
        <v>6</v>
      </c>
      <c r="D1780" s="203" t="s">
        <v>56</v>
      </c>
      <c r="E1780" s="202" t="s">
        <v>1</v>
      </c>
      <c r="F1780" s="204">
        <v>16.38</v>
      </c>
      <c r="G1780" s="204">
        <v>24.07</v>
      </c>
    </row>
    <row r="1781" spans="1:7" x14ac:dyDescent="0.35">
      <c r="A1781" s="201" t="s">
        <v>142</v>
      </c>
      <c r="B1781" s="202">
        <v>1</v>
      </c>
      <c r="C1781" s="202">
        <v>6</v>
      </c>
      <c r="D1781" s="203" t="s">
        <v>57</v>
      </c>
      <c r="E1781" s="202" t="s">
        <v>1</v>
      </c>
      <c r="F1781" s="204">
        <v>29.24</v>
      </c>
      <c r="G1781" s="204">
        <v>42.98</v>
      </c>
    </row>
    <row r="1782" spans="1:7" x14ac:dyDescent="0.35">
      <c r="A1782" s="201" t="s">
        <v>142</v>
      </c>
      <c r="B1782" s="202">
        <v>1</v>
      </c>
      <c r="C1782" s="202">
        <v>6</v>
      </c>
      <c r="D1782" s="203" t="s">
        <v>58</v>
      </c>
      <c r="E1782" s="202" t="s">
        <v>1</v>
      </c>
      <c r="F1782" s="204">
        <v>54.31</v>
      </c>
      <c r="G1782" s="204">
        <v>79.84</v>
      </c>
    </row>
    <row r="1783" spans="1:7" x14ac:dyDescent="0.35">
      <c r="A1783" s="201" t="s">
        <v>142</v>
      </c>
      <c r="B1783" s="202">
        <v>1</v>
      </c>
      <c r="C1783" s="202">
        <v>6</v>
      </c>
      <c r="D1783" s="203" t="s">
        <v>59</v>
      </c>
      <c r="E1783" s="202" t="s">
        <v>1</v>
      </c>
      <c r="F1783" s="204">
        <v>16.38</v>
      </c>
      <c r="G1783" s="204">
        <v>24.07</v>
      </c>
    </row>
    <row r="1784" spans="1:7" x14ac:dyDescent="0.35">
      <c r="A1784" s="201" t="s">
        <v>142</v>
      </c>
      <c r="B1784" s="202">
        <v>1</v>
      </c>
      <c r="C1784" s="202">
        <v>6</v>
      </c>
      <c r="D1784" s="203" t="s">
        <v>60</v>
      </c>
      <c r="E1784" s="202" t="s">
        <v>1</v>
      </c>
      <c r="F1784" s="204">
        <v>16.38</v>
      </c>
      <c r="G1784" s="204">
        <v>24.07</v>
      </c>
    </row>
    <row r="1785" spans="1:7" x14ac:dyDescent="0.35">
      <c r="A1785" s="201" t="s">
        <v>142</v>
      </c>
      <c r="B1785" s="191">
        <v>1</v>
      </c>
      <c r="C1785" s="191">
        <v>7</v>
      </c>
      <c r="D1785" s="192" t="s">
        <v>0</v>
      </c>
      <c r="E1785" s="191" t="s">
        <v>1</v>
      </c>
      <c r="F1785" s="204">
        <v>24.9</v>
      </c>
      <c r="G1785" s="204">
        <v>36.61</v>
      </c>
    </row>
    <row r="1786" spans="1:7" x14ac:dyDescent="0.35">
      <c r="A1786" s="201" t="s">
        <v>142</v>
      </c>
      <c r="B1786" s="191">
        <v>1</v>
      </c>
      <c r="C1786" s="191">
        <v>7</v>
      </c>
      <c r="D1786" s="192" t="s">
        <v>2</v>
      </c>
      <c r="E1786" s="191" t="s">
        <v>1</v>
      </c>
      <c r="F1786" s="204">
        <v>19.649999999999999</v>
      </c>
      <c r="G1786" s="204">
        <v>28.89</v>
      </c>
    </row>
    <row r="1787" spans="1:7" x14ac:dyDescent="0.35">
      <c r="A1787" s="201" t="s">
        <v>142</v>
      </c>
      <c r="B1787" s="191">
        <v>1</v>
      </c>
      <c r="C1787" s="191">
        <v>7</v>
      </c>
      <c r="D1787" s="192" t="s">
        <v>3</v>
      </c>
      <c r="E1787" s="191" t="s">
        <v>1</v>
      </c>
      <c r="F1787" s="204">
        <v>39.979999999999997</v>
      </c>
      <c r="G1787" s="204">
        <v>58.77</v>
      </c>
    </row>
    <row r="1788" spans="1:7" x14ac:dyDescent="0.35">
      <c r="A1788" s="201" t="s">
        <v>142</v>
      </c>
      <c r="B1788" s="191">
        <v>1</v>
      </c>
      <c r="C1788" s="191">
        <v>7</v>
      </c>
      <c r="D1788" s="192" t="s">
        <v>4</v>
      </c>
      <c r="E1788" s="191" t="s">
        <v>1</v>
      </c>
      <c r="F1788" s="204">
        <v>39.979999999999997</v>
      </c>
      <c r="G1788" s="204">
        <v>58.77</v>
      </c>
    </row>
    <row r="1789" spans="1:7" x14ac:dyDescent="0.35">
      <c r="A1789" s="201" t="s">
        <v>142</v>
      </c>
      <c r="B1789" s="191">
        <v>1</v>
      </c>
      <c r="C1789" s="191">
        <v>7</v>
      </c>
      <c r="D1789" s="192" t="s">
        <v>5</v>
      </c>
      <c r="E1789" s="191" t="s">
        <v>1</v>
      </c>
      <c r="F1789" s="204">
        <v>19.649999999999999</v>
      </c>
      <c r="G1789" s="204">
        <v>28.89</v>
      </c>
    </row>
    <row r="1790" spans="1:7" x14ac:dyDescent="0.35">
      <c r="A1790" s="201" t="s">
        <v>142</v>
      </c>
      <c r="B1790" s="191">
        <v>1</v>
      </c>
      <c r="C1790" s="191">
        <v>7</v>
      </c>
      <c r="D1790" s="192" t="s">
        <v>6</v>
      </c>
      <c r="E1790" s="191" t="s">
        <v>1</v>
      </c>
      <c r="F1790" s="204">
        <v>41.36</v>
      </c>
      <c r="G1790" s="204">
        <v>60.79</v>
      </c>
    </row>
    <row r="1791" spans="1:7" x14ac:dyDescent="0.35">
      <c r="A1791" s="201" t="s">
        <v>142</v>
      </c>
      <c r="B1791" s="191">
        <v>1</v>
      </c>
      <c r="C1791" s="191">
        <v>7</v>
      </c>
      <c r="D1791" s="192" t="s">
        <v>55</v>
      </c>
      <c r="E1791" s="191" t="s">
        <v>1</v>
      </c>
      <c r="F1791" s="204">
        <v>19.649999999999999</v>
      </c>
      <c r="G1791" s="204">
        <v>28.89</v>
      </c>
    </row>
    <row r="1792" spans="1:7" x14ac:dyDescent="0.35">
      <c r="A1792" s="201" t="s">
        <v>142</v>
      </c>
      <c r="B1792" s="191">
        <v>1</v>
      </c>
      <c r="C1792" s="191">
        <v>7</v>
      </c>
      <c r="D1792" s="192" t="s">
        <v>56</v>
      </c>
      <c r="E1792" s="191" t="s">
        <v>1</v>
      </c>
      <c r="F1792" s="204">
        <v>26.17</v>
      </c>
      <c r="G1792" s="204">
        <v>38.479999999999997</v>
      </c>
    </row>
    <row r="1793" spans="1:7" x14ac:dyDescent="0.35">
      <c r="A1793" s="201" t="s">
        <v>142</v>
      </c>
      <c r="B1793" s="191">
        <v>1</v>
      </c>
      <c r="C1793" s="191">
        <v>7</v>
      </c>
      <c r="D1793" s="192" t="s">
        <v>57</v>
      </c>
      <c r="E1793" s="191" t="s">
        <v>1</v>
      </c>
      <c r="F1793" s="204">
        <v>41.64</v>
      </c>
      <c r="G1793" s="204">
        <v>61.22</v>
      </c>
    </row>
    <row r="1794" spans="1:7" x14ac:dyDescent="0.35">
      <c r="A1794" s="201" t="s">
        <v>142</v>
      </c>
      <c r="B1794" s="191">
        <v>1</v>
      </c>
      <c r="C1794" s="191">
        <v>7</v>
      </c>
      <c r="D1794" s="192" t="s">
        <v>58</v>
      </c>
      <c r="E1794" s="191" t="s">
        <v>1</v>
      </c>
      <c r="F1794" s="204">
        <v>69.180000000000007</v>
      </c>
      <c r="G1794" s="204">
        <v>101.7</v>
      </c>
    </row>
    <row r="1795" spans="1:7" x14ac:dyDescent="0.35">
      <c r="A1795" s="201" t="s">
        <v>142</v>
      </c>
      <c r="B1795" s="191">
        <v>1</v>
      </c>
      <c r="C1795" s="191">
        <v>7</v>
      </c>
      <c r="D1795" s="192" t="s">
        <v>59</v>
      </c>
      <c r="E1795" s="191" t="s">
        <v>1</v>
      </c>
      <c r="F1795" s="204">
        <v>19.649999999999999</v>
      </c>
      <c r="G1795" s="204">
        <v>28.89</v>
      </c>
    </row>
    <row r="1796" spans="1:7" x14ac:dyDescent="0.35">
      <c r="A1796" s="201" t="s">
        <v>142</v>
      </c>
      <c r="B1796" s="191">
        <v>1</v>
      </c>
      <c r="C1796" s="191">
        <v>7</v>
      </c>
      <c r="D1796" s="192" t="s">
        <v>60</v>
      </c>
      <c r="E1796" s="191" t="s">
        <v>1</v>
      </c>
      <c r="F1796" s="204">
        <v>19.649999999999999</v>
      </c>
      <c r="G1796" s="204">
        <v>28.89</v>
      </c>
    </row>
    <row r="1797" spans="1:7" x14ac:dyDescent="0.35">
      <c r="A1797" s="201" t="s">
        <v>142</v>
      </c>
      <c r="B1797" s="191">
        <v>1</v>
      </c>
      <c r="C1797" s="191">
        <v>8</v>
      </c>
      <c r="D1797" s="192" t="s">
        <v>0</v>
      </c>
      <c r="E1797" s="191" t="s">
        <v>1</v>
      </c>
      <c r="F1797" s="204">
        <v>20.32</v>
      </c>
      <c r="G1797" s="204">
        <v>29.87</v>
      </c>
    </row>
    <row r="1798" spans="1:7" x14ac:dyDescent="0.35">
      <c r="A1798" s="201" t="s">
        <v>142</v>
      </c>
      <c r="B1798" s="191">
        <v>1</v>
      </c>
      <c r="C1798" s="191">
        <v>8</v>
      </c>
      <c r="D1798" s="192" t="s">
        <v>2</v>
      </c>
      <c r="E1798" s="191" t="s">
        <v>1</v>
      </c>
      <c r="F1798" s="204">
        <v>17.760000000000002</v>
      </c>
      <c r="G1798" s="204">
        <v>26.11</v>
      </c>
    </row>
    <row r="1799" spans="1:7" x14ac:dyDescent="0.35">
      <c r="A1799" s="201" t="s">
        <v>142</v>
      </c>
      <c r="B1799" s="191">
        <v>1</v>
      </c>
      <c r="C1799" s="191">
        <v>8</v>
      </c>
      <c r="D1799" s="192" t="s">
        <v>3</v>
      </c>
      <c r="E1799" s="191" t="s">
        <v>1</v>
      </c>
      <c r="F1799" s="204">
        <v>31.89</v>
      </c>
      <c r="G1799" s="204">
        <v>46.87</v>
      </c>
    </row>
    <row r="1800" spans="1:7" x14ac:dyDescent="0.35">
      <c r="A1800" s="201" t="s">
        <v>142</v>
      </c>
      <c r="B1800" s="191">
        <v>1</v>
      </c>
      <c r="C1800" s="191">
        <v>8</v>
      </c>
      <c r="D1800" s="192" t="s">
        <v>4</v>
      </c>
      <c r="E1800" s="191" t="s">
        <v>1</v>
      </c>
      <c r="F1800" s="204">
        <v>31.89</v>
      </c>
      <c r="G1800" s="204">
        <v>46.87</v>
      </c>
    </row>
    <row r="1801" spans="1:7" x14ac:dyDescent="0.35">
      <c r="A1801" s="201" t="s">
        <v>142</v>
      </c>
      <c r="B1801" s="191">
        <v>1</v>
      </c>
      <c r="C1801" s="191">
        <v>8</v>
      </c>
      <c r="D1801" s="192" t="s">
        <v>5</v>
      </c>
      <c r="E1801" s="191" t="s">
        <v>1</v>
      </c>
      <c r="F1801" s="204">
        <v>18.329999999999998</v>
      </c>
      <c r="G1801" s="204">
        <v>26.94</v>
      </c>
    </row>
    <row r="1802" spans="1:7" x14ac:dyDescent="0.35">
      <c r="A1802" s="201" t="s">
        <v>142</v>
      </c>
      <c r="B1802" s="191">
        <v>1</v>
      </c>
      <c r="C1802" s="191">
        <v>8</v>
      </c>
      <c r="D1802" s="192" t="s">
        <v>6</v>
      </c>
      <c r="E1802" s="191" t="s">
        <v>1</v>
      </c>
      <c r="F1802" s="204">
        <v>25.3</v>
      </c>
      <c r="G1802" s="204">
        <v>37.19</v>
      </c>
    </row>
    <row r="1803" spans="1:7" x14ac:dyDescent="0.35">
      <c r="A1803" s="201" t="s">
        <v>142</v>
      </c>
      <c r="B1803" s="191">
        <v>1</v>
      </c>
      <c r="C1803" s="191">
        <v>8</v>
      </c>
      <c r="D1803" s="192" t="s">
        <v>55</v>
      </c>
      <c r="E1803" s="191" t="s">
        <v>1</v>
      </c>
      <c r="F1803" s="204">
        <v>18.010000000000002</v>
      </c>
      <c r="G1803" s="204">
        <v>26.48</v>
      </c>
    </row>
    <row r="1804" spans="1:7" x14ac:dyDescent="0.35">
      <c r="A1804" s="201" t="s">
        <v>142</v>
      </c>
      <c r="B1804" s="191">
        <v>1</v>
      </c>
      <c r="C1804" s="191">
        <v>8</v>
      </c>
      <c r="D1804" s="192" t="s">
        <v>56</v>
      </c>
      <c r="E1804" s="191" t="s">
        <v>1</v>
      </c>
      <c r="F1804" s="204">
        <v>17.489999999999998</v>
      </c>
      <c r="G1804" s="204">
        <v>25.71</v>
      </c>
    </row>
    <row r="1805" spans="1:7" x14ac:dyDescent="0.35">
      <c r="A1805" s="201" t="s">
        <v>142</v>
      </c>
      <c r="B1805" s="191">
        <v>1</v>
      </c>
      <c r="C1805" s="191">
        <v>8</v>
      </c>
      <c r="D1805" s="192" t="s">
        <v>57</v>
      </c>
      <c r="E1805" s="191" t="s">
        <v>1</v>
      </c>
      <c r="F1805" s="204">
        <v>37.32</v>
      </c>
      <c r="G1805" s="204">
        <v>54.86</v>
      </c>
    </row>
    <row r="1806" spans="1:7" x14ac:dyDescent="0.35">
      <c r="A1806" s="201" t="s">
        <v>142</v>
      </c>
      <c r="B1806" s="191">
        <v>1</v>
      </c>
      <c r="C1806" s="191">
        <v>8</v>
      </c>
      <c r="D1806" s="192" t="s">
        <v>58</v>
      </c>
      <c r="E1806" s="191" t="s">
        <v>1</v>
      </c>
      <c r="F1806" s="204">
        <v>59.88</v>
      </c>
      <c r="G1806" s="204">
        <v>88.02</v>
      </c>
    </row>
    <row r="1807" spans="1:7" x14ac:dyDescent="0.35">
      <c r="A1807" s="201" t="s">
        <v>142</v>
      </c>
      <c r="B1807" s="191">
        <v>1</v>
      </c>
      <c r="C1807" s="191">
        <v>8</v>
      </c>
      <c r="D1807" s="192" t="s">
        <v>59</v>
      </c>
      <c r="E1807" s="191" t="s">
        <v>1</v>
      </c>
      <c r="F1807" s="204">
        <v>16.38</v>
      </c>
      <c r="G1807" s="204">
        <v>24.07</v>
      </c>
    </row>
    <row r="1808" spans="1:7" x14ac:dyDescent="0.35">
      <c r="A1808" s="201" t="s">
        <v>142</v>
      </c>
      <c r="B1808" s="191">
        <v>1</v>
      </c>
      <c r="C1808" s="191">
        <v>8</v>
      </c>
      <c r="D1808" s="192" t="s">
        <v>60</v>
      </c>
      <c r="E1808" s="191" t="s">
        <v>1</v>
      </c>
      <c r="F1808" s="204">
        <v>16.38</v>
      </c>
      <c r="G1808" s="204">
        <v>24.07</v>
      </c>
    </row>
    <row r="1809" spans="1:7" x14ac:dyDescent="0.35">
      <c r="A1809" s="201" t="s">
        <v>142</v>
      </c>
      <c r="B1809" s="191">
        <v>1</v>
      </c>
      <c r="C1809" s="191">
        <v>9</v>
      </c>
      <c r="D1809" s="192" t="s">
        <v>0</v>
      </c>
      <c r="E1809" s="191" t="s">
        <v>1</v>
      </c>
      <c r="F1809" s="204">
        <v>21.05</v>
      </c>
      <c r="G1809" s="204">
        <v>30.95</v>
      </c>
    </row>
    <row r="1810" spans="1:7" x14ac:dyDescent="0.35">
      <c r="A1810" s="201" t="s">
        <v>142</v>
      </c>
      <c r="B1810" s="191">
        <v>1</v>
      </c>
      <c r="C1810" s="191">
        <v>9</v>
      </c>
      <c r="D1810" s="192" t="s">
        <v>2</v>
      </c>
      <c r="E1810" s="191" t="s">
        <v>1</v>
      </c>
      <c r="F1810" s="204">
        <v>17.399999999999999</v>
      </c>
      <c r="G1810" s="204">
        <v>25.57</v>
      </c>
    </row>
    <row r="1811" spans="1:7" x14ac:dyDescent="0.35">
      <c r="A1811" s="201" t="s">
        <v>142</v>
      </c>
      <c r="B1811" s="191">
        <v>1</v>
      </c>
      <c r="C1811" s="191">
        <v>9</v>
      </c>
      <c r="D1811" s="192" t="s">
        <v>3</v>
      </c>
      <c r="E1811" s="191" t="s">
        <v>1</v>
      </c>
      <c r="F1811" s="204">
        <v>32.4</v>
      </c>
      <c r="G1811" s="204">
        <v>47.62</v>
      </c>
    </row>
    <row r="1812" spans="1:7" x14ac:dyDescent="0.35">
      <c r="A1812" s="201" t="s">
        <v>142</v>
      </c>
      <c r="B1812" s="191">
        <v>1</v>
      </c>
      <c r="C1812" s="191">
        <v>9</v>
      </c>
      <c r="D1812" s="192" t="s">
        <v>4</v>
      </c>
      <c r="E1812" s="191" t="s">
        <v>1</v>
      </c>
      <c r="F1812" s="204">
        <v>32.4</v>
      </c>
      <c r="G1812" s="204">
        <v>47.62</v>
      </c>
    </row>
    <row r="1813" spans="1:7" x14ac:dyDescent="0.35">
      <c r="A1813" s="201" t="s">
        <v>142</v>
      </c>
      <c r="B1813" s="191">
        <v>1</v>
      </c>
      <c r="C1813" s="191">
        <v>9</v>
      </c>
      <c r="D1813" s="192" t="s">
        <v>5</v>
      </c>
      <c r="E1813" s="191" t="s">
        <v>1</v>
      </c>
      <c r="F1813" s="204">
        <v>16.38</v>
      </c>
      <c r="G1813" s="204">
        <v>24.07</v>
      </c>
    </row>
    <row r="1814" spans="1:7" x14ac:dyDescent="0.35">
      <c r="A1814" s="201" t="s">
        <v>142</v>
      </c>
      <c r="B1814" s="191">
        <v>1</v>
      </c>
      <c r="C1814" s="191">
        <v>9</v>
      </c>
      <c r="D1814" s="192" t="s">
        <v>6</v>
      </c>
      <c r="E1814" s="191" t="s">
        <v>1</v>
      </c>
      <c r="F1814" s="204">
        <v>24.88</v>
      </c>
      <c r="G1814" s="204">
        <v>36.57</v>
      </c>
    </row>
    <row r="1815" spans="1:7" x14ac:dyDescent="0.35">
      <c r="A1815" s="201" t="s">
        <v>142</v>
      </c>
      <c r="B1815" s="191">
        <v>1</v>
      </c>
      <c r="C1815" s="191">
        <v>9</v>
      </c>
      <c r="D1815" s="192" t="s">
        <v>55</v>
      </c>
      <c r="E1815" s="191" t="s">
        <v>1</v>
      </c>
      <c r="F1815" s="204">
        <v>18.43</v>
      </c>
      <c r="G1815" s="204">
        <v>27.09</v>
      </c>
    </row>
    <row r="1816" spans="1:7" x14ac:dyDescent="0.35">
      <c r="A1816" s="201" t="s">
        <v>142</v>
      </c>
      <c r="B1816" s="191">
        <v>1</v>
      </c>
      <c r="C1816" s="191">
        <v>9</v>
      </c>
      <c r="D1816" s="192" t="s">
        <v>56</v>
      </c>
      <c r="E1816" s="191" t="s">
        <v>1</v>
      </c>
      <c r="F1816" s="204">
        <v>16.38</v>
      </c>
      <c r="G1816" s="204">
        <v>24.07</v>
      </c>
    </row>
    <row r="1817" spans="1:7" x14ac:dyDescent="0.35">
      <c r="A1817" s="201" t="s">
        <v>142</v>
      </c>
      <c r="B1817" s="191">
        <v>1</v>
      </c>
      <c r="C1817" s="191">
        <v>9</v>
      </c>
      <c r="D1817" s="192" t="s">
        <v>57</v>
      </c>
      <c r="E1817" s="191" t="s">
        <v>1</v>
      </c>
      <c r="F1817" s="204">
        <v>35.29</v>
      </c>
      <c r="G1817" s="204">
        <v>51.88</v>
      </c>
    </row>
    <row r="1818" spans="1:7" x14ac:dyDescent="0.35">
      <c r="A1818" s="201" t="s">
        <v>142</v>
      </c>
      <c r="B1818" s="191">
        <v>1</v>
      </c>
      <c r="C1818" s="191">
        <v>9</v>
      </c>
      <c r="D1818" s="192" t="s">
        <v>58</v>
      </c>
      <c r="E1818" s="191" t="s">
        <v>1</v>
      </c>
      <c r="F1818" s="204">
        <v>69.180000000000007</v>
      </c>
      <c r="G1818" s="204">
        <v>101.7</v>
      </c>
    </row>
    <row r="1819" spans="1:7" x14ac:dyDescent="0.35">
      <c r="A1819" s="201" t="s">
        <v>142</v>
      </c>
      <c r="B1819" s="191">
        <v>1</v>
      </c>
      <c r="C1819" s="191">
        <v>9</v>
      </c>
      <c r="D1819" s="192" t="s">
        <v>59</v>
      </c>
      <c r="E1819" s="191" t="s">
        <v>1</v>
      </c>
      <c r="F1819" s="204">
        <v>16.38</v>
      </c>
      <c r="G1819" s="204">
        <v>24.07</v>
      </c>
    </row>
    <row r="1820" spans="1:7" x14ac:dyDescent="0.35">
      <c r="A1820" s="201" t="s">
        <v>142</v>
      </c>
      <c r="B1820" s="191">
        <v>1</v>
      </c>
      <c r="C1820" s="191">
        <v>9</v>
      </c>
      <c r="D1820" s="192" t="s">
        <v>60</v>
      </c>
      <c r="E1820" s="191" t="s">
        <v>1</v>
      </c>
      <c r="F1820" s="204">
        <v>16.38</v>
      </c>
      <c r="G1820" s="204">
        <v>24.07</v>
      </c>
    </row>
    <row r="1821" spans="1:7" x14ac:dyDescent="0.35">
      <c r="A1821" s="201" t="s">
        <v>142</v>
      </c>
      <c r="B1821" s="191">
        <v>1</v>
      </c>
      <c r="C1821" s="191">
        <v>10</v>
      </c>
      <c r="D1821" s="192" t="s">
        <v>0</v>
      </c>
      <c r="E1821" s="191" t="s">
        <v>1</v>
      </c>
      <c r="F1821" s="204">
        <v>21.39</v>
      </c>
      <c r="G1821" s="204">
        <v>31.45</v>
      </c>
    </row>
    <row r="1822" spans="1:7" x14ac:dyDescent="0.35">
      <c r="A1822" s="201" t="s">
        <v>142</v>
      </c>
      <c r="B1822" s="191">
        <v>1</v>
      </c>
      <c r="C1822" s="191">
        <v>10</v>
      </c>
      <c r="D1822" s="192" t="s">
        <v>2</v>
      </c>
      <c r="E1822" s="191" t="s">
        <v>1</v>
      </c>
      <c r="F1822" s="204">
        <v>18.14</v>
      </c>
      <c r="G1822" s="204">
        <v>26.67</v>
      </c>
    </row>
    <row r="1823" spans="1:7" x14ac:dyDescent="0.35">
      <c r="A1823" s="201" t="s">
        <v>142</v>
      </c>
      <c r="B1823" s="191">
        <v>1</v>
      </c>
      <c r="C1823" s="191">
        <v>10</v>
      </c>
      <c r="D1823" s="192" t="s">
        <v>3</v>
      </c>
      <c r="E1823" s="191" t="s">
        <v>1</v>
      </c>
      <c r="F1823" s="204">
        <v>30.99</v>
      </c>
      <c r="G1823" s="204">
        <v>45.56</v>
      </c>
    </row>
    <row r="1824" spans="1:7" x14ac:dyDescent="0.35">
      <c r="A1824" s="201" t="s">
        <v>142</v>
      </c>
      <c r="B1824" s="191">
        <v>1</v>
      </c>
      <c r="C1824" s="191">
        <v>10</v>
      </c>
      <c r="D1824" s="192" t="s">
        <v>4</v>
      </c>
      <c r="E1824" s="191" t="s">
        <v>1</v>
      </c>
      <c r="F1824" s="204">
        <v>30.99</v>
      </c>
      <c r="G1824" s="204">
        <v>45.56</v>
      </c>
    </row>
    <row r="1825" spans="1:7" x14ac:dyDescent="0.35">
      <c r="A1825" s="201" t="s">
        <v>142</v>
      </c>
      <c r="B1825" s="191">
        <v>1</v>
      </c>
      <c r="C1825" s="191">
        <v>10</v>
      </c>
      <c r="D1825" s="192" t="s">
        <v>5</v>
      </c>
      <c r="E1825" s="191" t="s">
        <v>1</v>
      </c>
      <c r="F1825" s="204">
        <v>16.38</v>
      </c>
      <c r="G1825" s="204">
        <v>24.07</v>
      </c>
    </row>
    <row r="1826" spans="1:7" x14ac:dyDescent="0.35">
      <c r="A1826" s="201" t="s">
        <v>142</v>
      </c>
      <c r="B1826" s="191">
        <v>1</v>
      </c>
      <c r="C1826" s="191">
        <v>10</v>
      </c>
      <c r="D1826" s="192" t="s">
        <v>6</v>
      </c>
      <c r="E1826" s="191" t="s">
        <v>1</v>
      </c>
      <c r="F1826" s="204">
        <v>23.38</v>
      </c>
      <c r="G1826" s="204">
        <v>34.369999999999997</v>
      </c>
    </row>
    <row r="1827" spans="1:7" x14ac:dyDescent="0.35">
      <c r="A1827" s="201" t="s">
        <v>142</v>
      </c>
      <c r="B1827" s="191">
        <v>1</v>
      </c>
      <c r="C1827" s="191">
        <v>10</v>
      </c>
      <c r="D1827" s="192" t="s">
        <v>55</v>
      </c>
      <c r="E1827" s="191" t="s">
        <v>1</v>
      </c>
      <c r="F1827" s="204">
        <v>19.149999999999999</v>
      </c>
      <c r="G1827" s="204">
        <v>28.15</v>
      </c>
    </row>
    <row r="1828" spans="1:7" x14ac:dyDescent="0.35">
      <c r="A1828" s="201" t="s">
        <v>142</v>
      </c>
      <c r="B1828" s="191">
        <v>1</v>
      </c>
      <c r="C1828" s="191">
        <v>10</v>
      </c>
      <c r="D1828" s="192" t="s">
        <v>56</v>
      </c>
      <c r="E1828" s="191" t="s">
        <v>1</v>
      </c>
      <c r="F1828" s="204">
        <v>18.46</v>
      </c>
      <c r="G1828" s="204">
        <v>27.13</v>
      </c>
    </row>
    <row r="1829" spans="1:7" x14ac:dyDescent="0.35">
      <c r="A1829" s="201" t="s">
        <v>142</v>
      </c>
      <c r="B1829" s="191">
        <v>1</v>
      </c>
      <c r="C1829" s="191">
        <v>10</v>
      </c>
      <c r="D1829" s="192" t="s">
        <v>57</v>
      </c>
      <c r="E1829" s="191" t="s">
        <v>1</v>
      </c>
      <c r="F1829" s="204">
        <v>32.65</v>
      </c>
      <c r="G1829" s="204">
        <v>47.99</v>
      </c>
    </row>
    <row r="1830" spans="1:7" x14ac:dyDescent="0.35">
      <c r="A1830" s="201" t="s">
        <v>142</v>
      </c>
      <c r="B1830" s="191">
        <v>1</v>
      </c>
      <c r="C1830" s="191">
        <v>10</v>
      </c>
      <c r="D1830" s="192" t="s">
        <v>58</v>
      </c>
      <c r="E1830" s="191" t="s">
        <v>1</v>
      </c>
      <c r="F1830" s="204">
        <v>51.25</v>
      </c>
      <c r="G1830" s="204">
        <v>75.33</v>
      </c>
    </row>
    <row r="1831" spans="1:7" x14ac:dyDescent="0.35">
      <c r="A1831" s="201" t="s">
        <v>142</v>
      </c>
      <c r="B1831" s="191">
        <v>1</v>
      </c>
      <c r="C1831" s="191">
        <v>10</v>
      </c>
      <c r="D1831" s="192" t="s">
        <v>59</v>
      </c>
      <c r="E1831" s="191" t="s">
        <v>1</v>
      </c>
      <c r="F1831" s="204">
        <v>16.38</v>
      </c>
      <c r="G1831" s="204">
        <v>24.07</v>
      </c>
    </row>
    <row r="1832" spans="1:7" x14ac:dyDescent="0.35">
      <c r="A1832" s="201" t="s">
        <v>142</v>
      </c>
      <c r="B1832" s="191">
        <v>1</v>
      </c>
      <c r="C1832" s="191">
        <v>10</v>
      </c>
      <c r="D1832" s="192" t="s">
        <v>60</v>
      </c>
      <c r="E1832" s="191" t="s">
        <v>1</v>
      </c>
      <c r="F1832" s="204">
        <v>16.38</v>
      </c>
      <c r="G1832" s="204">
        <v>24.07</v>
      </c>
    </row>
    <row r="1833" spans="1:7" x14ac:dyDescent="0.35">
      <c r="A1833" t="s">
        <v>143</v>
      </c>
      <c r="B1833" s="191">
        <v>1</v>
      </c>
      <c r="C1833" s="191">
        <v>1</v>
      </c>
      <c r="D1833" s="192" t="s">
        <v>0</v>
      </c>
      <c r="E1833" s="191" t="s">
        <v>1</v>
      </c>
      <c r="F1833" s="204">
        <v>33.909999999999997</v>
      </c>
      <c r="G1833" s="204">
        <f>F1833*1.5</f>
        <v>50.864999999999995</v>
      </c>
    </row>
    <row r="1834" spans="1:7" x14ac:dyDescent="0.35">
      <c r="A1834" s="201" t="s">
        <v>143</v>
      </c>
      <c r="B1834" s="191">
        <v>1</v>
      </c>
      <c r="C1834" s="191">
        <v>1</v>
      </c>
      <c r="D1834" s="192" t="s">
        <v>2</v>
      </c>
      <c r="E1834" s="191" t="s">
        <v>1</v>
      </c>
      <c r="F1834" s="204">
        <v>28.89</v>
      </c>
      <c r="G1834" s="204">
        <f t="shared" ref="G1834:G1844" si="14">F1834*1.5</f>
        <v>43.335000000000001</v>
      </c>
    </row>
    <row r="1835" spans="1:7" x14ac:dyDescent="0.35">
      <c r="A1835" s="201" t="s">
        <v>143</v>
      </c>
      <c r="B1835" s="191">
        <v>1</v>
      </c>
      <c r="C1835" s="191">
        <v>1</v>
      </c>
      <c r="D1835" s="192" t="s">
        <v>3</v>
      </c>
      <c r="E1835" s="191" t="s">
        <v>1</v>
      </c>
      <c r="F1835" s="204">
        <v>30.91</v>
      </c>
      <c r="G1835" s="204">
        <f t="shared" si="14"/>
        <v>46.365000000000002</v>
      </c>
    </row>
    <row r="1836" spans="1:7" x14ac:dyDescent="0.35">
      <c r="A1836" s="201" t="s">
        <v>143</v>
      </c>
      <c r="B1836" s="191">
        <v>1</v>
      </c>
      <c r="C1836" s="191">
        <v>1</v>
      </c>
      <c r="D1836" s="192" t="s">
        <v>4</v>
      </c>
      <c r="E1836" s="191" t="s">
        <v>1</v>
      </c>
      <c r="F1836" s="204">
        <v>31.72</v>
      </c>
      <c r="G1836" s="204">
        <f t="shared" si="14"/>
        <v>47.58</v>
      </c>
    </row>
    <row r="1837" spans="1:7" x14ac:dyDescent="0.35">
      <c r="A1837" s="201" t="s">
        <v>143</v>
      </c>
      <c r="B1837" s="191">
        <v>1</v>
      </c>
      <c r="C1837" s="191">
        <v>1</v>
      </c>
      <c r="D1837" s="192" t="s">
        <v>5</v>
      </c>
      <c r="E1837" s="191" t="s">
        <v>1</v>
      </c>
      <c r="F1837" s="204">
        <v>25.98</v>
      </c>
      <c r="G1837" s="204">
        <f t="shared" si="14"/>
        <v>38.97</v>
      </c>
    </row>
    <row r="1838" spans="1:7" x14ac:dyDescent="0.35">
      <c r="A1838" s="201" t="s">
        <v>143</v>
      </c>
      <c r="B1838" s="191">
        <v>1</v>
      </c>
      <c r="C1838" s="191">
        <v>1</v>
      </c>
      <c r="D1838" s="192" t="s">
        <v>6</v>
      </c>
      <c r="E1838" s="191" t="s">
        <v>1</v>
      </c>
      <c r="F1838" s="204">
        <v>29.03</v>
      </c>
      <c r="G1838" s="204">
        <f t="shared" si="14"/>
        <v>43.545000000000002</v>
      </c>
    </row>
    <row r="1839" spans="1:7" x14ac:dyDescent="0.35">
      <c r="A1839" s="201" t="s">
        <v>143</v>
      </c>
      <c r="B1839" s="191">
        <v>1</v>
      </c>
      <c r="C1839" s="191">
        <v>1</v>
      </c>
      <c r="D1839" s="192" t="s">
        <v>55</v>
      </c>
      <c r="E1839" s="191" t="s">
        <v>1</v>
      </c>
      <c r="F1839" s="204">
        <v>26.63</v>
      </c>
      <c r="G1839" s="204">
        <f t="shared" si="14"/>
        <v>39.945</v>
      </c>
    </row>
    <row r="1840" spans="1:7" x14ac:dyDescent="0.35">
      <c r="A1840" s="201" t="s">
        <v>143</v>
      </c>
      <c r="B1840" s="191">
        <v>1</v>
      </c>
      <c r="C1840" s="191">
        <v>1</v>
      </c>
      <c r="D1840" s="192" t="s">
        <v>56</v>
      </c>
      <c r="E1840" s="191" t="s">
        <v>1</v>
      </c>
      <c r="F1840" s="204">
        <v>29.97</v>
      </c>
      <c r="G1840" s="204">
        <f t="shared" si="14"/>
        <v>44.954999999999998</v>
      </c>
    </row>
    <row r="1841" spans="1:7" x14ac:dyDescent="0.35">
      <c r="A1841" s="201" t="s">
        <v>143</v>
      </c>
      <c r="B1841" s="191">
        <v>1</v>
      </c>
      <c r="C1841" s="191">
        <v>1</v>
      </c>
      <c r="D1841" s="192" t="s">
        <v>57</v>
      </c>
      <c r="E1841" s="191" t="s">
        <v>1</v>
      </c>
      <c r="F1841" s="204">
        <v>34.979999999999997</v>
      </c>
      <c r="G1841" s="204">
        <f t="shared" si="14"/>
        <v>52.47</v>
      </c>
    </row>
    <row r="1842" spans="1:7" x14ac:dyDescent="0.35">
      <c r="A1842" s="201" t="s">
        <v>143</v>
      </c>
      <c r="B1842" s="191">
        <v>1</v>
      </c>
      <c r="C1842" s="191">
        <v>1</v>
      </c>
      <c r="D1842" s="192" t="s">
        <v>58</v>
      </c>
      <c r="E1842" s="191" t="s">
        <v>1</v>
      </c>
      <c r="F1842" s="204">
        <v>41.91</v>
      </c>
      <c r="G1842" s="204">
        <f t="shared" si="14"/>
        <v>62.864999999999995</v>
      </c>
    </row>
    <row r="1843" spans="1:7" x14ac:dyDescent="0.35">
      <c r="A1843" s="201" t="s">
        <v>143</v>
      </c>
      <c r="B1843" s="191">
        <v>1</v>
      </c>
      <c r="C1843" s="191">
        <v>1</v>
      </c>
      <c r="D1843" s="192" t="s">
        <v>59</v>
      </c>
      <c r="E1843" s="191" t="s">
        <v>1</v>
      </c>
      <c r="F1843" s="204">
        <v>27.83</v>
      </c>
      <c r="G1843" s="204">
        <f t="shared" si="14"/>
        <v>41.744999999999997</v>
      </c>
    </row>
    <row r="1844" spans="1:7" x14ac:dyDescent="0.35">
      <c r="A1844" s="201" t="s">
        <v>143</v>
      </c>
      <c r="B1844" s="191">
        <v>1</v>
      </c>
      <c r="C1844" s="191">
        <v>1</v>
      </c>
      <c r="D1844" s="192" t="s">
        <v>60</v>
      </c>
      <c r="E1844" s="191" t="s">
        <v>1</v>
      </c>
      <c r="F1844" s="204">
        <v>26.45</v>
      </c>
      <c r="G1844" s="204">
        <f t="shared" si="14"/>
        <v>39.674999999999997</v>
      </c>
    </row>
    <row r="1845" spans="1:7" x14ac:dyDescent="0.35">
      <c r="A1845" s="201" t="s">
        <v>143</v>
      </c>
      <c r="B1845" s="191">
        <v>1</v>
      </c>
      <c r="C1845" s="191">
        <v>2</v>
      </c>
      <c r="D1845" s="192" t="s">
        <v>0</v>
      </c>
      <c r="E1845" s="191" t="s">
        <v>1</v>
      </c>
      <c r="F1845" s="204">
        <v>32.21</v>
      </c>
      <c r="G1845" s="204">
        <f>F1845*1.5</f>
        <v>48.314999999999998</v>
      </c>
    </row>
    <row r="1846" spans="1:7" x14ac:dyDescent="0.35">
      <c r="A1846" s="201" t="s">
        <v>143</v>
      </c>
      <c r="B1846" s="191">
        <v>1</v>
      </c>
      <c r="C1846" s="191">
        <v>2</v>
      </c>
      <c r="D1846" s="192" t="s">
        <v>2</v>
      </c>
      <c r="E1846" s="191" t="s">
        <v>1</v>
      </c>
      <c r="F1846" s="204">
        <v>28.12</v>
      </c>
      <c r="G1846" s="204">
        <f t="shared" ref="G1846:G1856" si="15">F1846*1.5</f>
        <v>42.18</v>
      </c>
    </row>
    <row r="1847" spans="1:7" x14ac:dyDescent="0.35">
      <c r="A1847" s="201" t="s">
        <v>143</v>
      </c>
      <c r="B1847" s="191">
        <v>1</v>
      </c>
      <c r="C1847" s="191">
        <v>2</v>
      </c>
      <c r="D1847" s="192" t="s">
        <v>3</v>
      </c>
      <c r="E1847" s="191" t="s">
        <v>1</v>
      </c>
      <c r="F1847" s="204">
        <v>32.94</v>
      </c>
      <c r="G1847" s="204">
        <f t="shared" si="15"/>
        <v>49.41</v>
      </c>
    </row>
    <row r="1848" spans="1:7" x14ac:dyDescent="0.35">
      <c r="A1848" s="201" t="s">
        <v>143</v>
      </c>
      <c r="B1848" s="191">
        <v>1</v>
      </c>
      <c r="C1848" s="191">
        <v>2</v>
      </c>
      <c r="D1848" s="192" t="s">
        <v>4</v>
      </c>
      <c r="E1848" s="191" t="s">
        <v>1</v>
      </c>
      <c r="F1848" s="204">
        <v>34.5</v>
      </c>
      <c r="G1848" s="204">
        <f t="shared" si="15"/>
        <v>51.75</v>
      </c>
    </row>
    <row r="1849" spans="1:7" x14ac:dyDescent="0.35">
      <c r="A1849" s="201" t="s">
        <v>143</v>
      </c>
      <c r="B1849" s="191">
        <v>1</v>
      </c>
      <c r="C1849" s="191">
        <v>2</v>
      </c>
      <c r="D1849" s="192" t="s">
        <v>5</v>
      </c>
      <c r="E1849" s="191" t="s">
        <v>1</v>
      </c>
      <c r="F1849" s="204">
        <v>27.98</v>
      </c>
      <c r="G1849" s="204">
        <f t="shared" si="15"/>
        <v>41.97</v>
      </c>
    </row>
    <row r="1850" spans="1:7" x14ac:dyDescent="0.35">
      <c r="A1850" s="201" t="s">
        <v>143</v>
      </c>
      <c r="B1850" s="191">
        <v>1</v>
      </c>
      <c r="C1850" s="191">
        <v>2</v>
      </c>
      <c r="D1850" s="192" t="s">
        <v>6</v>
      </c>
      <c r="E1850" s="191" t="s">
        <v>1</v>
      </c>
      <c r="F1850" s="204">
        <v>33.21</v>
      </c>
      <c r="G1850" s="204">
        <f t="shared" si="15"/>
        <v>49.814999999999998</v>
      </c>
    </row>
    <row r="1851" spans="1:7" x14ac:dyDescent="0.35">
      <c r="A1851" s="201" t="s">
        <v>143</v>
      </c>
      <c r="B1851" s="191">
        <v>1</v>
      </c>
      <c r="C1851" s="191">
        <v>2</v>
      </c>
      <c r="D1851" s="192" t="s">
        <v>55</v>
      </c>
      <c r="E1851" s="191" t="s">
        <v>1</v>
      </c>
      <c r="F1851" s="204">
        <v>28.83</v>
      </c>
      <c r="G1851" s="204">
        <f t="shared" si="15"/>
        <v>43.244999999999997</v>
      </c>
    </row>
    <row r="1852" spans="1:7" x14ac:dyDescent="0.35">
      <c r="A1852" s="201" t="s">
        <v>143</v>
      </c>
      <c r="B1852" s="191">
        <v>1</v>
      </c>
      <c r="C1852" s="191">
        <v>2</v>
      </c>
      <c r="D1852" s="192" t="s">
        <v>56</v>
      </c>
      <c r="E1852" s="191" t="s">
        <v>1</v>
      </c>
      <c r="F1852" s="204">
        <v>31.37</v>
      </c>
      <c r="G1852" s="204">
        <f t="shared" si="15"/>
        <v>47.055</v>
      </c>
    </row>
    <row r="1853" spans="1:7" x14ac:dyDescent="0.35">
      <c r="A1853" s="201" t="s">
        <v>143</v>
      </c>
      <c r="B1853" s="191">
        <v>1</v>
      </c>
      <c r="C1853" s="191">
        <v>2</v>
      </c>
      <c r="D1853" s="192" t="s">
        <v>57</v>
      </c>
      <c r="E1853" s="191" t="s">
        <v>1</v>
      </c>
      <c r="F1853" s="204">
        <v>37.15</v>
      </c>
      <c r="G1853" s="204">
        <f t="shared" si="15"/>
        <v>55.724999999999994</v>
      </c>
    </row>
    <row r="1854" spans="1:7" x14ac:dyDescent="0.35">
      <c r="A1854" s="201" t="s">
        <v>143</v>
      </c>
      <c r="B1854" s="191">
        <v>1</v>
      </c>
      <c r="C1854" s="191">
        <v>2</v>
      </c>
      <c r="D1854" s="192" t="s">
        <v>58</v>
      </c>
      <c r="E1854" s="191" t="s">
        <v>1</v>
      </c>
      <c r="F1854" s="204">
        <v>43</v>
      </c>
      <c r="G1854" s="204">
        <f t="shared" si="15"/>
        <v>64.5</v>
      </c>
    </row>
    <row r="1855" spans="1:7" x14ac:dyDescent="0.35">
      <c r="A1855" s="201" t="s">
        <v>143</v>
      </c>
      <c r="B1855" s="191">
        <v>1</v>
      </c>
      <c r="C1855" s="191">
        <v>2</v>
      </c>
      <c r="D1855" s="192" t="s">
        <v>59</v>
      </c>
      <c r="E1855" s="191" t="s">
        <v>1</v>
      </c>
      <c r="F1855" s="204">
        <v>31.89</v>
      </c>
      <c r="G1855" s="204">
        <f t="shared" si="15"/>
        <v>47.835000000000001</v>
      </c>
    </row>
    <row r="1856" spans="1:7" x14ac:dyDescent="0.35">
      <c r="A1856" s="201" t="s">
        <v>143</v>
      </c>
      <c r="B1856" s="191">
        <v>1</v>
      </c>
      <c r="C1856" s="191">
        <v>2</v>
      </c>
      <c r="D1856" s="192" t="s">
        <v>60</v>
      </c>
      <c r="E1856" s="191" t="s">
        <v>1</v>
      </c>
      <c r="F1856" s="204">
        <v>29.79</v>
      </c>
      <c r="G1856" s="204">
        <f t="shared" si="15"/>
        <v>44.685000000000002</v>
      </c>
    </row>
    <row r="1857" spans="1:7" x14ac:dyDescent="0.35">
      <c r="A1857" s="201" t="s">
        <v>143</v>
      </c>
      <c r="B1857" s="191">
        <v>1</v>
      </c>
      <c r="C1857" s="191">
        <v>3</v>
      </c>
      <c r="D1857" s="192" t="s">
        <v>0</v>
      </c>
      <c r="E1857" s="191" t="s">
        <v>1</v>
      </c>
      <c r="F1857" s="204">
        <v>33.869999999999997</v>
      </c>
      <c r="G1857" s="204">
        <f>F1857*1.5</f>
        <v>50.804999999999993</v>
      </c>
    </row>
    <row r="1858" spans="1:7" x14ac:dyDescent="0.35">
      <c r="A1858" s="201" t="s">
        <v>143</v>
      </c>
      <c r="B1858" s="191">
        <v>1</v>
      </c>
      <c r="C1858" s="191">
        <v>3</v>
      </c>
      <c r="D1858" s="192" t="s">
        <v>2</v>
      </c>
      <c r="E1858" s="191" t="s">
        <v>1</v>
      </c>
      <c r="F1858" s="204">
        <v>27.43</v>
      </c>
      <c r="G1858" s="204">
        <f t="shared" ref="G1858:G1868" si="16">F1858*1.5</f>
        <v>41.144999999999996</v>
      </c>
    </row>
    <row r="1859" spans="1:7" x14ac:dyDescent="0.35">
      <c r="A1859" s="201" t="s">
        <v>143</v>
      </c>
      <c r="B1859" s="191">
        <v>1</v>
      </c>
      <c r="C1859" s="191">
        <v>3</v>
      </c>
      <c r="D1859" s="192" t="s">
        <v>3</v>
      </c>
      <c r="E1859" s="191" t="s">
        <v>1</v>
      </c>
      <c r="F1859" s="204">
        <v>33.270000000000003</v>
      </c>
      <c r="G1859" s="204">
        <f t="shared" si="16"/>
        <v>49.905000000000001</v>
      </c>
    </row>
    <row r="1860" spans="1:7" x14ac:dyDescent="0.35">
      <c r="A1860" s="201" t="s">
        <v>143</v>
      </c>
      <c r="B1860" s="191">
        <v>1</v>
      </c>
      <c r="C1860" s="191">
        <v>3</v>
      </c>
      <c r="D1860" s="192" t="s">
        <v>4</v>
      </c>
      <c r="E1860" s="191" t="s">
        <v>1</v>
      </c>
      <c r="F1860" s="204">
        <v>36.85</v>
      </c>
      <c r="G1860" s="204">
        <f t="shared" si="16"/>
        <v>55.275000000000006</v>
      </c>
    </row>
    <row r="1861" spans="1:7" x14ac:dyDescent="0.35">
      <c r="A1861" s="201" t="s">
        <v>143</v>
      </c>
      <c r="B1861" s="191">
        <v>1</v>
      </c>
      <c r="C1861" s="191">
        <v>3</v>
      </c>
      <c r="D1861" s="192" t="s">
        <v>5</v>
      </c>
      <c r="E1861" s="191" t="s">
        <v>1</v>
      </c>
      <c r="F1861" s="204">
        <v>27.47</v>
      </c>
      <c r="G1861" s="204">
        <f t="shared" si="16"/>
        <v>41.204999999999998</v>
      </c>
    </row>
    <row r="1862" spans="1:7" x14ac:dyDescent="0.35">
      <c r="A1862" s="201" t="s">
        <v>143</v>
      </c>
      <c r="B1862" s="191">
        <v>1</v>
      </c>
      <c r="C1862" s="191">
        <v>3</v>
      </c>
      <c r="D1862" s="192" t="s">
        <v>6</v>
      </c>
      <c r="E1862" s="191" t="s">
        <v>1</v>
      </c>
      <c r="F1862" s="204">
        <v>32.869999999999997</v>
      </c>
      <c r="G1862" s="204">
        <f t="shared" si="16"/>
        <v>49.304999999999993</v>
      </c>
    </row>
    <row r="1863" spans="1:7" x14ac:dyDescent="0.35">
      <c r="A1863" s="201" t="s">
        <v>143</v>
      </c>
      <c r="B1863" s="191">
        <v>1</v>
      </c>
      <c r="C1863" s="191">
        <v>3</v>
      </c>
      <c r="D1863" s="192" t="s">
        <v>55</v>
      </c>
      <c r="E1863" s="191" t="s">
        <v>1</v>
      </c>
      <c r="F1863" s="204">
        <v>26.89</v>
      </c>
      <c r="G1863" s="204">
        <f t="shared" si="16"/>
        <v>40.335000000000001</v>
      </c>
    </row>
    <row r="1864" spans="1:7" x14ac:dyDescent="0.35">
      <c r="A1864" s="201" t="s">
        <v>143</v>
      </c>
      <c r="B1864" s="191">
        <v>1</v>
      </c>
      <c r="C1864" s="191">
        <v>3</v>
      </c>
      <c r="D1864" s="192" t="s">
        <v>56</v>
      </c>
      <c r="E1864" s="191" t="s">
        <v>1</v>
      </c>
      <c r="F1864" s="204">
        <v>31.47</v>
      </c>
      <c r="G1864" s="204">
        <f t="shared" si="16"/>
        <v>47.204999999999998</v>
      </c>
    </row>
    <row r="1865" spans="1:7" x14ac:dyDescent="0.35">
      <c r="A1865" s="201" t="s">
        <v>143</v>
      </c>
      <c r="B1865" s="191">
        <v>1</v>
      </c>
      <c r="C1865" s="191">
        <v>3</v>
      </c>
      <c r="D1865" s="192" t="s">
        <v>57</v>
      </c>
      <c r="E1865" s="191" t="s">
        <v>1</v>
      </c>
      <c r="F1865" s="204">
        <v>37.74</v>
      </c>
      <c r="G1865" s="204">
        <f t="shared" si="16"/>
        <v>56.61</v>
      </c>
    </row>
    <row r="1866" spans="1:7" x14ac:dyDescent="0.35">
      <c r="A1866" s="201" t="s">
        <v>143</v>
      </c>
      <c r="B1866" s="191">
        <v>1</v>
      </c>
      <c r="C1866" s="191">
        <v>3</v>
      </c>
      <c r="D1866" s="192" t="s">
        <v>58</v>
      </c>
      <c r="E1866" s="191" t="s">
        <v>1</v>
      </c>
      <c r="F1866" s="204">
        <v>41.47</v>
      </c>
      <c r="G1866" s="204">
        <f t="shared" si="16"/>
        <v>62.204999999999998</v>
      </c>
    </row>
    <row r="1867" spans="1:7" x14ac:dyDescent="0.35">
      <c r="A1867" s="201" t="s">
        <v>143</v>
      </c>
      <c r="B1867" s="191">
        <v>1</v>
      </c>
      <c r="C1867" s="191">
        <v>3</v>
      </c>
      <c r="D1867" s="192" t="s">
        <v>59</v>
      </c>
      <c r="E1867" s="191" t="s">
        <v>1</v>
      </c>
      <c r="F1867" s="204">
        <v>29.97</v>
      </c>
      <c r="G1867" s="204">
        <f t="shared" si="16"/>
        <v>44.954999999999998</v>
      </c>
    </row>
    <row r="1868" spans="1:7" x14ac:dyDescent="0.35">
      <c r="A1868" s="201" t="s">
        <v>143</v>
      </c>
      <c r="B1868" s="191">
        <v>1</v>
      </c>
      <c r="C1868" s="191">
        <v>3</v>
      </c>
      <c r="D1868" s="192" t="s">
        <v>60</v>
      </c>
      <c r="E1868" s="191" t="s">
        <v>1</v>
      </c>
      <c r="F1868" s="204">
        <v>27.89</v>
      </c>
      <c r="G1868" s="204">
        <f t="shared" si="16"/>
        <v>41.835000000000001</v>
      </c>
    </row>
    <row r="1869" spans="1:7" x14ac:dyDescent="0.35">
      <c r="A1869" s="201" t="s">
        <v>143</v>
      </c>
      <c r="B1869" s="202">
        <v>1</v>
      </c>
      <c r="C1869" s="202">
        <v>4</v>
      </c>
      <c r="D1869" s="203" t="s">
        <v>0</v>
      </c>
      <c r="E1869" s="202" t="s">
        <v>1</v>
      </c>
      <c r="F1869" s="204">
        <v>32.43</v>
      </c>
      <c r="G1869" s="204">
        <f>F1869*1.5</f>
        <v>48.644999999999996</v>
      </c>
    </row>
    <row r="1870" spans="1:7" x14ac:dyDescent="0.35">
      <c r="A1870" s="201" t="s">
        <v>143</v>
      </c>
      <c r="B1870" s="202">
        <v>1</v>
      </c>
      <c r="C1870" s="202">
        <v>4</v>
      </c>
      <c r="D1870" s="203" t="s">
        <v>2</v>
      </c>
      <c r="E1870" s="202" t="s">
        <v>1</v>
      </c>
      <c r="F1870" s="204">
        <v>27.69</v>
      </c>
      <c r="G1870" s="204">
        <f t="shared" ref="G1870:G1880" si="17">F1870*1.5</f>
        <v>41.535000000000004</v>
      </c>
    </row>
    <row r="1871" spans="1:7" x14ac:dyDescent="0.35">
      <c r="A1871" s="201" t="s">
        <v>143</v>
      </c>
      <c r="B1871" s="202">
        <v>1</v>
      </c>
      <c r="C1871" s="202">
        <v>4</v>
      </c>
      <c r="D1871" s="203" t="s">
        <v>3</v>
      </c>
      <c r="E1871" s="202" t="s">
        <v>1</v>
      </c>
      <c r="F1871" s="204">
        <v>32.369999999999997</v>
      </c>
      <c r="G1871" s="204">
        <f t="shared" si="17"/>
        <v>48.554999999999993</v>
      </c>
    </row>
    <row r="1872" spans="1:7" x14ac:dyDescent="0.35">
      <c r="A1872" s="201" t="s">
        <v>143</v>
      </c>
      <c r="B1872" s="202">
        <v>1</v>
      </c>
      <c r="C1872" s="202">
        <v>4</v>
      </c>
      <c r="D1872" s="203" t="s">
        <v>4</v>
      </c>
      <c r="E1872" s="202" t="s">
        <v>1</v>
      </c>
      <c r="F1872" s="204">
        <v>35.270000000000003</v>
      </c>
      <c r="G1872" s="204">
        <f t="shared" si="17"/>
        <v>52.905000000000001</v>
      </c>
    </row>
    <row r="1873" spans="1:7" x14ac:dyDescent="0.35">
      <c r="A1873" s="201" t="s">
        <v>143</v>
      </c>
      <c r="B1873" s="202">
        <v>1</v>
      </c>
      <c r="C1873" s="202">
        <v>4</v>
      </c>
      <c r="D1873" s="203" t="s">
        <v>5</v>
      </c>
      <c r="E1873" s="202" t="s">
        <v>1</v>
      </c>
      <c r="F1873" s="204">
        <v>26.6</v>
      </c>
      <c r="G1873" s="204">
        <f t="shared" si="17"/>
        <v>39.900000000000006</v>
      </c>
    </row>
    <row r="1874" spans="1:7" x14ac:dyDescent="0.35">
      <c r="A1874" s="201" t="s">
        <v>143</v>
      </c>
      <c r="B1874" s="202">
        <v>1</v>
      </c>
      <c r="C1874" s="202">
        <v>4</v>
      </c>
      <c r="D1874" s="203" t="s">
        <v>6</v>
      </c>
      <c r="E1874" s="202" t="s">
        <v>1</v>
      </c>
      <c r="F1874" s="204">
        <v>32.24</v>
      </c>
      <c r="G1874" s="204">
        <f t="shared" si="17"/>
        <v>48.36</v>
      </c>
    </row>
    <row r="1875" spans="1:7" x14ac:dyDescent="0.35">
      <c r="A1875" s="201" t="s">
        <v>143</v>
      </c>
      <c r="B1875" s="202">
        <v>1</v>
      </c>
      <c r="C1875" s="202">
        <v>4</v>
      </c>
      <c r="D1875" s="203" t="s">
        <v>55</v>
      </c>
      <c r="E1875" s="202" t="s">
        <v>1</v>
      </c>
      <c r="F1875" s="204">
        <v>26.6</v>
      </c>
      <c r="G1875" s="204">
        <f t="shared" si="17"/>
        <v>39.900000000000006</v>
      </c>
    </row>
    <row r="1876" spans="1:7" x14ac:dyDescent="0.35">
      <c r="A1876" s="201" t="s">
        <v>143</v>
      </c>
      <c r="B1876" s="202">
        <v>1</v>
      </c>
      <c r="C1876" s="202">
        <v>4</v>
      </c>
      <c r="D1876" s="203" t="s">
        <v>56</v>
      </c>
      <c r="E1876" s="202" t="s">
        <v>1</v>
      </c>
      <c r="F1876" s="204">
        <v>28.52</v>
      </c>
      <c r="G1876" s="204">
        <f t="shared" si="17"/>
        <v>42.78</v>
      </c>
    </row>
    <row r="1877" spans="1:7" x14ac:dyDescent="0.35">
      <c r="A1877" s="201" t="s">
        <v>143</v>
      </c>
      <c r="B1877" s="202">
        <v>1</v>
      </c>
      <c r="C1877" s="202">
        <v>4</v>
      </c>
      <c r="D1877" s="203" t="s">
        <v>57</v>
      </c>
      <c r="E1877" s="202" t="s">
        <v>1</v>
      </c>
      <c r="F1877" s="204">
        <v>36.82</v>
      </c>
      <c r="G1877" s="204">
        <f t="shared" si="17"/>
        <v>55.230000000000004</v>
      </c>
    </row>
    <row r="1878" spans="1:7" x14ac:dyDescent="0.35">
      <c r="A1878" s="201" t="s">
        <v>143</v>
      </c>
      <c r="B1878" s="202">
        <v>1</v>
      </c>
      <c r="C1878" s="202">
        <v>4</v>
      </c>
      <c r="D1878" s="203" t="s">
        <v>58</v>
      </c>
      <c r="E1878" s="202" t="s">
        <v>1</v>
      </c>
      <c r="F1878" s="204">
        <v>48.71</v>
      </c>
      <c r="G1878" s="204">
        <f t="shared" si="17"/>
        <v>73.064999999999998</v>
      </c>
    </row>
    <row r="1879" spans="1:7" x14ac:dyDescent="0.35">
      <c r="A1879" s="201" t="s">
        <v>143</v>
      </c>
      <c r="B1879" s="202">
        <v>1</v>
      </c>
      <c r="C1879" s="202">
        <v>4</v>
      </c>
      <c r="D1879" s="203" t="s">
        <v>59</v>
      </c>
      <c r="E1879" s="202" t="s">
        <v>1</v>
      </c>
      <c r="F1879" s="204">
        <v>28.06</v>
      </c>
      <c r="G1879" s="204">
        <f t="shared" si="17"/>
        <v>42.089999999999996</v>
      </c>
    </row>
    <row r="1880" spans="1:7" x14ac:dyDescent="0.35">
      <c r="A1880" s="201" t="s">
        <v>143</v>
      </c>
      <c r="B1880" s="202">
        <v>1</v>
      </c>
      <c r="C1880" s="202">
        <v>4</v>
      </c>
      <c r="D1880" s="203" t="s">
        <v>60</v>
      </c>
      <c r="E1880" s="202" t="s">
        <v>1</v>
      </c>
      <c r="F1880" s="204">
        <v>26.69</v>
      </c>
      <c r="G1880" s="204">
        <f t="shared" si="17"/>
        <v>40.035000000000004</v>
      </c>
    </row>
    <row r="1881" spans="1:7" x14ac:dyDescent="0.35">
      <c r="A1881" s="201" t="s">
        <v>143</v>
      </c>
      <c r="B1881" s="191">
        <v>1</v>
      </c>
      <c r="C1881" s="191">
        <v>5</v>
      </c>
      <c r="D1881" s="192" t="s">
        <v>0</v>
      </c>
      <c r="E1881" s="191" t="s">
        <v>1</v>
      </c>
      <c r="F1881" s="204">
        <v>30.5</v>
      </c>
      <c r="G1881" s="204">
        <f>F1881*1.5</f>
        <v>45.75</v>
      </c>
    </row>
    <row r="1882" spans="1:7" x14ac:dyDescent="0.35">
      <c r="A1882" s="201" t="s">
        <v>143</v>
      </c>
      <c r="B1882" s="191">
        <v>1</v>
      </c>
      <c r="C1882" s="191">
        <v>5</v>
      </c>
      <c r="D1882" s="192" t="s">
        <v>2</v>
      </c>
      <c r="E1882" s="191" t="s">
        <v>1</v>
      </c>
      <c r="F1882" s="204">
        <v>28.48</v>
      </c>
      <c r="G1882" s="204">
        <f t="shared" ref="G1882:G1892" si="18">F1882*1.5</f>
        <v>42.72</v>
      </c>
    </row>
    <row r="1883" spans="1:7" x14ac:dyDescent="0.35">
      <c r="A1883" s="201" t="s">
        <v>143</v>
      </c>
      <c r="B1883" s="191">
        <v>1</v>
      </c>
      <c r="C1883" s="191">
        <v>5</v>
      </c>
      <c r="D1883" s="192" t="s">
        <v>3</v>
      </c>
      <c r="E1883" s="191" t="s">
        <v>1</v>
      </c>
      <c r="F1883" s="204">
        <v>33.61</v>
      </c>
      <c r="G1883" s="204">
        <f t="shared" si="18"/>
        <v>50.414999999999999</v>
      </c>
    </row>
    <row r="1884" spans="1:7" x14ac:dyDescent="0.35">
      <c r="A1884" s="201" t="s">
        <v>143</v>
      </c>
      <c r="B1884" s="191">
        <v>1</v>
      </c>
      <c r="C1884" s="191">
        <v>5</v>
      </c>
      <c r="D1884" s="192" t="s">
        <v>4</v>
      </c>
      <c r="E1884" s="191" t="s">
        <v>1</v>
      </c>
      <c r="F1884" s="204">
        <v>36</v>
      </c>
      <c r="G1884" s="204">
        <f t="shared" si="18"/>
        <v>54</v>
      </c>
    </row>
    <row r="1885" spans="1:7" x14ac:dyDescent="0.35">
      <c r="A1885" s="201" t="s">
        <v>143</v>
      </c>
      <c r="B1885" s="191">
        <v>1</v>
      </c>
      <c r="C1885" s="191">
        <v>5</v>
      </c>
      <c r="D1885" s="192" t="s">
        <v>5</v>
      </c>
      <c r="E1885" s="191" t="s">
        <v>1</v>
      </c>
      <c r="F1885" s="204">
        <v>26.79</v>
      </c>
      <c r="G1885" s="204">
        <f t="shared" si="18"/>
        <v>40.185000000000002</v>
      </c>
    </row>
    <row r="1886" spans="1:7" x14ac:dyDescent="0.35">
      <c r="A1886" s="201" t="s">
        <v>143</v>
      </c>
      <c r="B1886" s="191">
        <v>1</v>
      </c>
      <c r="C1886" s="191">
        <v>5</v>
      </c>
      <c r="D1886" s="192" t="s">
        <v>6</v>
      </c>
      <c r="E1886" s="191" t="s">
        <v>1</v>
      </c>
      <c r="F1886" s="204">
        <v>31.75</v>
      </c>
      <c r="G1886" s="204">
        <f t="shared" si="18"/>
        <v>47.625</v>
      </c>
    </row>
    <row r="1887" spans="1:7" x14ac:dyDescent="0.35">
      <c r="A1887" s="201" t="s">
        <v>143</v>
      </c>
      <c r="B1887" s="191">
        <v>1</v>
      </c>
      <c r="C1887" s="191">
        <v>5</v>
      </c>
      <c r="D1887" s="192" t="s">
        <v>55</v>
      </c>
      <c r="E1887" s="191" t="s">
        <v>1</v>
      </c>
      <c r="F1887" s="204">
        <v>26.89</v>
      </c>
      <c r="G1887" s="204">
        <f t="shared" si="18"/>
        <v>40.335000000000001</v>
      </c>
    </row>
    <row r="1888" spans="1:7" x14ac:dyDescent="0.35">
      <c r="A1888" s="201" t="s">
        <v>143</v>
      </c>
      <c r="B1888" s="191">
        <v>1</v>
      </c>
      <c r="C1888" s="191">
        <v>5</v>
      </c>
      <c r="D1888" s="192" t="s">
        <v>56</v>
      </c>
      <c r="E1888" s="191" t="s">
        <v>1</v>
      </c>
      <c r="F1888" s="204">
        <v>33</v>
      </c>
      <c r="G1888" s="204">
        <f t="shared" si="18"/>
        <v>49.5</v>
      </c>
    </row>
    <row r="1889" spans="1:7" x14ac:dyDescent="0.35">
      <c r="A1889" s="201" t="s">
        <v>143</v>
      </c>
      <c r="B1889" s="191">
        <v>1</v>
      </c>
      <c r="C1889" s="191">
        <v>5</v>
      </c>
      <c r="D1889" s="192" t="s">
        <v>57</v>
      </c>
      <c r="E1889" s="191" t="s">
        <v>1</v>
      </c>
      <c r="F1889" s="204">
        <v>34.25</v>
      </c>
      <c r="G1889" s="204">
        <f t="shared" si="18"/>
        <v>51.375</v>
      </c>
    </row>
    <row r="1890" spans="1:7" x14ac:dyDescent="0.35">
      <c r="A1890" s="201" t="s">
        <v>143</v>
      </c>
      <c r="B1890" s="191">
        <v>1</v>
      </c>
      <c r="C1890" s="191">
        <v>5</v>
      </c>
      <c r="D1890" s="192" t="s">
        <v>58</v>
      </c>
      <c r="E1890" s="191" t="s">
        <v>1</v>
      </c>
      <c r="F1890" s="204">
        <v>44.6</v>
      </c>
      <c r="G1890" s="204">
        <f t="shared" si="18"/>
        <v>66.900000000000006</v>
      </c>
    </row>
    <row r="1891" spans="1:7" x14ac:dyDescent="0.35">
      <c r="A1891" s="201" t="s">
        <v>143</v>
      </c>
      <c r="B1891" s="191">
        <v>1</v>
      </c>
      <c r="C1891" s="191">
        <v>5</v>
      </c>
      <c r="D1891" s="192" t="s">
        <v>59</v>
      </c>
      <c r="E1891" s="191" t="s">
        <v>1</v>
      </c>
      <c r="F1891" s="204">
        <v>29.96</v>
      </c>
      <c r="G1891" s="204">
        <f t="shared" si="18"/>
        <v>44.94</v>
      </c>
    </row>
    <row r="1892" spans="1:7" x14ac:dyDescent="0.35">
      <c r="A1892" s="201" t="s">
        <v>143</v>
      </c>
      <c r="B1892" s="191">
        <v>1</v>
      </c>
      <c r="C1892" s="191">
        <v>5</v>
      </c>
      <c r="D1892" s="192" t="s">
        <v>60</v>
      </c>
      <c r="E1892" s="191" t="s">
        <v>1</v>
      </c>
      <c r="F1892" s="204">
        <v>27.46</v>
      </c>
      <c r="G1892" s="204">
        <f t="shared" si="18"/>
        <v>41.19</v>
      </c>
    </row>
    <row r="1893" spans="1:7" x14ac:dyDescent="0.35">
      <c r="A1893" s="201" t="s">
        <v>143</v>
      </c>
      <c r="B1893" s="202">
        <v>1</v>
      </c>
      <c r="C1893" s="202">
        <v>6</v>
      </c>
      <c r="D1893" s="203" t="s">
        <v>0</v>
      </c>
      <c r="E1893" s="202" t="s">
        <v>1</v>
      </c>
      <c r="F1893" s="204">
        <v>32.21</v>
      </c>
      <c r="G1893" s="204">
        <f>F1893*1.5</f>
        <v>48.314999999999998</v>
      </c>
    </row>
    <row r="1894" spans="1:7" x14ac:dyDescent="0.35">
      <c r="A1894" s="201" t="s">
        <v>143</v>
      </c>
      <c r="B1894" s="202">
        <v>1</v>
      </c>
      <c r="C1894" s="202">
        <v>6</v>
      </c>
      <c r="D1894" s="203" t="s">
        <v>2</v>
      </c>
      <c r="E1894" s="202" t="s">
        <v>1</v>
      </c>
      <c r="F1894" s="204">
        <v>28.12</v>
      </c>
      <c r="G1894" s="204">
        <f t="shared" ref="G1894:G1904" si="19">F1894*1.5</f>
        <v>42.18</v>
      </c>
    </row>
    <row r="1895" spans="1:7" x14ac:dyDescent="0.35">
      <c r="A1895" s="201" t="s">
        <v>143</v>
      </c>
      <c r="B1895" s="202">
        <v>1</v>
      </c>
      <c r="C1895" s="202">
        <v>6</v>
      </c>
      <c r="D1895" s="203" t="s">
        <v>3</v>
      </c>
      <c r="E1895" s="202" t="s">
        <v>1</v>
      </c>
      <c r="F1895" s="204">
        <v>28.94</v>
      </c>
      <c r="G1895" s="204">
        <f t="shared" si="19"/>
        <v>43.410000000000004</v>
      </c>
    </row>
    <row r="1896" spans="1:7" x14ac:dyDescent="0.35">
      <c r="A1896" s="201" t="s">
        <v>143</v>
      </c>
      <c r="B1896" s="202">
        <v>1</v>
      </c>
      <c r="C1896" s="202">
        <v>6</v>
      </c>
      <c r="D1896" s="203" t="s">
        <v>4</v>
      </c>
      <c r="E1896" s="202" t="s">
        <v>1</v>
      </c>
      <c r="F1896" s="204">
        <v>34.5</v>
      </c>
      <c r="G1896" s="204">
        <f t="shared" si="19"/>
        <v>51.75</v>
      </c>
    </row>
    <row r="1897" spans="1:7" x14ac:dyDescent="0.35">
      <c r="A1897" s="201" t="s">
        <v>143</v>
      </c>
      <c r="B1897" s="202">
        <v>1</v>
      </c>
      <c r="C1897" s="202">
        <v>6</v>
      </c>
      <c r="D1897" s="203" t="s">
        <v>5</v>
      </c>
      <c r="E1897" s="202" t="s">
        <v>1</v>
      </c>
      <c r="F1897" s="204">
        <v>27.98</v>
      </c>
      <c r="G1897" s="204">
        <f t="shared" si="19"/>
        <v>41.97</v>
      </c>
    </row>
    <row r="1898" spans="1:7" x14ac:dyDescent="0.35">
      <c r="A1898" s="201" t="s">
        <v>143</v>
      </c>
      <c r="B1898" s="202">
        <v>1</v>
      </c>
      <c r="C1898" s="202">
        <v>6</v>
      </c>
      <c r="D1898" s="203" t="s">
        <v>6</v>
      </c>
      <c r="E1898" s="202" t="s">
        <v>1</v>
      </c>
      <c r="F1898" s="204">
        <v>33.21</v>
      </c>
      <c r="G1898" s="204">
        <f t="shared" si="19"/>
        <v>49.814999999999998</v>
      </c>
    </row>
    <row r="1899" spans="1:7" x14ac:dyDescent="0.35">
      <c r="A1899" s="201" t="s">
        <v>143</v>
      </c>
      <c r="B1899" s="202">
        <v>1</v>
      </c>
      <c r="C1899" s="202">
        <v>6</v>
      </c>
      <c r="D1899" s="203" t="s">
        <v>55</v>
      </c>
      <c r="E1899" s="202" t="s">
        <v>1</v>
      </c>
      <c r="F1899" s="204">
        <v>27.83</v>
      </c>
      <c r="G1899" s="204">
        <f t="shared" si="19"/>
        <v>41.744999999999997</v>
      </c>
    </row>
    <row r="1900" spans="1:7" x14ac:dyDescent="0.35">
      <c r="A1900" s="201" t="s">
        <v>143</v>
      </c>
      <c r="B1900" s="202">
        <v>1</v>
      </c>
      <c r="C1900" s="202">
        <v>6</v>
      </c>
      <c r="D1900" s="203" t="s">
        <v>56</v>
      </c>
      <c r="E1900" s="202" t="s">
        <v>1</v>
      </c>
      <c r="F1900" s="204">
        <v>31.37</v>
      </c>
      <c r="G1900" s="204">
        <f t="shared" si="19"/>
        <v>47.055</v>
      </c>
    </row>
    <row r="1901" spans="1:7" x14ac:dyDescent="0.35">
      <c r="A1901" s="201" t="s">
        <v>143</v>
      </c>
      <c r="B1901" s="202">
        <v>1</v>
      </c>
      <c r="C1901" s="202">
        <v>6</v>
      </c>
      <c r="D1901" s="203" t="s">
        <v>57</v>
      </c>
      <c r="E1901" s="202" t="s">
        <v>1</v>
      </c>
      <c r="F1901" s="204">
        <v>38.15</v>
      </c>
      <c r="G1901" s="204">
        <f t="shared" si="19"/>
        <v>57.224999999999994</v>
      </c>
    </row>
    <row r="1902" spans="1:7" x14ac:dyDescent="0.35">
      <c r="A1902" s="201" t="s">
        <v>143</v>
      </c>
      <c r="B1902" s="202">
        <v>1</v>
      </c>
      <c r="C1902" s="202">
        <v>6</v>
      </c>
      <c r="D1902" s="203" t="s">
        <v>58</v>
      </c>
      <c r="E1902" s="202" t="s">
        <v>1</v>
      </c>
      <c r="F1902" s="204">
        <v>46</v>
      </c>
      <c r="G1902" s="204">
        <f t="shared" si="19"/>
        <v>69</v>
      </c>
    </row>
    <row r="1903" spans="1:7" x14ac:dyDescent="0.35">
      <c r="A1903" s="201" t="s">
        <v>143</v>
      </c>
      <c r="B1903" s="202">
        <v>1</v>
      </c>
      <c r="C1903" s="202">
        <v>6</v>
      </c>
      <c r="D1903" s="203" t="s">
        <v>59</v>
      </c>
      <c r="E1903" s="202" t="s">
        <v>1</v>
      </c>
      <c r="F1903" s="204">
        <v>31.89</v>
      </c>
      <c r="G1903" s="204">
        <f t="shared" si="19"/>
        <v>47.835000000000001</v>
      </c>
    </row>
    <row r="1904" spans="1:7" x14ac:dyDescent="0.35">
      <c r="A1904" s="201" t="s">
        <v>143</v>
      </c>
      <c r="B1904" s="202">
        <v>1</v>
      </c>
      <c r="C1904" s="202">
        <v>6</v>
      </c>
      <c r="D1904" s="203" t="s">
        <v>60</v>
      </c>
      <c r="E1904" s="202" t="s">
        <v>1</v>
      </c>
      <c r="F1904" s="204">
        <v>30.79</v>
      </c>
      <c r="G1904" s="204">
        <f t="shared" si="19"/>
        <v>46.185000000000002</v>
      </c>
    </row>
    <row r="1905" spans="1:7" x14ac:dyDescent="0.35">
      <c r="A1905" s="201" t="s">
        <v>143</v>
      </c>
      <c r="B1905" s="191">
        <v>1</v>
      </c>
      <c r="C1905" s="191">
        <v>7</v>
      </c>
      <c r="D1905" s="192" t="s">
        <v>0</v>
      </c>
      <c r="E1905" s="191" t="s">
        <v>1</v>
      </c>
      <c r="F1905" s="204">
        <v>30.75</v>
      </c>
      <c r="G1905" s="204">
        <f>F1905*1.5</f>
        <v>46.125</v>
      </c>
    </row>
    <row r="1906" spans="1:7" x14ac:dyDescent="0.35">
      <c r="A1906" s="201" t="s">
        <v>143</v>
      </c>
      <c r="B1906" s="191">
        <v>1</v>
      </c>
      <c r="C1906" s="191">
        <v>7</v>
      </c>
      <c r="D1906" s="192" t="s">
        <v>2</v>
      </c>
      <c r="E1906" s="191" t="s">
        <v>1</v>
      </c>
      <c r="F1906" s="204">
        <v>27.08</v>
      </c>
      <c r="G1906" s="204">
        <f t="shared" ref="G1906:G1916" si="20">F1906*1.5</f>
        <v>40.619999999999997</v>
      </c>
    </row>
    <row r="1907" spans="1:7" x14ac:dyDescent="0.35">
      <c r="A1907" s="201" t="s">
        <v>143</v>
      </c>
      <c r="B1907" s="191">
        <v>1</v>
      </c>
      <c r="C1907" s="191">
        <v>7</v>
      </c>
      <c r="D1907" s="192" t="s">
        <v>3</v>
      </c>
      <c r="E1907" s="191" t="s">
        <v>1</v>
      </c>
      <c r="F1907" s="204">
        <v>33.5</v>
      </c>
      <c r="G1907" s="204">
        <f t="shared" si="20"/>
        <v>50.25</v>
      </c>
    </row>
    <row r="1908" spans="1:7" x14ac:dyDescent="0.35">
      <c r="A1908" s="201" t="s">
        <v>143</v>
      </c>
      <c r="B1908" s="191">
        <v>1</v>
      </c>
      <c r="C1908" s="191">
        <v>7</v>
      </c>
      <c r="D1908" s="192" t="s">
        <v>4</v>
      </c>
      <c r="E1908" s="191" t="s">
        <v>1</v>
      </c>
      <c r="F1908" s="204">
        <v>36.909999999999997</v>
      </c>
      <c r="G1908" s="204">
        <f t="shared" si="20"/>
        <v>55.364999999999995</v>
      </c>
    </row>
    <row r="1909" spans="1:7" x14ac:dyDescent="0.35">
      <c r="A1909" s="201" t="s">
        <v>143</v>
      </c>
      <c r="B1909" s="191">
        <v>1</v>
      </c>
      <c r="C1909" s="191">
        <v>7</v>
      </c>
      <c r="D1909" s="192" t="s">
        <v>5</v>
      </c>
      <c r="E1909" s="191" t="s">
        <v>1</v>
      </c>
      <c r="F1909" s="204">
        <v>25.97</v>
      </c>
      <c r="G1909" s="204">
        <f t="shared" si="20"/>
        <v>38.954999999999998</v>
      </c>
    </row>
    <row r="1910" spans="1:7" x14ac:dyDescent="0.35">
      <c r="A1910" s="201" t="s">
        <v>143</v>
      </c>
      <c r="B1910" s="191">
        <v>1</v>
      </c>
      <c r="C1910" s="191">
        <v>7</v>
      </c>
      <c r="D1910" s="192" t="s">
        <v>6</v>
      </c>
      <c r="E1910" s="191" t="s">
        <v>1</v>
      </c>
      <c r="F1910" s="204">
        <v>29.41</v>
      </c>
      <c r="G1910" s="204">
        <f t="shared" si="20"/>
        <v>44.115000000000002</v>
      </c>
    </row>
    <row r="1911" spans="1:7" x14ac:dyDescent="0.35">
      <c r="A1911" s="201" t="s">
        <v>143</v>
      </c>
      <c r="B1911" s="191">
        <v>1</v>
      </c>
      <c r="C1911" s="191">
        <v>7</v>
      </c>
      <c r="D1911" s="192" t="s">
        <v>55</v>
      </c>
      <c r="E1911" s="191" t="s">
        <v>1</v>
      </c>
      <c r="F1911" s="204">
        <v>27.07</v>
      </c>
      <c r="G1911" s="204">
        <f t="shared" si="20"/>
        <v>40.605000000000004</v>
      </c>
    </row>
    <row r="1912" spans="1:7" x14ac:dyDescent="0.35">
      <c r="A1912" s="201" t="s">
        <v>143</v>
      </c>
      <c r="B1912" s="191">
        <v>1</v>
      </c>
      <c r="C1912" s="191">
        <v>7</v>
      </c>
      <c r="D1912" s="192" t="s">
        <v>56</v>
      </c>
      <c r="E1912" s="191" t="s">
        <v>1</v>
      </c>
      <c r="F1912" s="204">
        <v>32.5</v>
      </c>
      <c r="G1912" s="204">
        <f t="shared" si="20"/>
        <v>48.75</v>
      </c>
    </row>
    <row r="1913" spans="1:7" x14ac:dyDescent="0.35">
      <c r="A1913" s="201" t="s">
        <v>143</v>
      </c>
      <c r="B1913" s="191">
        <v>1</v>
      </c>
      <c r="C1913" s="191">
        <v>7</v>
      </c>
      <c r="D1913" s="192" t="s">
        <v>57</v>
      </c>
      <c r="E1913" s="191" t="s">
        <v>1</v>
      </c>
      <c r="F1913" s="204">
        <v>35</v>
      </c>
      <c r="G1913" s="204">
        <f t="shared" si="20"/>
        <v>52.5</v>
      </c>
    </row>
    <row r="1914" spans="1:7" x14ac:dyDescent="0.35">
      <c r="A1914" s="201" t="s">
        <v>143</v>
      </c>
      <c r="B1914" s="191">
        <v>1</v>
      </c>
      <c r="C1914" s="191">
        <v>7</v>
      </c>
      <c r="D1914" s="192" t="s">
        <v>58</v>
      </c>
      <c r="E1914" s="191" t="s">
        <v>1</v>
      </c>
      <c r="F1914" s="204">
        <v>39.950000000000003</v>
      </c>
      <c r="G1914" s="204">
        <f t="shared" si="20"/>
        <v>59.925000000000004</v>
      </c>
    </row>
    <row r="1915" spans="1:7" x14ac:dyDescent="0.35">
      <c r="A1915" s="201" t="s">
        <v>143</v>
      </c>
      <c r="B1915" s="191">
        <v>1</v>
      </c>
      <c r="C1915" s="191">
        <v>7</v>
      </c>
      <c r="D1915" s="192" t="s">
        <v>59</v>
      </c>
      <c r="E1915" s="191" t="s">
        <v>1</v>
      </c>
      <c r="F1915" s="204">
        <v>27.83</v>
      </c>
      <c r="G1915" s="204">
        <f t="shared" si="20"/>
        <v>41.744999999999997</v>
      </c>
    </row>
    <row r="1916" spans="1:7" x14ac:dyDescent="0.35">
      <c r="A1916" s="201" t="s">
        <v>143</v>
      </c>
      <c r="B1916" s="191">
        <v>1</v>
      </c>
      <c r="C1916" s="191">
        <v>7</v>
      </c>
      <c r="D1916" s="192" t="s">
        <v>60</v>
      </c>
      <c r="E1916" s="191" t="s">
        <v>1</v>
      </c>
      <c r="F1916" s="204">
        <v>26.25</v>
      </c>
      <c r="G1916" s="204">
        <f t="shared" si="20"/>
        <v>39.375</v>
      </c>
    </row>
    <row r="1917" spans="1:7" x14ac:dyDescent="0.35">
      <c r="A1917" s="201" t="s">
        <v>143</v>
      </c>
      <c r="B1917" s="191">
        <v>1</v>
      </c>
      <c r="C1917" s="191">
        <v>8</v>
      </c>
      <c r="D1917" s="192" t="s">
        <v>0</v>
      </c>
      <c r="E1917" s="191" t="s">
        <v>1</v>
      </c>
      <c r="F1917" s="204">
        <v>32.130000000000003</v>
      </c>
      <c r="G1917" s="204">
        <f>F1917*1.5</f>
        <v>48.195000000000007</v>
      </c>
    </row>
    <row r="1918" spans="1:7" x14ac:dyDescent="0.35">
      <c r="A1918" s="201" t="s">
        <v>143</v>
      </c>
      <c r="B1918" s="191">
        <v>1</v>
      </c>
      <c r="C1918" s="191">
        <v>8</v>
      </c>
      <c r="D1918" s="192" t="s">
        <v>2</v>
      </c>
      <c r="E1918" s="191" t="s">
        <v>1</v>
      </c>
      <c r="F1918" s="204">
        <v>27.59</v>
      </c>
      <c r="G1918" s="204">
        <f t="shared" ref="G1918:G1928" si="21">F1918*1.5</f>
        <v>41.384999999999998</v>
      </c>
    </row>
    <row r="1919" spans="1:7" x14ac:dyDescent="0.35">
      <c r="A1919" s="201" t="s">
        <v>143</v>
      </c>
      <c r="B1919" s="191">
        <v>1</v>
      </c>
      <c r="C1919" s="191">
        <v>8</v>
      </c>
      <c r="D1919" s="192" t="s">
        <v>3</v>
      </c>
      <c r="E1919" s="191" t="s">
        <v>1</v>
      </c>
      <c r="F1919" s="204">
        <v>32.130000000000003</v>
      </c>
      <c r="G1919" s="204">
        <f t="shared" si="21"/>
        <v>48.195000000000007</v>
      </c>
    </row>
    <row r="1920" spans="1:7" x14ac:dyDescent="0.35">
      <c r="A1920" s="201" t="s">
        <v>143</v>
      </c>
      <c r="B1920" s="191">
        <v>1</v>
      </c>
      <c r="C1920" s="191">
        <v>8</v>
      </c>
      <c r="D1920" s="192" t="s">
        <v>4</v>
      </c>
      <c r="E1920" s="191" t="s">
        <v>1</v>
      </c>
      <c r="F1920" s="204">
        <v>37.33</v>
      </c>
      <c r="G1920" s="204">
        <f t="shared" si="21"/>
        <v>55.994999999999997</v>
      </c>
    </row>
    <row r="1921" spans="1:7" x14ac:dyDescent="0.35">
      <c r="A1921" s="201" t="s">
        <v>143</v>
      </c>
      <c r="B1921" s="191">
        <v>1</v>
      </c>
      <c r="C1921" s="191">
        <v>8</v>
      </c>
      <c r="D1921" s="192" t="s">
        <v>5</v>
      </c>
      <c r="E1921" s="191" t="s">
        <v>1</v>
      </c>
      <c r="F1921" s="204">
        <v>26.54</v>
      </c>
      <c r="G1921" s="204">
        <f t="shared" si="21"/>
        <v>39.81</v>
      </c>
    </row>
    <row r="1922" spans="1:7" x14ac:dyDescent="0.35">
      <c r="A1922" s="201" t="s">
        <v>143</v>
      </c>
      <c r="B1922" s="191">
        <v>1</v>
      </c>
      <c r="C1922" s="191">
        <v>8</v>
      </c>
      <c r="D1922" s="192" t="s">
        <v>6</v>
      </c>
      <c r="E1922" s="191" t="s">
        <v>1</v>
      </c>
      <c r="F1922" s="204">
        <v>32.130000000000003</v>
      </c>
      <c r="G1922" s="204">
        <f t="shared" si="21"/>
        <v>48.195000000000007</v>
      </c>
    </row>
    <row r="1923" spans="1:7" x14ac:dyDescent="0.35">
      <c r="A1923" s="201" t="s">
        <v>143</v>
      </c>
      <c r="B1923" s="191">
        <v>1</v>
      </c>
      <c r="C1923" s="191">
        <v>8</v>
      </c>
      <c r="D1923" s="192" t="s">
        <v>55</v>
      </c>
      <c r="E1923" s="191" t="s">
        <v>1</v>
      </c>
      <c r="F1923" s="204">
        <v>26.54</v>
      </c>
      <c r="G1923" s="204">
        <f t="shared" si="21"/>
        <v>39.81</v>
      </c>
    </row>
    <row r="1924" spans="1:7" x14ac:dyDescent="0.35">
      <c r="A1924" s="201" t="s">
        <v>143</v>
      </c>
      <c r="B1924" s="191">
        <v>1</v>
      </c>
      <c r="C1924" s="191">
        <v>8</v>
      </c>
      <c r="D1924" s="192" t="s">
        <v>56</v>
      </c>
      <c r="E1924" s="191" t="s">
        <v>1</v>
      </c>
      <c r="F1924" s="204">
        <v>29.25</v>
      </c>
      <c r="G1924" s="204">
        <f t="shared" si="21"/>
        <v>43.875</v>
      </c>
    </row>
    <row r="1925" spans="1:7" x14ac:dyDescent="0.35">
      <c r="A1925" s="201" t="s">
        <v>143</v>
      </c>
      <c r="B1925" s="191">
        <v>1</v>
      </c>
      <c r="C1925" s="191">
        <v>8</v>
      </c>
      <c r="D1925" s="192" t="s">
        <v>57</v>
      </c>
      <c r="E1925" s="191" t="s">
        <v>1</v>
      </c>
      <c r="F1925" s="204">
        <v>36.340000000000003</v>
      </c>
      <c r="G1925" s="204">
        <f t="shared" si="21"/>
        <v>54.510000000000005</v>
      </c>
    </row>
    <row r="1926" spans="1:7" x14ac:dyDescent="0.35">
      <c r="A1926" s="201" t="s">
        <v>143</v>
      </c>
      <c r="B1926" s="191">
        <v>1</v>
      </c>
      <c r="C1926" s="191">
        <v>8</v>
      </c>
      <c r="D1926" s="192" t="s">
        <v>58</v>
      </c>
      <c r="E1926" s="191" t="s">
        <v>1</v>
      </c>
      <c r="F1926" s="204">
        <v>48.51</v>
      </c>
      <c r="G1926" s="204">
        <f t="shared" si="21"/>
        <v>72.765000000000001</v>
      </c>
    </row>
    <row r="1927" spans="1:7" x14ac:dyDescent="0.35">
      <c r="A1927" s="201" t="s">
        <v>143</v>
      </c>
      <c r="B1927" s="191">
        <v>1</v>
      </c>
      <c r="C1927" s="191">
        <v>8</v>
      </c>
      <c r="D1927" s="192" t="s">
        <v>59</v>
      </c>
      <c r="E1927" s="191" t="s">
        <v>1</v>
      </c>
      <c r="F1927" s="204">
        <v>26.95</v>
      </c>
      <c r="G1927" s="204">
        <f t="shared" si="21"/>
        <v>40.424999999999997</v>
      </c>
    </row>
    <row r="1928" spans="1:7" x14ac:dyDescent="0.35">
      <c r="A1928" s="201" t="s">
        <v>143</v>
      </c>
      <c r="B1928" s="191">
        <v>1</v>
      </c>
      <c r="C1928" s="191">
        <v>8</v>
      </c>
      <c r="D1928" s="192" t="s">
        <v>60</v>
      </c>
      <c r="E1928" s="191" t="s">
        <v>1</v>
      </c>
      <c r="F1928" s="204">
        <v>25.98</v>
      </c>
      <c r="G1928" s="204">
        <f t="shared" si="21"/>
        <v>38.97</v>
      </c>
    </row>
    <row r="1929" spans="1:7" x14ac:dyDescent="0.35">
      <c r="A1929" s="201" t="s">
        <v>143</v>
      </c>
      <c r="B1929" s="191">
        <v>1</v>
      </c>
      <c r="C1929" s="191">
        <v>9</v>
      </c>
      <c r="D1929" s="192" t="s">
        <v>0</v>
      </c>
      <c r="E1929" s="191" t="s">
        <v>1</v>
      </c>
      <c r="F1929" s="204">
        <v>30.21</v>
      </c>
      <c r="G1929" s="204">
        <f>F1929*1.5</f>
        <v>45.314999999999998</v>
      </c>
    </row>
    <row r="1930" spans="1:7" x14ac:dyDescent="0.35">
      <c r="A1930" s="201" t="s">
        <v>143</v>
      </c>
      <c r="B1930" s="191">
        <v>1</v>
      </c>
      <c r="C1930" s="191">
        <v>9</v>
      </c>
      <c r="D1930" s="192" t="s">
        <v>2</v>
      </c>
      <c r="E1930" s="191" t="s">
        <v>1</v>
      </c>
      <c r="F1930" s="204">
        <v>26.12</v>
      </c>
      <c r="G1930" s="204">
        <f t="shared" ref="G1930:G1940" si="22">F1930*1.5</f>
        <v>39.18</v>
      </c>
    </row>
    <row r="1931" spans="1:7" x14ac:dyDescent="0.35">
      <c r="A1931" s="201" t="s">
        <v>143</v>
      </c>
      <c r="B1931" s="191">
        <v>1</v>
      </c>
      <c r="C1931" s="191">
        <v>9</v>
      </c>
      <c r="D1931" s="192" t="s">
        <v>3</v>
      </c>
      <c r="E1931" s="191" t="s">
        <v>1</v>
      </c>
      <c r="F1931" s="204">
        <v>29.94</v>
      </c>
      <c r="G1931" s="204">
        <f t="shared" si="22"/>
        <v>44.910000000000004</v>
      </c>
    </row>
    <row r="1932" spans="1:7" x14ac:dyDescent="0.35">
      <c r="A1932" s="201" t="s">
        <v>143</v>
      </c>
      <c r="B1932" s="191">
        <v>1</v>
      </c>
      <c r="C1932" s="191">
        <v>9</v>
      </c>
      <c r="D1932" s="192" t="s">
        <v>4</v>
      </c>
      <c r="E1932" s="191" t="s">
        <v>1</v>
      </c>
      <c r="F1932" s="204">
        <v>32.5</v>
      </c>
      <c r="G1932" s="204">
        <f t="shared" si="22"/>
        <v>48.75</v>
      </c>
    </row>
    <row r="1933" spans="1:7" x14ac:dyDescent="0.35">
      <c r="A1933" s="201" t="s">
        <v>143</v>
      </c>
      <c r="B1933" s="191">
        <v>1</v>
      </c>
      <c r="C1933" s="191">
        <v>9</v>
      </c>
      <c r="D1933" s="192" t="s">
        <v>5</v>
      </c>
      <c r="E1933" s="191" t="s">
        <v>1</v>
      </c>
      <c r="F1933" s="204">
        <v>25.98</v>
      </c>
      <c r="G1933" s="204">
        <f t="shared" si="22"/>
        <v>38.97</v>
      </c>
    </row>
    <row r="1934" spans="1:7" x14ac:dyDescent="0.35">
      <c r="A1934" s="201" t="s">
        <v>143</v>
      </c>
      <c r="B1934" s="191">
        <v>1</v>
      </c>
      <c r="C1934" s="191">
        <v>9</v>
      </c>
      <c r="D1934" s="192" t="s">
        <v>6</v>
      </c>
      <c r="E1934" s="191" t="s">
        <v>1</v>
      </c>
      <c r="F1934" s="204">
        <v>31.21</v>
      </c>
      <c r="G1934" s="204">
        <f t="shared" si="22"/>
        <v>46.814999999999998</v>
      </c>
    </row>
    <row r="1935" spans="1:7" x14ac:dyDescent="0.35">
      <c r="A1935" s="201" t="s">
        <v>143</v>
      </c>
      <c r="B1935" s="191">
        <v>1</v>
      </c>
      <c r="C1935" s="191">
        <v>9</v>
      </c>
      <c r="D1935" s="192" t="s">
        <v>55</v>
      </c>
      <c r="E1935" s="191" t="s">
        <v>1</v>
      </c>
      <c r="F1935" s="204">
        <v>26.83</v>
      </c>
      <c r="G1935" s="204">
        <f t="shared" si="22"/>
        <v>40.244999999999997</v>
      </c>
    </row>
    <row r="1936" spans="1:7" x14ac:dyDescent="0.35">
      <c r="A1936" s="201" t="s">
        <v>143</v>
      </c>
      <c r="B1936" s="191">
        <v>1</v>
      </c>
      <c r="C1936" s="191">
        <v>9</v>
      </c>
      <c r="D1936" s="192" t="s">
        <v>56</v>
      </c>
      <c r="E1936" s="191" t="s">
        <v>1</v>
      </c>
      <c r="F1936" s="204">
        <v>33.369999999999997</v>
      </c>
      <c r="G1936" s="204">
        <f t="shared" si="22"/>
        <v>50.054999999999993</v>
      </c>
    </row>
    <row r="1937" spans="1:7" x14ac:dyDescent="0.35">
      <c r="A1937" s="201" t="s">
        <v>143</v>
      </c>
      <c r="B1937" s="191">
        <v>1</v>
      </c>
      <c r="C1937" s="191">
        <v>9</v>
      </c>
      <c r="D1937" s="192" t="s">
        <v>57</v>
      </c>
      <c r="E1937" s="191" t="s">
        <v>1</v>
      </c>
      <c r="F1937" s="204">
        <v>35.15</v>
      </c>
      <c r="G1937" s="204">
        <f t="shared" si="22"/>
        <v>52.724999999999994</v>
      </c>
    </row>
    <row r="1938" spans="1:7" x14ac:dyDescent="0.35">
      <c r="A1938" s="201" t="s">
        <v>143</v>
      </c>
      <c r="B1938" s="191">
        <v>1</v>
      </c>
      <c r="C1938" s="191">
        <v>9</v>
      </c>
      <c r="D1938" s="192" t="s">
        <v>58</v>
      </c>
      <c r="E1938" s="191" t="s">
        <v>1</v>
      </c>
      <c r="F1938" s="204">
        <v>44</v>
      </c>
      <c r="G1938" s="204">
        <f t="shared" si="22"/>
        <v>66</v>
      </c>
    </row>
    <row r="1939" spans="1:7" x14ac:dyDescent="0.35">
      <c r="A1939" s="201" t="s">
        <v>143</v>
      </c>
      <c r="B1939" s="191">
        <v>1</v>
      </c>
      <c r="C1939" s="191">
        <v>9</v>
      </c>
      <c r="D1939" s="192" t="s">
        <v>59</v>
      </c>
      <c r="E1939" s="191" t="s">
        <v>1</v>
      </c>
      <c r="F1939" s="204">
        <v>29.89</v>
      </c>
      <c r="G1939" s="204">
        <f t="shared" si="22"/>
        <v>44.835000000000001</v>
      </c>
    </row>
    <row r="1940" spans="1:7" x14ac:dyDescent="0.35">
      <c r="A1940" s="201" t="s">
        <v>143</v>
      </c>
      <c r="B1940" s="191">
        <v>1</v>
      </c>
      <c r="C1940" s="191">
        <v>9</v>
      </c>
      <c r="D1940" s="192" t="s">
        <v>60</v>
      </c>
      <c r="E1940" s="191" t="s">
        <v>1</v>
      </c>
      <c r="F1940" s="204">
        <v>28.79</v>
      </c>
      <c r="G1940" s="204">
        <f t="shared" si="22"/>
        <v>43.185000000000002</v>
      </c>
    </row>
    <row r="1941" spans="1:7" x14ac:dyDescent="0.35">
      <c r="A1941" s="201" t="s">
        <v>143</v>
      </c>
      <c r="B1941" s="191">
        <v>1</v>
      </c>
      <c r="C1941" s="191">
        <v>10</v>
      </c>
      <c r="D1941" s="192" t="s">
        <v>0</v>
      </c>
      <c r="E1941" s="191" t="s">
        <v>1</v>
      </c>
      <c r="F1941" s="204">
        <v>29.87</v>
      </c>
      <c r="G1941" s="204">
        <f>F1941*1.5</f>
        <v>44.805</v>
      </c>
    </row>
    <row r="1942" spans="1:7" x14ac:dyDescent="0.35">
      <c r="A1942" s="201" t="s">
        <v>143</v>
      </c>
      <c r="B1942" s="191">
        <v>1</v>
      </c>
      <c r="C1942" s="191">
        <v>10</v>
      </c>
      <c r="D1942" s="192" t="s">
        <v>2</v>
      </c>
      <c r="E1942" s="191" t="s">
        <v>1</v>
      </c>
      <c r="F1942" s="204">
        <v>25.43</v>
      </c>
      <c r="G1942" s="204">
        <f t="shared" ref="G1942:G1952" si="23">F1942*1.5</f>
        <v>38.144999999999996</v>
      </c>
    </row>
    <row r="1943" spans="1:7" x14ac:dyDescent="0.35">
      <c r="A1943" s="201" t="s">
        <v>143</v>
      </c>
      <c r="B1943" s="191">
        <v>1</v>
      </c>
      <c r="C1943" s="191">
        <v>10</v>
      </c>
      <c r="D1943" s="192" t="s">
        <v>3</v>
      </c>
      <c r="E1943" s="191" t="s">
        <v>1</v>
      </c>
      <c r="F1943" s="204">
        <v>29.27</v>
      </c>
      <c r="G1943" s="204">
        <f t="shared" si="23"/>
        <v>43.905000000000001</v>
      </c>
    </row>
    <row r="1944" spans="1:7" x14ac:dyDescent="0.35">
      <c r="A1944" s="201" t="s">
        <v>143</v>
      </c>
      <c r="B1944" s="191">
        <v>1</v>
      </c>
      <c r="C1944" s="191">
        <v>10</v>
      </c>
      <c r="D1944" s="192" t="s">
        <v>4</v>
      </c>
      <c r="E1944" s="191" t="s">
        <v>1</v>
      </c>
      <c r="F1944" s="204">
        <v>32.85</v>
      </c>
      <c r="G1944" s="204">
        <f t="shared" si="23"/>
        <v>49.275000000000006</v>
      </c>
    </row>
    <row r="1945" spans="1:7" x14ac:dyDescent="0.35">
      <c r="A1945" s="201" t="s">
        <v>143</v>
      </c>
      <c r="B1945" s="191">
        <v>1</v>
      </c>
      <c r="C1945" s="191">
        <v>10</v>
      </c>
      <c r="D1945" s="192" t="s">
        <v>5</v>
      </c>
      <c r="E1945" s="191" t="s">
        <v>1</v>
      </c>
      <c r="F1945" s="204">
        <v>23.47</v>
      </c>
      <c r="G1945" s="204">
        <f t="shared" si="23"/>
        <v>35.204999999999998</v>
      </c>
    </row>
    <row r="1946" spans="1:7" x14ac:dyDescent="0.35">
      <c r="A1946" s="201" t="s">
        <v>143</v>
      </c>
      <c r="B1946" s="191">
        <v>1</v>
      </c>
      <c r="C1946" s="191">
        <v>10</v>
      </c>
      <c r="D1946" s="192" t="s">
        <v>6</v>
      </c>
      <c r="E1946" s="191" t="s">
        <v>1</v>
      </c>
      <c r="F1946" s="204">
        <v>29.87</v>
      </c>
      <c r="G1946" s="204">
        <f t="shared" si="23"/>
        <v>44.805</v>
      </c>
    </row>
    <row r="1947" spans="1:7" x14ac:dyDescent="0.35">
      <c r="A1947" s="201" t="s">
        <v>143</v>
      </c>
      <c r="B1947" s="191">
        <v>1</v>
      </c>
      <c r="C1947" s="191">
        <v>10</v>
      </c>
      <c r="D1947" s="192" t="s">
        <v>55</v>
      </c>
      <c r="E1947" s="191" t="s">
        <v>1</v>
      </c>
      <c r="F1947" s="204">
        <v>24.89</v>
      </c>
      <c r="G1947" s="204">
        <f t="shared" si="23"/>
        <v>37.335000000000001</v>
      </c>
    </row>
    <row r="1948" spans="1:7" x14ac:dyDescent="0.35">
      <c r="A1948" s="201" t="s">
        <v>143</v>
      </c>
      <c r="B1948" s="191">
        <v>1</v>
      </c>
      <c r="C1948" s="191">
        <v>10</v>
      </c>
      <c r="D1948" s="192" t="s">
        <v>56</v>
      </c>
      <c r="E1948" s="191" t="s">
        <v>1</v>
      </c>
      <c r="F1948" s="204">
        <v>29.47</v>
      </c>
      <c r="G1948" s="204">
        <f t="shared" si="23"/>
        <v>44.204999999999998</v>
      </c>
    </row>
    <row r="1949" spans="1:7" x14ac:dyDescent="0.35">
      <c r="A1949" s="201" t="s">
        <v>143</v>
      </c>
      <c r="B1949" s="191">
        <v>1</v>
      </c>
      <c r="C1949" s="191">
        <v>10</v>
      </c>
      <c r="D1949" s="192" t="s">
        <v>57</v>
      </c>
      <c r="E1949" s="191" t="s">
        <v>1</v>
      </c>
      <c r="F1949" s="204">
        <v>37.840000000000003</v>
      </c>
      <c r="G1949" s="204">
        <f t="shared" si="23"/>
        <v>56.760000000000005</v>
      </c>
    </row>
    <row r="1950" spans="1:7" x14ac:dyDescent="0.35">
      <c r="A1950" s="201" t="s">
        <v>143</v>
      </c>
      <c r="B1950" s="191">
        <v>1</v>
      </c>
      <c r="C1950" s="191">
        <v>10</v>
      </c>
      <c r="D1950" s="192" t="s">
        <v>58</v>
      </c>
      <c r="E1950" s="191" t="s">
        <v>1</v>
      </c>
      <c r="F1950" s="204">
        <v>41.47</v>
      </c>
      <c r="G1950" s="204">
        <f t="shared" si="23"/>
        <v>62.204999999999998</v>
      </c>
    </row>
    <row r="1951" spans="1:7" x14ac:dyDescent="0.35">
      <c r="A1951" s="201" t="s">
        <v>143</v>
      </c>
      <c r="B1951" s="191">
        <v>1</v>
      </c>
      <c r="C1951" s="191">
        <v>10</v>
      </c>
      <c r="D1951" s="192" t="s">
        <v>59</v>
      </c>
      <c r="E1951" s="191" t="s">
        <v>1</v>
      </c>
      <c r="F1951" s="204">
        <v>27.21</v>
      </c>
      <c r="G1951" s="204">
        <f t="shared" si="23"/>
        <v>40.814999999999998</v>
      </c>
    </row>
    <row r="1952" spans="1:7" x14ac:dyDescent="0.35">
      <c r="A1952" s="201" t="s">
        <v>143</v>
      </c>
      <c r="B1952" s="191">
        <v>1</v>
      </c>
      <c r="C1952" s="191">
        <v>10</v>
      </c>
      <c r="D1952" s="192" t="s">
        <v>60</v>
      </c>
      <c r="E1952" s="191" t="s">
        <v>1</v>
      </c>
      <c r="F1952" s="204">
        <v>28.89</v>
      </c>
      <c r="G1952" s="204">
        <f t="shared" si="23"/>
        <v>43.335000000000001</v>
      </c>
    </row>
    <row r="1953" spans="1:7" x14ac:dyDescent="0.35">
      <c r="A1953" t="s">
        <v>145</v>
      </c>
      <c r="B1953" s="191">
        <v>1</v>
      </c>
      <c r="C1953" s="191">
        <v>1</v>
      </c>
      <c r="D1953" s="192" t="s">
        <v>0</v>
      </c>
      <c r="E1953" s="191" t="s">
        <v>1</v>
      </c>
      <c r="F1953" s="204">
        <v>28</v>
      </c>
      <c r="G1953" s="204">
        <v>42</v>
      </c>
    </row>
    <row r="1954" spans="1:7" x14ac:dyDescent="0.35">
      <c r="A1954" s="201" t="s">
        <v>145</v>
      </c>
      <c r="B1954" s="191">
        <v>1</v>
      </c>
      <c r="C1954" s="191">
        <v>1</v>
      </c>
      <c r="D1954" s="192" t="s">
        <v>2</v>
      </c>
      <c r="E1954" s="191" t="s">
        <v>1</v>
      </c>
      <c r="F1954" s="204">
        <v>22.6</v>
      </c>
      <c r="G1954" s="204">
        <v>33.9</v>
      </c>
    </row>
    <row r="1955" spans="1:7" x14ac:dyDescent="0.35">
      <c r="A1955" s="201" t="s">
        <v>145</v>
      </c>
      <c r="B1955" s="191">
        <v>1</v>
      </c>
      <c r="C1955" s="191">
        <v>1</v>
      </c>
      <c r="D1955" s="192" t="s">
        <v>3</v>
      </c>
      <c r="E1955" s="191" t="s">
        <v>1</v>
      </c>
      <c r="F1955" s="204">
        <v>34.75</v>
      </c>
      <c r="G1955" s="204">
        <v>52.13</v>
      </c>
    </row>
    <row r="1956" spans="1:7" x14ac:dyDescent="0.35">
      <c r="A1956" s="201" t="s">
        <v>145</v>
      </c>
      <c r="B1956" s="191">
        <v>1</v>
      </c>
      <c r="C1956" s="191">
        <v>1</v>
      </c>
      <c r="D1956" s="192" t="s">
        <v>4</v>
      </c>
      <c r="E1956" s="191" t="s">
        <v>1</v>
      </c>
      <c r="F1956" s="204">
        <v>35.25</v>
      </c>
      <c r="G1956" s="204">
        <v>52.88</v>
      </c>
    </row>
    <row r="1957" spans="1:7" x14ac:dyDescent="0.35">
      <c r="A1957" s="201" t="s">
        <v>145</v>
      </c>
      <c r="B1957" s="191">
        <v>1</v>
      </c>
      <c r="C1957" s="191">
        <v>1</v>
      </c>
      <c r="D1957" s="192" t="s">
        <v>5</v>
      </c>
      <c r="E1957" s="191" t="s">
        <v>1</v>
      </c>
      <c r="F1957" s="204">
        <v>22.6</v>
      </c>
      <c r="G1957" s="204">
        <v>33.9</v>
      </c>
    </row>
    <row r="1958" spans="1:7" x14ac:dyDescent="0.35">
      <c r="A1958" s="201" t="s">
        <v>145</v>
      </c>
      <c r="B1958" s="191">
        <v>1</v>
      </c>
      <c r="C1958" s="191">
        <v>1</v>
      </c>
      <c r="D1958" s="192" t="s">
        <v>6</v>
      </c>
      <c r="E1958" s="191" t="s">
        <v>1</v>
      </c>
      <c r="F1958" s="204">
        <v>30.7</v>
      </c>
      <c r="G1958" s="204">
        <v>46.05</v>
      </c>
    </row>
    <row r="1959" spans="1:7" x14ac:dyDescent="0.35">
      <c r="A1959" s="201" t="s">
        <v>145</v>
      </c>
      <c r="B1959" s="191">
        <v>1</v>
      </c>
      <c r="C1959" s="191">
        <v>1</v>
      </c>
      <c r="D1959" s="192" t="s">
        <v>55</v>
      </c>
      <c r="E1959" s="191" t="s">
        <v>1</v>
      </c>
      <c r="F1959" s="204">
        <v>22.95</v>
      </c>
      <c r="G1959" s="204">
        <v>34.43</v>
      </c>
    </row>
    <row r="1960" spans="1:7" x14ac:dyDescent="0.35">
      <c r="A1960" s="201" t="s">
        <v>145</v>
      </c>
      <c r="B1960" s="191">
        <v>1</v>
      </c>
      <c r="C1960" s="191">
        <v>1</v>
      </c>
      <c r="D1960" s="192" t="s">
        <v>56</v>
      </c>
      <c r="E1960" s="191" t="s">
        <v>1</v>
      </c>
      <c r="F1960" s="204">
        <v>28</v>
      </c>
      <c r="G1960" s="204">
        <v>42</v>
      </c>
    </row>
    <row r="1961" spans="1:7" x14ac:dyDescent="0.35">
      <c r="A1961" s="201" t="s">
        <v>145</v>
      </c>
      <c r="B1961" s="191">
        <v>1</v>
      </c>
      <c r="C1961" s="191">
        <v>1</v>
      </c>
      <c r="D1961" s="192" t="s">
        <v>57</v>
      </c>
      <c r="E1961" s="191" t="s">
        <v>1</v>
      </c>
      <c r="F1961" s="204">
        <v>38.799999999999997</v>
      </c>
      <c r="G1961" s="204">
        <v>58.2</v>
      </c>
    </row>
    <row r="1962" spans="1:7" x14ac:dyDescent="0.35">
      <c r="A1962" s="201" t="s">
        <v>145</v>
      </c>
      <c r="B1962" s="191">
        <v>1</v>
      </c>
      <c r="C1962" s="191">
        <v>1</v>
      </c>
      <c r="D1962" s="192" t="s">
        <v>58</v>
      </c>
      <c r="E1962" s="191" t="s">
        <v>1</v>
      </c>
      <c r="F1962" s="204">
        <v>42.85</v>
      </c>
      <c r="G1962" s="204">
        <v>64.28</v>
      </c>
    </row>
    <row r="1963" spans="1:7" x14ac:dyDescent="0.35">
      <c r="A1963" s="201" t="s">
        <v>145</v>
      </c>
      <c r="B1963" s="191">
        <v>1</v>
      </c>
      <c r="C1963" s="191">
        <v>1</v>
      </c>
      <c r="D1963" s="192" t="s">
        <v>59</v>
      </c>
      <c r="E1963" s="191" t="s">
        <v>1</v>
      </c>
      <c r="F1963" s="204">
        <v>23.95</v>
      </c>
      <c r="G1963" s="204">
        <v>35.93</v>
      </c>
    </row>
    <row r="1964" spans="1:7" x14ac:dyDescent="0.35">
      <c r="A1964" s="201" t="s">
        <v>145</v>
      </c>
      <c r="B1964" s="191">
        <v>1</v>
      </c>
      <c r="C1964" s="191">
        <v>1</v>
      </c>
      <c r="D1964" s="192" t="s">
        <v>60</v>
      </c>
      <c r="E1964" s="191" t="s">
        <v>1</v>
      </c>
      <c r="F1964" s="204">
        <v>22.6</v>
      </c>
      <c r="G1964" s="204">
        <v>33.9</v>
      </c>
    </row>
    <row r="1965" spans="1:7" x14ac:dyDescent="0.35">
      <c r="A1965" s="201" t="s">
        <v>145</v>
      </c>
      <c r="B1965" s="202">
        <v>1</v>
      </c>
      <c r="C1965" s="202">
        <v>6</v>
      </c>
      <c r="D1965" s="203" t="s">
        <v>0</v>
      </c>
      <c r="E1965" s="202" t="s">
        <v>1</v>
      </c>
      <c r="F1965" s="204">
        <v>28</v>
      </c>
      <c r="G1965" s="204">
        <v>42</v>
      </c>
    </row>
    <row r="1966" spans="1:7" x14ac:dyDescent="0.35">
      <c r="A1966" s="201" t="s">
        <v>145</v>
      </c>
      <c r="B1966" s="202">
        <v>1</v>
      </c>
      <c r="C1966" s="202">
        <v>6</v>
      </c>
      <c r="D1966" s="203" t="s">
        <v>2</v>
      </c>
      <c r="E1966" s="202" t="s">
        <v>1</v>
      </c>
      <c r="F1966" s="204">
        <v>22.6</v>
      </c>
      <c r="G1966" s="204">
        <v>33.9</v>
      </c>
    </row>
    <row r="1967" spans="1:7" x14ac:dyDescent="0.35">
      <c r="A1967" s="201" t="s">
        <v>145</v>
      </c>
      <c r="B1967" s="202">
        <v>1</v>
      </c>
      <c r="C1967" s="202">
        <v>6</v>
      </c>
      <c r="D1967" s="203" t="s">
        <v>3</v>
      </c>
      <c r="E1967" s="202" t="s">
        <v>1</v>
      </c>
      <c r="F1967" s="204">
        <v>34.75</v>
      </c>
      <c r="G1967" s="204">
        <v>52.13</v>
      </c>
    </row>
    <row r="1968" spans="1:7" x14ac:dyDescent="0.35">
      <c r="A1968" s="201" t="s">
        <v>145</v>
      </c>
      <c r="B1968" s="202">
        <v>1</v>
      </c>
      <c r="C1968" s="202">
        <v>6</v>
      </c>
      <c r="D1968" s="203" t="s">
        <v>4</v>
      </c>
      <c r="E1968" s="202" t="s">
        <v>1</v>
      </c>
      <c r="F1968" s="204">
        <v>35.25</v>
      </c>
      <c r="G1968" s="204">
        <v>52.88</v>
      </c>
    </row>
    <row r="1969" spans="1:7" x14ac:dyDescent="0.35">
      <c r="A1969" s="201" t="s">
        <v>145</v>
      </c>
      <c r="B1969" s="202">
        <v>1</v>
      </c>
      <c r="C1969" s="202">
        <v>6</v>
      </c>
      <c r="D1969" s="203" t="s">
        <v>5</v>
      </c>
      <c r="E1969" s="202" t="s">
        <v>1</v>
      </c>
      <c r="F1969" s="204">
        <v>22.6</v>
      </c>
      <c r="G1969" s="204">
        <v>33.9</v>
      </c>
    </row>
    <row r="1970" spans="1:7" x14ac:dyDescent="0.35">
      <c r="A1970" s="201" t="s">
        <v>145</v>
      </c>
      <c r="B1970" s="202">
        <v>1</v>
      </c>
      <c r="C1970" s="202">
        <v>6</v>
      </c>
      <c r="D1970" s="203" t="s">
        <v>6</v>
      </c>
      <c r="E1970" s="202" t="s">
        <v>1</v>
      </c>
      <c r="F1970" s="204">
        <v>30.7</v>
      </c>
      <c r="G1970" s="204">
        <v>46.05</v>
      </c>
    </row>
    <row r="1971" spans="1:7" x14ac:dyDescent="0.35">
      <c r="A1971" s="201" t="s">
        <v>145</v>
      </c>
      <c r="B1971" s="202">
        <v>1</v>
      </c>
      <c r="C1971" s="202">
        <v>6</v>
      </c>
      <c r="D1971" s="203" t="s">
        <v>55</v>
      </c>
      <c r="E1971" s="202" t="s">
        <v>1</v>
      </c>
      <c r="F1971" s="204">
        <v>22.95</v>
      </c>
      <c r="G1971" s="204">
        <v>34.43</v>
      </c>
    </row>
    <row r="1972" spans="1:7" x14ac:dyDescent="0.35">
      <c r="A1972" s="201" t="s">
        <v>145</v>
      </c>
      <c r="B1972" s="202">
        <v>1</v>
      </c>
      <c r="C1972" s="202">
        <v>6</v>
      </c>
      <c r="D1972" s="203" t="s">
        <v>56</v>
      </c>
      <c r="E1972" s="202" t="s">
        <v>1</v>
      </c>
      <c r="F1972" s="204">
        <v>28</v>
      </c>
      <c r="G1972" s="204">
        <v>42</v>
      </c>
    </row>
    <row r="1973" spans="1:7" x14ac:dyDescent="0.35">
      <c r="A1973" s="201" t="s">
        <v>145</v>
      </c>
      <c r="B1973" s="202">
        <v>1</v>
      </c>
      <c r="C1973" s="202">
        <v>6</v>
      </c>
      <c r="D1973" s="203" t="s">
        <v>57</v>
      </c>
      <c r="E1973" s="202" t="s">
        <v>1</v>
      </c>
      <c r="F1973" s="204">
        <v>38.799999999999997</v>
      </c>
      <c r="G1973" s="204">
        <v>58.2</v>
      </c>
    </row>
    <row r="1974" spans="1:7" x14ac:dyDescent="0.35">
      <c r="A1974" s="201" t="s">
        <v>145</v>
      </c>
      <c r="B1974" s="202">
        <v>1</v>
      </c>
      <c r="C1974" s="202">
        <v>6</v>
      </c>
      <c r="D1974" s="203" t="s">
        <v>58</v>
      </c>
      <c r="E1974" s="202" t="s">
        <v>1</v>
      </c>
      <c r="F1974" s="204">
        <v>42.85</v>
      </c>
      <c r="G1974" s="204">
        <v>64.28</v>
      </c>
    </row>
    <row r="1975" spans="1:7" x14ac:dyDescent="0.35">
      <c r="A1975" s="201" t="s">
        <v>145</v>
      </c>
      <c r="B1975" s="202">
        <v>1</v>
      </c>
      <c r="C1975" s="202">
        <v>6</v>
      </c>
      <c r="D1975" s="203" t="s">
        <v>59</v>
      </c>
      <c r="E1975" s="202" t="s">
        <v>1</v>
      </c>
      <c r="F1975" s="204">
        <v>23.95</v>
      </c>
      <c r="G1975" s="204">
        <v>35.93</v>
      </c>
    </row>
    <row r="1976" spans="1:7" x14ac:dyDescent="0.35">
      <c r="A1976" s="201" t="s">
        <v>145</v>
      </c>
      <c r="B1976" s="202">
        <v>1</v>
      </c>
      <c r="C1976" s="202">
        <v>6</v>
      </c>
      <c r="D1976" s="203" t="s">
        <v>60</v>
      </c>
      <c r="E1976" s="202" t="s">
        <v>1</v>
      </c>
      <c r="F1976" s="204">
        <v>22.6</v>
      </c>
      <c r="G1976" s="204">
        <v>33.9</v>
      </c>
    </row>
    <row r="1977" spans="1:7" x14ac:dyDescent="0.35">
      <c r="A1977" t="s">
        <v>147</v>
      </c>
      <c r="B1977" s="202">
        <v>1</v>
      </c>
      <c r="C1977" s="202">
        <v>4</v>
      </c>
      <c r="D1977" s="203" t="s">
        <v>0</v>
      </c>
      <c r="E1977" s="202" t="s">
        <v>1</v>
      </c>
      <c r="F1977" s="204">
        <v>26</v>
      </c>
      <c r="G1977" s="204">
        <f>SUM(F1977*1.4)</f>
        <v>36.4</v>
      </c>
    </row>
    <row r="1978" spans="1:7" x14ac:dyDescent="0.35">
      <c r="A1978" s="201" t="s">
        <v>147</v>
      </c>
      <c r="B1978" s="202">
        <v>1</v>
      </c>
      <c r="C1978" s="202">
        <v>4</v>
      </c>
      <c r="D1978" s="203" t="s">
        <v>2</v>
      </c>
      <c r="E1978" s="202" t="s">
        <v>1</v>
      </c>
      <c r="F1978" s="204">
        <v>23</v>
      </c>
      <c r="G1978" s="204">
        <f t="shared" ref="G1978:G1988" si="24">SUM(F1978*1.4)</f>
        <v>32.199999999999996</v>
      </c>
    </row>
    <row r="1979" spans="1:7" x14ac:dyDescent="0.35">
      <c r="A1979" s="201" t="s">
        <v>147</v>
      </c>
      <c r="B1979" s="202">
        <v>1</v>
      </c>
      <c r="C1979" s="202">
        <v>4</v>
      </c>
      <c r="D1979" s="203" t="s">
        <v>3</v>
      </c>
      <c r="E1979" s="202" t="s">
        <v>1</v>
      </c>
      <c r="F1979" s="204">
        <v>33</v>
      </c>
      <c r="G1979" s="204">
        <f t="shared" si="24"/>
        <v>46.199999999999996</v>
      </c>
    </row>
    <row r="1980" spans="1:7" x14ac:dyDescent="0.35">
      <c r="A1980" s="201" t="s">
        <v>147</v>
      </c>
      <c r="B1980" s="202">
        <v>1</v>
      </c>
      <c r="C1980" s="202">
        <v>4</v>
      </c>
      <c r="D1980" s="203" t="s">
        <v>4</v>
      </c>
      <c r="E1980" s="202" t="s">
        <v>1</v>
      </c>
      <c r="F1980" s="204">
        <v>35</v>
      </c>
      <c r="G1980" s="204">
        <f t="shared" si="24"/>
        <v>49</v>
      </c>
    </row>
    <row r="1981" spans="1:7" x14ac:dyDescent="0.35">
      <c r="A1981" s="201" t="s">
        <v>147</v>
      </c>
      <c r="B1981" s="202">
        <v>1</v>
      </c>
      <c r="C1981" s="202">
        <v>4</v>
      </c>
      <c r="D1981" s="203" t="s">
        <v>5</v>
      </c>
      <c r="E1981" s="202" t="s">
        <v>1</v>
      </c>
      <c r="F1981" s="204">
        <v>22</v>
      </c>
      <c r="G1981" s="204">
        <f t="shared" si="24"/>
        <v>30.799999999999997</v>
      </c>
    </row>
    <row r="1982" spans="1:7" x14ac:dyDescent="0.35">
      <c r="A1982" s="201" t="s">
        <v>147</v>
      </c>
      <c r="B1982" s="202">
        <v>1</v>
      </c>
      <c r="C1982" s="202">
        <v>4</v>
      </c>
      <c r="D1982" s="203" t="s">
        <v>6</v>
      </c>
      <c r="E1982" s="202" t="s">
        <v>1</v>
      </c>
      <c r="F1982" s="204">
        <v>36</v>
      </c>
      <c r="G1982" s="204">
        <f t="shared" si="24"/>
        <v>50.4</v>
      </c>
    </row>
    <row r="1983" spans="1:7" x14ac:dyDescent="0.35">
      <c r="A1983" s="201" t="s">
        <v>147</v>
      </c>
      <c r="B1983" s="202">
        <v>1</v>
      </c>
      <c r="C1983" s="202">
        <v>4</v>
      </c>
      <c r="D1983" s="203" t="s">
        <v>55</v>
      </c>
      <c r="E1983" s="202" t="s">
        <v>1</v>
      </c>
      <c r="F1983" s="204">
        <v>20</v>
      </c>
      <c r="G1983" s="204">
        <f t="shared" si="24"/>
        <v>28</v>
      </c>
    </row>
    <row r="1984" spans="1:7" x14ac:dyDescent="0.35">
      <c r="A1984" s="201" t="s">
        <v>147</v>
      </c>
      <c r="B1984" s="202">
        <v>1</v>
      </c>
      <c r="C1984" s="202">
        <v>4</v>
      </c>
      <c r="D1984" s="203" t="s">
        <v>56</v>
      </c>
      <c r="E1984" s="202" t="s">
        <v>1</v>
      </c>
      <c r="F1984" s="204">
        <v>26</v>
      </c>
      <c r="G1984" s="204">
        <f t="shared" si="24"/>
        <v>36.4</v>
      </c>
    </row>
    <row r="1985" spans="1:7" x14ac:dyDescent="0.35">
      <c r="A1985" s="201" t="s">
        <v>147</v>
      </c>
      <c r="B1985" s="202">
        <v>1</v>
      </c>
      <c r="C1985" s="202">
        <v>4</v>
      </c>
      <c r="D1985" s="203" t="s">
        <v>57</v>
      </c>
      <c r="E1985" s="202" t="s">
        <v>1</v>
      </c>
      <c r="F1985" s="204">
        <v>43</v>
      </c>
      <c r="G1985" s="204">
        <f t="shared" si="24"/>
        <v>60.199999999999996</v>
      </c>
    </row>
    <row r="1986" spans="1:7" x14ac:dyDescent="0.35">
      <c r="A1986" s="201" t="s">
        <v>147</v>
      </c>
      <c r="B1986" s="202">
        <v>1</v>
      </c>
      <c r="C1986" s="202">
        <v>4</v>
      </c>
      <c r="D1986" s="203" t="s">
        <v>58</v>
      </c>
      <c r="E1986" s="202" t="s">
        <v>1</v>
      </c>
      <c r="F1986" s="204">
        <v>53</v>
      </c>
      <c r="G1986" s="204">
        <f t="shared" si="24"/>
        <v>74.199999999999989</v>
      </c>
    </row>
    <row r="1987" spans="1:7" x14ac:dyDescent="0.35">
      <c r="A1987" s="201" t="s">
        <v>147</v>
      </c>
      <c r="B1987" s="202">
        <v>1</v>
      </c>
      <c r="C1987" s="202">
        <v>4</v>
      </c>
      <c r="D1987" s="203" t="s">
        <v>59</v>
      </c>
      <c r="E1987" s="202" t="s">
        <v>1</v>
      </c>
      <c r="F1987" s="204">
        <v>24</v>
      </c>
      <c r="G1987" s="204">
        <f t="shared" si="24"/>
        <v>33.599999999999994</v>
      </c>
    </row>
    <row r="1988" spans="1:7" x14ac:dyDescent="0.35">
      <c r="A1988" s="201" t="s">
        <v>147</v>
      </c>
      <c r="B1988" s="202">
        <v>1</v>
      </c>
      <c r="C1988" s="202">
        <v>4</v>
      </c>
      <c r="D1988" s="203" t="s">
        <v>60</v>
      </c>
      <c r="E1988" s="202" t="s">
        <v>1</v>
      </c>
      <c r="F1988" s="204">
        <v>22</v>
      </c>
      <c r="G1988" s="204">
        <f t="shared" si="24"/>
        <v>30.799999999999997</v>
      </c>
    </row>
    <row r="1989" spans="1:7" x14ac:dyDescent="0.35">
      <c r="A1989" s="201" t="s">
        <v>147</v>
      </c>
      <c r="B1989" s="191">
        <v>1</v>
      </c>
      <c r="C1989" s="191">
        <v>5</v>
      </c>
      <c r="D1989" s="192" t="s">
        <v>0</v>
      </c>
      <c r="E1989" s="191" t="s">
        <v>1</v>
      </c>
      <c r="F1989" s="204">
        <v>26</v>
      </c>
      <c r="G1989" s="204">
        <f>SUM(F1989*1.4)</f>
        <v>36.4</v>
      </c>
    </row>
    <row r="1990" spans="1:7" x14ac:dyDescent="0.35">
      <c r="A1990" s="201" t="s">
        <v>147</v>
      </c>
      <c r="B1990" s="191">
        <v>1</v>
      </c>
      <c r="C1990" s="191">
        <v>5</v>
      </c>
      <c r="D1990" s="192" t="s">
        <v>2</v>
      </c>
      <c r="E1990" s="191" t="s">
        <v>1</v>
      </c>
      <c r="F1990" s="204">
        <v>23</v>
      </c>
      <c r="G1990" s="204">
        <f t="shared" ref="G1990:G2000" si="25">SUM(F1990*1.4)</f>
        <v>32.199999999999996</v>
      </c>
    </row>
    <row r="1991" spans="1:7" x14ac:dyDescent="0.35">
      <c r="A1991" s="201" t="s">
        <v>147</v>
      </c>
      <c r="B1991" s="191">
        <v>1</v>
      </c>
      <c r="C1991" s="191">
        <v>5</v>
      </c>
      <c r="D1991" s="192" t="s">
        <v>3</v>
      </c>
      <c r="E1991" s="191" t="s">
        <v>1</v>
      </c>
      <c r="F1991" s="204">
        <v>33</v>
      </c>
      <c r="G1991" s="204">
        <f t="shared" si="25"/>
        <v>46.199999999999996</v>
      </c>
    </row>
    <row r="1992" spans="1:7" x14ac:dyDescent="0.35">
      <c r="A1992" s="201" t="s">
        <v>147</v>
      </c>
      <c r="B1992" s="191">
        <v>1</v>
      </c>
      <c r="C1992" s="191">
        <v>5</v>
      </c>
      <c r="D1992" s="192" t="s">
        <v>4</v>
      </c>
      <c r="E1992" s="191" t="s">
        <v>1</v>
      </c>
      <c r="F1992" s="204">
        <v>35</v>
      </c>
      <c r="G1992" s="204">
        <f t="shared" si="25"/>
        <v>49</v>
      </c>
    </row>
    <row r="1993" spans="1:7" x14ac:dyDescent="0.35">
      <c r="A1993" s="201" t="s">
        <v>147</v>
      </c>
      <c r="B1993" s="191">
        <v>1</v>
      </c>
      <c r="C1993" s="191">
        <v>5</v>
      </c>
      <c r="D1993" s="192" t="s">
        <v>5</v>
      </c>
      <c r="E1993" s="191" t="s">
        <v>1</v>
      </c>
      <c r="F1993" s="204">
        <v>22</v>
      </c>
      <c r="G1993" s="204">
        <f t="shared" si="25"/>
        <v>30.799999999999997</v>
      </c>
    </row>
    <row r="1994" spans="1:7" x14ac:dyDescent="0.35">
      <c r="A1994" s="201" t="s">
        <v>147</v>
      </c>
      <c r="B1994" s="191">
        <v>1</v>
      </c>
      <c r="C1994" s="191">
        <v>5</v>
      </c>
      <c r="D1994" s="192" t="s">
        <v>6</v>
      </c>
      <c r="E1994" s="191" t="s">
        <v>1</v>
      </c>
      <c r="F1994" s="204">
        <v>36</v>
      </c>
      <c r="G1994" s="204">
        <f t="shared" si="25"/>
        <v>50.4</v>
      </c>
    </row>
    <row r="1995" spans="1:7" x14ac:dyDescent="0.35">
      <c r="A1995" s="201" t="s">
        <v>147</v>
      </c>
      <c r="B1995" s="191">
        <v>1</v>
      </c>
      <c r="C1995" s="191">
        <v>5</v>
      </c>
      <c r="D1995" s="192" t="s">
        <v>55</v>
      </c>
      <c r="E1995" s="191" t="s">
        <v>1</v>
      </c>
      <c r="F1995" s="204">
        <v>20</v>
      </c>
      <c r="G1995" s="204">
        <f t="shared" si="25"/>
        <v>28</v>
      </c>
    </row>
    <row r="1996" spans="1:7" x14ac:dyDescent="0.35">
      <c r="A1996" s="201" t="s">
        <v>147</v>
      </c>
      <c r="B1996" s="191">
        <v>1</v>
      </c>
      <c r="C1996" s="191">
        <v>5</v>
      </c>
      <c r="D1996" s="192" t="s">
        <v>56</v>
      </c>
      <c r="E1996" s="191" t="s">
        <v>1</v>
      </c>
      <c r="F1996" s="204">
        <v>26</v>
      </c>
      <c r="G1996" s="204">
        <f t="shared" si="25"/>
        <v>36.4</v>
      </c>
    </row>
    <row r="1997" spans="1:7" x14ac:dyDescent="0.35">
      <c r="A1997" s="201" t="s">
        <v>147</v>
      </c>
      <c r="B1997" s="191">
        <v>1</v>
      </c>
      <c r="C1997" s="191">
        <v>5</v>
      </c>
      <c r="D1997" s="192" t="s">
        <v>57</v>
      </c>
      <c r="E1997" s="191" t="s">
        <v>1</v>
      </c>
      <c r="F1997" s="204">
        <v>43</v>
      </c>
      <c r="G1997" s="204">
        <f t="shared" si="25"/>
        <v>60.199999999999996</v>
      </c>
    </row>
    <row r="1998" spans="1:7" x14ac:dyDescent="0.35">
      <c r="A1998" s="201" t="s">
        <v>147</v>
      </c>
      <c r="B1998" s="191">
        <v>1</v>
      </c>
      <c r="C1998" s="191">
        <v>5</v>
      </c>
      <c r="D1998" s="192" t="s">
        <v>58</v>
      </c>
      <c r="E1998" s="191" t="s">
        <v>1</v>
      </c>
      <c r="F1998" s="204">
        <v>53</v>
      </c>
      <c r="G1998" s="204">
        <f t="shared" si="25"/>
        <v>74.199999999999989</v>
      </c>
    </row>
    <row r="1999" spans="1:7" x14ac:dyDescent="0.35">
      <c r="A1999" s="201" t="s">
        <v>147</v>
      </c>
      <c r="B1999" s="191">
        <v>1</v>
      </c>
      <c r="C1999" s="191">
        <v>5</v>
      </c>
      <c r="D1999" s="192" t="s">
        <v>59</v>
      </c>
      <c r="E1999" s="191" t="s">
        <v>1</v>
      </c>
      <c r="F1999" s="204">
        <v>24</v>
      </c>
      <c r="G1999" s="204">
        <f t="shared" si="25"/>
        <v>33.599999999999994</v>
      </c>
    </row>
    <row r="2000" spans="1:7" x14ac:dyDescent="0.35">
      <c r="A2000" s="201" t="s">
        <v>147</v>
      </c>
      <c r="B2000" s="191">
        <v>1</v>
      </c>
      <c r="C2000" s="191">
        <v>5</v>
      </c>
      <c r="D2000" s="192" t="s">
        <v>60</v>
      </c>
      <c r="E2000" s="191" t="s">
        <v>1</v>
      </c>
      <c r="F2000" s="204">
        <v>22</v>
      </c>
      <c r="G2000" s="204">
        <f t="shared" si="25"/>
        <v>30.799999999999997</v>
      </c>
    </row>
    <row r="2001" spans="1:7" x14ac:dyDescent="0.35">
      <c r="A2001" s="201" t="s">
        <v>147</v>
      </c>
      <c r="B2001" s="191">
        <v>1</v>
      </c>
      <c r="C2001" s="191">
        <v>7</v>
      </c>
      <c r="D2001" s="192" t="s">
        <v>0</v>
      </c>
      <c r="E2001" s="191" t="s">
        <v>1</v>
      </c>
      <c r="F2001" s="204">
        <v>26</v>
      </c>
      <c r="G2001" s="204">
        <v>36.4</v>
      </c>
    </row>
    <row r="2002" spans="1:7" x14ac:dyDescent="0.35">
      <c r="A2002" s="201" t="s">
        <v>147</v>
      </c>
      <c r="B2002" s="191">
        <v>1</v>
      </c>
      <c r="C2002" s="191">
        <v>7</v>
      </c>
      <c r="D2002" s="192" t="s">
        <v>2</v>
      </c>
      <c r="E2002" s="191" t="s">
        <v>1</v>
      </c>
      <c r="F2002" s="204">
        <v>23</v>
      </c>
      <c r="G2002" s="204">
        <v>32.199999999999996</v>
      </c>
    </row>
    <row r="2003" spans="1:7" x14ac:dyDescent="0.35">
      <c r="A2003" s="201" t="s">
        <v>147</v>
      </c>
      <c r="B2003" s="191">
        <v>1</v>
      </c>
      <c r="C2003" s="191">
        <v>7</v>
      </c>
      <c r="D2003" s="192" t="s">
        <v>3</v>
      </c>
      <c r="E2003" s="191" t="s">
        <v>1</v>
      </c>
      <c r="F2003" s="204">
        <v>33</v>
      </c>
      <c r="G2003" s="204">
        <v>46.199999999999996</v>
      </c>
    </row>
    <row r="2004" spans="1:7" x14ac:dyDescent="0.35">
      <c r="A2004" s="201" t="s">
        <v>147</v>
      </c>
      <c r="B2004" s="191">
        <v>1</v>
      </c>
      <c r="C2004" s="191">
        <v>7</v>
      </c>
      <c r="D2004" s="192" t="s">
        <v>4</v>
      </c>
      <c r="E2004" s="191" t="s">
        <v>1</v>
      </c>
      <c r="F2004" s="204">
        <v>35</v>
      </c>
      <c r="G2004" s="204">
        <v>49</v>
      </c>
    </row>
    <row r="2005" spans="1:7" x14ac:dyDescent="0.35">
      <c r="A2005" s="201" t="s">
        <v>147</v>
      </c>
      <c r="B2005" s="191">
        <v>1</v>
      </c>
      <c r="C2005" s="191">
        <v>7</v>
      </c>
      <c r="D2005" s="192" t="s">
        <v>5</v>
      </c>
      <c r="E2005" s="191" t="s">
        <v>1</v>
      </c>
      <c r="F2005" s="204">
        <v>22</v>
      </c>
      <c r="G2005" s="204">
        <v>30.799999999999997</v>
      </c>
    </row>
    <row r="2006" spans="1:7" x14ac:dyDescent="0.35">
      <c r="A2006" s="201" t="s">
        <v>147</v>
      </c>
      <c r="B2006" s="191">
        <v>1</v>
      </c>
      <c r="C2006" s="191">
        <v>7</v>
      </c>
      <c r="D2006" s="192" t="s">
        <v>6</v>
      </c>
      <c r="E2006" s="191" t="s">
        <v>1</v>
      </c>
      <c r="F2006" s="204">
        <v>36</v>
      </c>
      <c r="G2006" s="204">
        <v>50.4</v>
      </c>
    </row>
    <row r="2007" spans="1:7" x14ac:dyDescent="0.35">
      <c r="A2007" s="201" t="s">
        <v>147</v>
      </c>
      <c r="B2007" s="191">
        <v>1</v>
      </c>
      <c r="C2007" s="191">
        <v>7</v>
      </c>
      <c r="D2007" s="192" t="s">
        <v>55</v>
      </c>
      <c r="E2007" s="191" t="s">
        <v>1</v>
      </c>
      <c r="F2007" s="204">
        <v>20</v>
      </c>
      <c r="G2007" s="204">
        <v>28</v>
      </c>
    </row>
    <row r="2008" spans="1:7" x14ac:dyDescent="0.35">
      <c r="A2008" s="201" t="s">
        <v>147</v>
      </c>
      <c r="B2008" s="191">
        <v>1</v>
      </c>
      <c r="C2008" s="191">
        <v>7</v>
      </c>
      <c r="D2008" s="192" t="s">
        <v>56</v>
      </c>
      <c r="E2008" s="191" t="s">
        <v>1</v>
      </c>
      <c r="F2008" s="204">
        <v>26</v>
      </c>
      <c r="G2008" s="204">
        <v>36.4</v>
      </c>
    </row>
    <row r="2009" spans="1:7" x14ac:dyDescent="0.35">
      <c r="A2009" s="201" t="s">
        <v>147</v>
      </c>
      <c r="B2009" s="191">
        <v>1</v>
      </c>
      <c r="C2009" s="191">
        <v>7</v>
      </c>
      <c r="D2009" s="192" t="s">
        <v>57</v>
      </c>
      <c r="E2009" s="191" t="s">
        <v>1</v>
      </c>
      <c r="F2009" s="204">
        <v>43</v>
      </c>
      <c r="G2009" s="204">
        <v>60.199999999999996</v>
      </c>
    </row>
    <row r="2010" spans="1:7" x14ac:dyDescent="0.35">
      <c r="A2010" s="201" t="s">
        <v>147</v>
      </c>
      <c r="B2010" s="191">
        <v>1</v>
      </c>
      <c r="C2010" s="191">
        <v>7</v>
      </c>
      <c r="D2010" s="192" t="s">
        <v>58</v>
      </c>
      <c r="E2010" s="191" t="s">
        <v>1</v>
      </c>
      <c r="F2010" s="204">
        <v>53</v>
      </c>
      <c r="G2010" s="204">
        <v>74.199999999999989</v>
      </c>
    </row>
    <row r="2011" spans="1:7" x14ac:dyDescent="0.35">
      <c r="A2011" s="201" t="s">
        <v>147</v>
      </c>
      <c r="B2011" s="191">
        <v>1</v>
      </c>
      <c r="C2011" s="191">
        <v>7</v>
      </c>
      <c r="D2011" s="192" t="s">
        <v>59</v>
      </c>
      <c r="E2011" s="191" t="s">
        <v>1</v>
      </c>
      <c r="F2011" s="204">
        <v>24</v>
      </c>
      <c r="G2011" s="204">
        <v>33.599999999999994</v>
      </c>
    </row>
    <row r="2012" spans="1:7" x14ac:dyDescent="0.35">
      <c r="A2012" s="201" t="s">
        <v>147</v>
      </c>
      <c r="B2012" s="191">
        <v>1</v>
      </c>
      <c r="C2012" s="191">
        <v>7</v>
      </c>
      <c r="D2012" s="192" t="s">
        <v>60</v>
      </c>
      <c r="E2012" s="191" t="s">
        <v>1</v>
      </c>
      <c r="F2012" s="204">
        <v>22</v>
      </c>
      <c r="G2012" s="204">
        <v>30.799999999999997</v>
      </c>
    </row>
  </sheetData>
  <autoFilter ref="A2:G2012" xr:uid="{00000000-0009-0000-0000-000001000000}"/>
  <mergeCells count="1">
    <mergeCell ref="A1:G1"/>
  </mergeCells>
  <pageMargins left="0.7" right="0.7" top="0.75" bottom="0.75" header="0.3" footer="0.3"/>
  <pageSetup paperSize="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zoomScale="85" zoomScaleNormal="85" workbookViewId="0">
      <selection sqref="A1:L1"/>
    </sheetView>
  </sheetViews>
  <sheetFormatPr defaultRowHeight="14.5" x14ac:dyDescent="0.35"/>
  <cols>
    <col min="1" max="1" width="22.7265625" bestFit="1" customWidth="1"/>
    <col min="4" max="4" width="24.26953125" bestFit="1" customWidth="1"/>
    <col min="5" max="5" width="11.26953125" customWidth="1"/>
    <col min="6" max="6" width="13.453125" customWidth="1"/>
    <col min="7" max="7" width="11.453125" customWidth="1"/>
    <col min="8" max="8" width="13.1796875" customWidth="1"/>
    <col min="9" max="9" width="13.26953125" customWidth="1"/>
    <col min="12" max="12" width="13.1796875" customWidth="1"/>
  </cols>
  <sheetData>
    <row r="1" spans="1:12" s="201" customFormat="1" ht="46.5" customHeight="1" x14ac:dyDescent="0.75">
      <c r="A1" s="252" t="s">
        <v>24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2" ht="107.25" customHeight="1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</row>
    <row r="3" spans="1:12" x14ac:dyDescent="0.35">
      <c r="A3" t="s">
        <v>104</v>
      </c>
      <c r="B3" s="7">
        <v>2</v>
      </c>
      <c r="C3" s="7">
        <v>1</v>
      </c>
      <c r="D3" s="8" t="s">
        <v>25</v>
      </c>
      <c r="E3" s="7" t="s">
        <v>26</v>
      </c>
      <c r="F3" s="205">
        <v>10</v>
      </c>
      <c r="G3" s="205">
        <v>12.5</v>
      </c>
      <c r="H3" s="205">
        <v>15</v>
      </c>
      <c r="I3" s="205">
        <v>20</v>
      </c>
      <c r="J3" s="205">
        <v>20</v>
      </c>
      <c r="K3" s="205">
        <v>20</v>
      </c>
      <c r="L3" s="205">
        <v>5</v>
      </c>
    </row>
    <row r="4" spans="1:12" x14ac:dyDescent="0.35">
      <c r="A4" s="15" t="s">
        <v>104</v>
      </c>
      <c r="B4" s="9">
        <v>2</v>
      </c>
      <c r="C4" s="9">
        <v>2</v>
      </c>
      <c r="D4" s="10" t="s">
        <v>25</v>
      </c>
      <c r="E4" s="9" t="s">
        <v>26</v>
      </c>
      <c r="F4" s="205">
        <v>10</v>
      </c>
      <c r="G4" s="205">
        <v>12.5</v>
      </c>
      <c r="H4" s="205">
        <v>15</v>
      </c>
      <c r="I4" s="205">
        <v>20</v>
      </c>
      <c r="J4" s="205">
        <v>20</v>
      </c>
      <c r="K4" s="205">
        <v>20</v>
      </c>
      <c r="L4" s="205">
        <v>5</v>
      </c>
    </row>
    <row r="5" spans="1:12" x14ac:dyDescent="0.35">
      <c r="A5" s="15" t="s">
        <v>104</v>
      </c>
      <c r="B5" s="18">
        <v>2</v>
      </c>
      <c r="C5" s="18">
        <v>3</v>
      </c>
      <c r="D5" s="19" t="s">
        <v>25</v>
      </c>
      <c r="E5" s="18" t="s">
        <v>26</v>
      </c>
      <c r="F5" s="205">
        <v>10</v>
      </c>
      <c r="G5" s="205">
        <v>12.5</v>
      </c>
      <c r="H5" s="205">
        <v>15</v>
      </c>
      <c r="I5" s="205">
        <v>20</v>
      </c>
      <c r="J5" s="205">
        <v>20</v>
      </c>
      <c r="K5" s="205">
        <v>20</v>
      </c>
      <c r="L5" s="205">
        <v>5</v>
      </c>
    </row>
    <row r="6" spans="1:12" x14ac:dyDescent="0.35">
      <c r="A6" s="15" t="s">
        <v>104</v>
      </c>
      <c r="B6" s="18">
        <v>2</v>
      </c>
      <c r="C6" s="18">
        <v>4</v>
      </c>
      <c r="D6" s="19" t="s">
        <v>25</v>
      </c>
      <c r="E6" s="18" t="s">
        <v>26</v>
      </c>
      <c r="F6" s="205">
        <v>10</v>
      </c>
      <c r="G6" s="205">
        <v>12.5</v>
      </c>
      <c r="H6" s="205">
        <v>15</v>
      </c>
      <c r="I6" s="205">
        <v>20</v>
      </c>
      <c r="J6" s="205">
        <v>20</v>
      </c>
      <c r="K6" s="205">
        <v>20</v>
      </c>
      <c r="L6" s="205">
        <v>5</v>
      </c>
    </row>
    <row r="7" spans="1:12" x14ac:dyDescent="0.35">
      <c r="A7" s="15" t="s">
        <v>104</v>
      </c>
      <c r="B7" s="18">
        <v>2</v>
      </c>
      <c r="C7" s="18">
        <v>5</v>
      </c>
      <c r="D7" s="19" t="s">
        <v>25</v>
      </c>
      <c r="E7" s="18" t="s">
        <v>26</v>
      </c>
      <c r="F7" s="205">
        <v>10</v>
      </c>
      <c r="G7" s="205">
        <v>12.5</v>
      </c>
      <c r="H7" s="205">
        <v>15</v>
      </c>
      <c r="I7" s="205">
        <v>20</v>
      </c>
      <c r="J7" s="205">
        <v>20</v>
      </c>
      <c r="K7" s="205">
        <v>20</v>
      </c>
      <c r="L7" s="205">
        <v>5</v>
      </c>
    </row>
    <row r="8" spans="1:12" x14ac:dyDescent="0.35">
      <c r="A8" s="15" t="s">
        <v>104</v>
      </c>
      <c r="B8" s="18">
        <v>2</v>
      </c>
      <c r="C8" s="18">
        <v>6</v>
      </c>
      <c r="D8" s="19" t="s">
        <v>25</v>
      </c>
      <c r="E8" s="18" t="s">
        <v>26</v>
      </c>
      <c r="F8" s="205">
        <v>10</v>
      </c>
      <c r="G8" s="205">
        <v>12.5</v>
      </c>
      <c r="H8" s="205">
        <v>15</v>
      </c>
      <c r="I8" s="205">
        <v>20</v>
      </c>
      <c r="J8" s="205">
        <v>20</v>
      </c>
      <c r="K8" s="205">
        <v>20</v>
      </c>
      <c r="L8" s="205">
        <v>5</v>
      </c>
    </row>
    <row r="9" spans="1:12" x14ac:dyDescent="0.35">
      <c r="A9" s="15" t="s">
        <v>104</v>
      </c>
      <c r="B9" s="18">
        <v>2</v>
      </c>
      <c r="C9" s="18">
        <v>7</v>
      </c>
      <c r="D9" s="19" t="s">
        <v>25</v>
      </c>
      <c r="E9" s="18" t="s">
        <v>26</v>
      </c>
      <c r="F9" s="205">
        <v>10</v>
      </c>
      <c r="G9" s="205">
        <v>12.5</v>
      </c>
      <c r="H9" s="205">
        <v>15</v>
      </c>
      <c r="I9" s="205">
        <v>20</v>
      </c>
      <c r="J9" s="205">
        <v>20</v>
      </c>
      <c r="K9" s="205">
        <v>20</v>
      </c>
      <c r="L9" s="205">
        <v>5</v>
      </c>
    </row>
    <row r="10" spans="1:12" x14ac:dyDescent="0.35">
      <c r="A10" s="15" t="s">
        <v>104</v>
      </c>
      <c r="B10" s="18">
        <v>2</v>
      </c>
      <c r="C10" s="18">
        <v>8</v>
      </c>
      <c r="D10" s="19" t="s">
        <v>25</v>
      </c>
      <c r="E10" s="18" t="s">
        <v>26</v>
      </c>
      <c r="F10" s="205">
        <v>10</v>
      </c>
      <c r="G10" s="205">
        <v>12.5</v>
      </c>
      <c r="H10" s="205">
        <v>15</v>
      </c>
      <c r="I10" s="205">
        <v>20</v>
      </c>
      <c r="J10" s="205">
        <v>20</v>
      </c>
      <c r="K10" s="205">
        <v>20</v>
      </c>
      <c r="L10" s="205">
        <v>5</v>
      </c>
    </row>
    <row r="11" spans="1:12" x14ac:dyDescent="0.35">
      <c r="A11" s="15" t="s">
        <v>104</v>
      </c>
      <c r="B11" s="18">
        <v>2</v>
      </c>
      <c r="C11" s="18">
        <v>9</v>
      </c>
      <c r="D11" s="19" t="s">
        <v>25</v>
      </c>
      <c r="E11" s="18" t="s">
        <v>26</v>
      </c>
      <c r="F11" s="205">
        <v>10</v>
      </c>
      <c r="G11" s="205">
        <v>12.5</v>
      </c>
      <c r="H11" s="205">
        <v>15</v>
      </c>
      <c r="I11" s="205">
        <v>20</v>
      </c>
      <c r="J11" s="205">
        <v>20</v>
      </c>
      <c r="K11" s="205">
        <v>20</v>
      </c>
      <c r="L11" s="205">
        <v>5</v>
      </c>
    </row>
    <row r="12" spans="1:12" x14ac:dyDescent="0.35">
      <c r="A12" s="15" t="s">
        <v>104</v>
      </c>
      <c r="B12" s="18">
        <v>2</v>
      </c>
      <c r="C12" s="18">
        <v>10</v>
      </c>
      <c r="D12" s="19" t="s">
        <v>25</v>
      </c>
      <c r="E12" s="18" t="s">
        <v>26</v>
      </c>
      <c r="F12" s="205">
        <v>10</v>
      </c>
      <c r="G12" s="205">
        <v>12.5</v>
      </c>
      <c r="H12" s="205">
        <v>15</v>
      </c>
      <c r="I12" s="205">
        <v>20</v>
      </c>
      <c r="J12" s="205">
        <v>20</v>
      </c>
      <c r="K12" s="205">
        <v>20</v>
      </c>
      <c r="L12" s="205">
        <v>5</v>
      </c>
    </row>
  </sheetData>
  <autoFilter ref="A2:L2" xr:uid="{00000000-0009-0000-0000-000002000000}"/>
  <mergeCells count="1">
    <mergeCell ref="A1:L1"/>
  </mergeCells>
  <pageMargins left="0.7" right="0.7" top="0.75" bottom="0.75" header="0.3" footer="0.3"/>
  <pageSetup paperSize="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"/>
  <sheetViews>
    <sheetView zoomScaleNormal="100" workbookViewId="0">
      <selection sqref="A1:L1"/>
    </sheetView>
  </sheetViews>
  <sheetFormatPr defaultRowHeight="14.5" x14ac:dyDescent="0.35"/>
  <cols>
    <col min="1" max="1" width="23.26953125" customWidth="1"/>
    <col min="4" max="4" width="20.54296875" bestFit="1" customWidth="1"/>
    <col min="6" max="6" width="14" customWidth="1"/>
    <col min="7" max="7" width="13.1796875" customWidth="1"/>
    <col min="8" max="8" width="14.7265625" customWidth="1"/>
    <col min="9" max="9" width="13.26953125" customWidth="1"/>
    <col min="12" max="12" width="13.54296875" customWidth="1"/>
  </cols>
  <sheetData>
    <row r="1" spans="1:12" s="201" customFormat="1" ht="51" customHeight="1" x14ac:dyDescent="0.75">
      <c r="A1" s="252" t="s">
        <v>32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2" ht="72.5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28</v>
      </c>
      <c r="G2" s="4" t="s">
        <v>29</v>
      </c>
      <c r="H2" s="4" t="s">
        <v>30</v>
      </c>
      <c r="I2" s="4" t="s">
        <v>20</v>
      </c>
      <c r="J2" s="4" t="s">
        <v>21</v>
      </c>
      <c r="K2" s="4" t="s">
        <v>22</v>
      </c>
      <c r="L2" s="4" t="s">
        <v>23</v>
      </c>
    </row>
    <row r="3" spans="1:12" x14ac:dyDescent="0.35">
      <c r="A3" t="s">
        <v>43</v>
      </c>
      <c r="B3" s="9">
        <v>3</v>
      </c>
      <c r="C3" s="9" t="s">
        <v>31</v>
      </c>
      <c r="D3" s="10" t="s">
        <v>32</v>
      </c>
      <c r="E3" s="9" t="s">
        <v>26</v>
      </c>
      <c r="F3" s="205">
        <v>2</v>
      </c>
      <c r="G3" s="205">
        <v>2.5</v>
      </c>
      <c r="H3" s="205">
        <v>3</v>
      </c>
      <c r="I3" s="205">
        <v>4.5</v>
      </c>
      <c r="J3" s="205">
        <v>10</v>
      </c>
      <c r="K3" s="205">
        <v>10</v>
      </c>
      <c r="L3" s="205">
        <v>0.3</v>
      </c>
    </row>
    <row r="4" spans="1:12" x14ac:dyDescent="0.35">
      <c r="A4" t="s">
        <v>104</v>
      </c>
      <c r="B4" s="9">
        <v>3</v>
      </c>
      <c r="C4" s="9" t="s">
        <v>31</v>
      </c>
      <c r="D4" s="10" t="s">
        <v>32</v>
      </c>
      <c r="E4" s="9" t="s">
        <v>26</v>
      </c>
      <c r="F4" s="205">
        <v>5</v>
      </c>
      <c r="G4" s="205">
        <v>8</v>
      </c>
      <c r="H4" s="205">
        <v>10</v>
      </c>
      <c r="I4" s="205">
        <v>12</v>
      </c>
      <c r="J4" s="205">
        <v>20</v>
      </c>
      <c r="K4" s="205">
        <v>20</v>
      </c>
      <c r="L4" s="205">
        <v>5</v>
      </c>
    </row>
    <row r="5" spans="1:12" x14ac:dyDescent="0.35">
      <c r="A5" t="s">
        <v>111</v>
      </c>
      <c r="B5" s="9">
        <v>3</v>
      </c>
      <c r="C5" s="9" t="s">
        <v>31</v>
      </c>
      <c r="D5" s="10" t="s">
        <v>32</v>
      </c>
      <c r="E5" s="9" t="s">
        <v>26</v>
      </c>
      <c r="F5" s="205">
        <v>2.75</v>
      </c>
      <c r="G5" s="205">
        <v>3</v>
      </c>
      <c r="H5" s="205">
        <v>3.25</v>
      </c>
      <c r="I5" s="205">
        <v>5.5</v>
      </c>
      <c r="J5" s="205">
        <v>10</v>
      </c>
      <c r="K5" s="205">
        <v>5</v>
      </c>
      <c r="L5" s="205">
        <v>0.25</v>
      </c>
    </row>
  </sheetData>
  <autoFilter ref="A2:L2" xr:uid="{00000000-0009-0000-0000-000003000000}"/>
  <mergeCells count="1">
    <mergeCell ref="A1:L1"/>
  </mergeCells>
  <pageMargins left="0.7" right="0.7" top="0.75" bottom="0.75" header="0.3" footer="0.3"/>
  <pageSetup paperSize="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43"/>
  <sheetViews>
    <sheetView zoomScaleNormal="100" workbookViewId="0">
      <selection sqref="A1:G1"/>
    </sheetView>
  </sheetViews>
  <sheetFormatPr defaultRowHeight="14.5" x14ac:dyDescent="0.35"/>
  <cols>
    <col min="1" max="1" width="25.1796875" bestFit="1" customWidth="1"/>
    <col min="4" max="4" width="19.1796875" bestFit="1" customWidth="1"/>
    <col min="5" max="5" width="13.1796875" customWidth="1"/>
    <col min="6" max="6" width="12.1796875" customWidth="1"/>
    <col min="7" max="7" width="10.54296875" customWidth="1"/>
  </cols>
  <sheetData>
    <row r="1" spans="1:7" s="201" customFormat="1" ht="51" customHeight="1" x14ac:dyDescent="0.75">
      <c r="A1" s="252" t="s">
        <v>61</v>
      </c>
      <c r="B1" s="252"/>
      <c r="C1" s="252"/>
      <c r="D1" s="252"/>
      <c r="E1" s="252"/>
      <c r="F1" s="252"/>
      <c r="G1" s="252"/>
    </row>
    <row r="2" spans="1:7" ht="58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53</v>
      </c>
      <c r="G2" s="4" t="s">
        <v>11</v>
      </c>
    </row>
    <row r="3" spans="1:7" x14ac:dyDescent="0.35">
      <c r="A3" t="s">
        <v>220</v>
      </c>
      <c r="B3" s="1">
        <v>4</v>
      </c>
      <c r="C3" s="1">
        <v>1</v>
      </c>
      <c r="D3" s="2" t="s">
        <v>62</v>
      </c>
      <c r="E3" s="1" t="s">
        <v>1</v>
      </c>
      <c r="F3" s="205">
        <v>23.05</v>
      </c>
      <c r="G3" s="205">
        <f t="shared" ref="G3:G42" si="0">+F3/2+F3</f>
        <v>34.575000000000003</v>
      </c>
    </row>
    <row r="4" spans="1:7" x14ac:dyDescent="0.35">
      <c r="A4" t="s">
        <v>220</v>
      </c>
      <c r="B4" s="1">
        <v>4</v>
      </c>
      <c r="C4" s="1">
        <v>1</v>
      </c>
      <c r="D4" s="2" t="s">
        <v>63</v>
      </c>
      <c r="E4" s="1" t="s">
        <v>1</v>
      </c>
      <c r="F4" s="205">
        <v>32.51</v>
      </c>
      <c r="G4" s="205">
        <f t="shared" si="0"/>
        <v>48.765000000000001</v>
      </c>
    </row>
    <row r="5" spans="1:7" x14ac:dyDescent="0.35">
      <c r="A5" t="s">
        <v>220</v>
      </c>
      <c r="B5" s="1">
        <v>4</v>
      </c>
      <c r="C5" s="1">
        <v>1</v>
      </c>
      <c r="D5" s="2" t="s">
        <v>64</v>
      </c>
      <c r="E5" s="1" t="s">
        <v>1</v>
      </c>
      <c r="F5" s="205">
        <v>32.51</v>
      </c>
      <c r="G5" s="205">
        <f t="shared" si="0"/>
        <v>48.765000000000001</v>
      </c>
    </row>
    <row r="6" spans="1:7" x14ac:dyDescent="0.35">
      <c r="A6" t="s">
        <v>220</v>
      </c>
      <c r="B6" s="1">
        <v>4</v>
      </c>
      <c r="C6" s="1">
        <v>1</v>
      </c>
      <c r="D6" s="2" t="s">
        <v>65</v>
      </c>
      <c r="E6" s="1" t="s">
        <v>1</v>
      </c>
      <c r="F6" s="205">
        <v>24.08</v>
      </c>
      <c r="G6" s="205">
        <f t="shared" si="0"/>
        <v>36.119999999999997</v>
      </c>
    </row>
    <row r="7" spans="1:7" x14ac:dyDescent="0.35">
      <c r="A7" t="s">
        <v>220</v>
      </c>
      <c r="B7" s="5">
        <v>4</v>
      </c>
      <c r="C7" s="5">
        <v>2</v>
      </c>
      <c r="D7" s="6" t="s">
        <v>62</v>
      </c>
      <c r="E7" s="5" t="s">
        <v>1</v>
      </c>
      <c r="F7" s="205">
        <v>23.05</v>
      </c>
      <c r="G7" s="205">
        <f t="shared" si="0"/>
        <v>34.575000000000003</v>
      </c>
    </row>
    <row r="8" spans="1:7" x14ac:dyDescent="0.35">
      <c r="A8" t="s">
        <v>220</v>
      </c>
      <c r="B8" s="5">
        <v>4</v>
      </c>
      <c r="C8" s="5">
        <v>2</v>
      </c>
      <c r="D8" s="6" t="s">
        <v>63</v>
      </c>
      <c r="E8" s="5" t="s">
        <v>1</v>
      </c>
      <c r="F8" s="205">
        <v>32.51</v>
      </c>
      <c r="G8" s="205">
        <f t="shared" si="0"/>
        <v>48.765000000000001</v>
      </c>
    </row>
    <row r="9" spans="1:7" x14ac:dyDescent="0.35">
      <c r="A9" t="s">
        <v>220</v>
      </c>
      <c r="B9" s="5">
        <v>4</v>
      </c>
      <c r="C9" s="5">
        <v>2</v>
      </c>
      <c r="D9" s="6" t="s">
        <v>64</v>
      </c>
      <c r="E9" s="5" t="s">
        <v>1</v>
      </c>
      <c r="F9" s="205">
        <v>32.51</v>
      </c>
      <c r="G9" s="205">
        <f t="shared" si="0"/>
        <v>48.765000000000001</v>
      </c>
    </row>
    <row r="10" spans="1:7" x14ac:dyDescent="0.35">
      <c r="A10" t="s">
        <v>220</v>
      </c>
      <c r="B10" s="5">
        <v>4</v>
      </c>
      <c r="C10" s="5">
        <v>2</v>
      </c>
      <c r="D10" s="6" t="s">
        <v>65</v>
      </c>
      <c r="E10" s="5" t="s">
        <v>1</v>
      </c>
      <c r="F10" s="205">
        <v>24.08</v>
      </c>
      <c r="G10" s="205">
        <f t="shared" si="0"/>
        <v>36.119999999999997</v>
      </c>
    </row>
    <row r="11" spans="1:7" x14ac:dyDescent="0.35">
      <c r="A11" t="s">
        <v>220</v>
      </c>
      <c r="B11" s="5">
        <v>4</v>
      </c>
      <c r="C11" s="5">
        <v>3</v>
      </c>
      <c r="D11" s="6" t="s">
        <v>62</v>
      </c>
      <c r="E11" s="5" t="s">
        <v>1</v>
      </c>
      <c r="F11" s="205">
        <v>23.05</v>
      </c>
      <c r="G11" s="205">
        <f t="shared" si="0"/>
        <v>34.575000000000003</v>
      </c>
    </row>
    <row r="12" spans="1:7" x14ac:dyDescent="0.35">
      <c r="A12" t="s">
        <v>220</v>
      </c>
      <c r="B12" s="5">
        <v>4</v>
      </c>
      <c r="C12" s="5">
        <v>3</v>
      </c>
      <c r="D12" s="6" t="s">
        <v>63</v>
      </c>
      <c r="E12" s="5" t="s">
        <v>1</v>
      </c>
      <c r="F12" s="205">
        <v>32.51</v>
      </c>
      <c r="G12" s="205">
        <f t="shared" si="0"/>
        <v>48.765000000000001</v>
      </c>
    </row>
    <row r="13" spans="1:7" x14ac:dyDescent="0.35">
      <c r="A13" t="s">
        <v>220</v>
      </c>
      <c r="B13" s="5">
        <v>4</v>
      </c>
      <c r="C13" s="5">
        <v>3</v>
      </c>
      <c r="D13" s="6" t="s">
        <v>64</v>
      </c>
      <c r="E13" s="5" t="s">
        <v>1</v>
      </c>
      <c r="F13" s="205">
        <v>32.51</v>
      </c>
      <c r="G13" s="205">
        <f t="shared" si="0"/>
        <v>48.765000000000001</v>
      </c>
    </row>
    <row r="14" spans="1:7" x14ac:dyDescent="0.35">
      <c r="A14" t="s">
        <v>220</v>
      </c>
      <c r="B14" s="5">
        <v>4</v>
      </c>
      <c r="C14" s="5">
        <v>3</v>
      </c>
      <c r="D14" s="6" t="s">
        <v>65</v>
      </c>
      <c r="E14" s="5" t="s">
        <v>1</v>
      </c>
      <c r="F14" s="205">
        <v>24.08</v>
      </c>
      <c r="G14" s="205">
        <f t="shared" si="0"/>
        <v>36.119999999999997</v>
      </c>
    </row>
    <row r="15" spans="1:7" x14ac:dyDescent="0.35">
      <c r="A15" t="s">
        <v>220</v>
      </c>
      <c r="B15" s="5">
        <v>4</v>
      </c>
      <c r="C15" s="5">
        <v>4</v>
      </c>
      <c r="D15" s="6" t="s">
        <v>62</v>
      </c>
      <c r="E15" s="5" t="s">
        <v>1</v>
      </c>
      <c r="F15" s="205">
        <v>23.05</v>
      </c>
      <c r="G15" s="205">
        <f t="shared" si="0"/>
        <v>34.575000000000003</v>
      </c>
    </row>
    <row r="16" spans="1:7" x14ac:dyDescent="0.35">
      <c r="A16" t="s">
        <v>220</v>
      </c>
      <c r="B16" s="5">
        <v>4</v>
      </c>
      <c r="C16" s="5">
        <v>4</v>
      </c>
      <c r="D16" s="6" t="s">
        <v>63</v>
      </c>
      <c r="E16" s="5" t="s">
        <v>1</v>
      </c>
      <c r="F16" s="205">
        <v>32.51</v>
      </c>
      <c r="G16" s="205">
        <f t="shared" si="0"/>
        <v>48.765000000000001</v>
      </c>
    </row>
    <row r="17" spans="1:7" x14ac:dyDescent="0.35">
      <c r="A17" t="s">
        <v>220</v>
      </c>
      <c r="B17" s="5">
        <v>4</v>
      </c>
      <c r="C17" s="5">
        <v>4</v>
      </c>
      <c r="D17" s="6" t="s">
        <v>64</v>
      </c>
      <c r="E17" s="5" t="s">
        <v>1</v>
      </c>
      <c r="F17" s="205">
        <v>32.51</v>
      </c>
      <c r="G17" s="205">
        <f t="shared" si="0"/>
        <v>48.765000000000001</v>
      </c>
    </row>
    <row r="18" spans="1:7" x14ac:dyDescent="0.35">
      <c r="A18" t="s">
        <v>220</v>
      </c>
      <c r="B18" s="5">
        <v>4</v>
      </c>
      <c r="C18" s="5">
        <v>4</v>
      </c>
      <c r="D18" s="6" t="s">
        <v>65</v>
      </c>
      <c r="E18" s="5" t="s">
        <v>1</v>
      </c>
      <c r="F18" s="205">
        <v>24.08</v>
      </c>
      <c r="G18" s="205">
        <f t="shared" si="0"/>
        <v>36.119999999999997</v>
      </c>
    </row>
    <row r="19" spans="1:7" x14ac:dyDescent="0.35">
      <c r="A19" t="s">
        <v>220</v>
      </c>
      <c r="B19" s="5">
        <v>4</v>
      </c>
      <c r="C19" s="5">
        <v>5</v>
      </c>
      <c r="D19" s="6" t="s">
        <v>62</v>
      </c>
      <c r="E19" s="5" t="s">
        <v>1</v>
      </c>
      <c r="F19" s="205">
        <v>23.05</v>
      </c>
      <c r="G19" s="205">
        <f t="shared" si="0"/>
        <v>34.575000000000003</v>
      </c>
    </row>
    <row r="20" spans="1:7" x14ac:dyDescent="0.35">
      <c r="A20" t="s">
        <v>220</v>
      </c>
      <c r="B20" s="5">
        <v>4</v>
      </c>
      <c r="C20" s="5">
        <v>5</v>
      </c>
      <c r="D20" s="6" t="s">
        <v>63</v>
      </c>
      <c r="E20" s="5" t="s">
        <v>1</v>
      </c>
      <c r="F20" s="205">
        <v>32.51</v>
      </c>
      <c r="G20" s="205">
        <f t="shared" si="0"/>
        <v>48.765000000000001</v>
      </c>
    </row>
    <row r="21" spans="1:7" x14ac:dyDescent="0.35">
      <c r="A21" t="s">
        <v>220</v>
      </c>
      <c r="B21" s="5">
        <v>4</v>
      </c>
      <c r="C21" s="5">
        <v>5</v>
      </c>
      <c r="D21" s="6" t="s">
        <v>64</v>
      </c>
      <c r="E21" s="5" t="s">
        <v>1</v>
      </c>
      <c r="F21" s="205">
        <v>32.51</v>
      </c>
      <c r="G21" s="205">
        <f t="shared" si="0"/>
        <v>48.765000000000001</v>
      </c>
    </row>
    <row r="22" spans="1:7" x14ac:dyDescent="0.35">
      <c r="A22" t="s">
        <v>220</v>
      </c>
      <c r="B22" s="5">
        <v>4</v>
      </c>
      <c r="C22" s="5">
        <v>5</v>
      </c>
      <c r="D22" s="6" t="s">
        <v>65</v>
      </c>
      <c r="E22" s="5" t="s">
        <v>1</v>
      </c>
      <c r="F22" s="205">
        <v>24.08</v>
      </c>
      <c r="G22" s="205">
        <f t="shared" si="0"/>
        <v>36.119999999999997</v>
      </c>
    </row>
    <row r="23" spans="1:7" x14ac:dyDescent="0.35">
      <c r="A23" t="s">
        <v>220</v>
      </c>
      <c r="B23" s="5">
        <v>4</v>
      </c>
      <c r="C23" s="5">
        <v>6</v>
      </c>
      <c r="D23" s="6" t="s">
        <v>62</v>
      </c>
      <c r="E23" s="5" t="s">
        <v>1</v>
      </c>
      <c r="F23" s="205">
        <v>23.05</v>
      </c>
      <c r="G23" s="205">
        <f t="shared" si="0"/>
        <v>34.575000000000003</v>
      </c>
    </row>
    <row r="24" spans="1:7" x14ac:dyDescent="0.35">
      <c r="A24" t="s">
        <v>220</v>
      </c>
      <c r="B24" s="5">
        <v>4</v>
      </c>
      <c r="C24" s="5">
        <v>6</v>
      </c>
      <c r="D24" s="6" t="s">
        <v>63</v>
      </c>
      <c r="E24" s="5" t="s">
        <v>1</v>
      </c>
      <c r="F24" s="205">
        <v>32.51</v>
      </c>
      <c r="G24" s="205">
        <f t="shared" si="0"/>
        <v>48.765000000000001</v>
      </c>
    </row>
    <row r="25" spans="1:7" x14ac:dyDescent="0.35">
      <c r="A25" t="s">
        <v>220</v>
      </c>
      <c r="B25" s="5">
        <v>4</v>
      </c>
      <c r="C25" s="5">
        <v>6</v>
      </c>
      <c r="D25" s="6" t="s">
        <v>64</v>
      </c>
      <c r="E25" s="5" t="s">
        <v>1</v>
      </c>
      <c r="F25" s="205">
        <v>32.51</v>
      </c>
      <c r="G25" s="205">
        <f t="shared" si="0"/>
        <v>48.765000000000001</v>
      </c>
    </row>
    <row r="26" spans="1:7" x14ac:dyDescent="0.35">
      <c r="A26" t="s">
        <v>220</v>
      </c>
      <c r="B26" s="5">
        <v>4</v>
      </c>
      <c r="C26" s="5">
        <v>6</v>
      </c>
      <c r="D26" s="6" t="s">
        <v>65</v>
      </c>
      <c r="E26" s="5" t="s">
        <v>1</v>
      </c>
      <c r="F26" s="205">
        <v>24.08</v>
      </c>
      <c r="G26" s="205">
        <f t="shared" si="0"/>
        <v>36.119999999999997</v>
      </c>
    </row>
    <row r="27" spans="1:7" x14ac:dyDescent="0.35">
      <c r="A27" t="s">
        <v>220</v>
      </c>
      <c r="B27" s="1">
        <v>4</v>
      </c>
      <c r="C27" s="1">
        <v>7</v>
      </c>
      <c r="D27" s="2" t="s">
        <v>62</v>
      </c>
      <c r="E27" s="1" t="s">
        <v>1</v>
      </c>
      <c r="F27" s="205">
        <v>23.05</v>
      </c>
      <c r="G27" s="205">
        <f t="shared" si="0"/>
        <v>34.575000000000003</v>
      </c>
    </row>
    <row r="28" spans="1:7" x14ac:dyDescent="0.35">
      <c r="A28" t="s">
        <v>220</v>
      </c>
      <c r="B28" s="1">
        <v>4</v>
      </c>
      <c r="C28" s="1">
        <v>7</v>
      </c>
      <c r="D28" s="2" t="s">
        <v>63</v>
      </c>
      <c r="E28" s="1" t="s">
        <v>1</v>
      </c>
      <c r="F28" s="205">
        <v>32.51</v>
      </c>
      <c r="G28" s="205">
        <f t="shared" si="0"/>
        <v>48.765000000000001</v>
      </c>
    </row>
    <row r="29" spans="1:7" x14ac:dyDescent="0.35">
      <c r="A29" t="s">
        <v>220</v>
      </c>
      <c r="B29" s="1">
        <v>4</v>
      </c>
      <c r="C29" s="1">
        <v>7</v>
      </c>
      <c r="D29" s="2" t="s">
        <v>64</v>
      </c>
      <c r="E29" s="1" t="s">
        <v>1</v>
      </c>
      <c r="F29" s="205">
        <v>32.51</v>
      </c>
      <c r="G29" s="205">
        <f t="shared" si="0"/>
        <v>48.765000000000001</v>
      </c>
    </row>
    <row r="30" spans="1:7" x14ac:dyDescent="0.35">
      <c r="A30" t="s">
        <v>220</v>
      </c>
      <c r="B30" s="1">
        <v>4</v>
      </c>
      <c r="C30" s="1">
        <v>7</v>
      </c>
      <c r="D30" s="2" t="s">
        <v>65</v>
      </c>
      <c r="E30" s="1" t="s">
        <v>1</v>
      </c>
      <c r="F30" s="205">
        <v>24.08</v>
      </c>
      <c r="G30" s="205">
        <f t="shared" si="0"/>
        <v>36.119999999999997</v>
      </c>
    </row>
    <row r="31" spans="1:7" x14ac:dyDescent="0.35">
      <c r="A31" t="s">
        <v>220</v>
      </c>
      <c r="B31" s="1">
        <v>4</v>
      </c>
      <c r="C31" s="1">
        <v>8</v>
      </c>
      <c r="D31" s="2" t="s">
        <v>62</v>
      </c>
      <c r="E31" s="1" t="s">
        <v>1</v>
      </c>
      <c r="F31" s="205">
        <v>23.05</v>
      </c>
      <c r="G31" s="205">
        <f t="shared" si="0"/>
        <v>34.575000000000003</v>
      </c>
    </row>
    <row r="32" spans="1:7" x14ac:dyDescent="0.35">
      <c r="A32" t="s">
        <v>220</v>
      </c>
      <c r="B32" s="1">
        <v>4</v>
      </c>
      <c r="C32" s="1">
        <v>8</v>
      </c>
      <c r="D32" s="2" t="s">
        <v>63</v>
      </c>
      <c r="E32" s="1" t="s">
        <v>1</v>
      </c>
      <c r="F32" s="205">
        <v>32.51</v>
      </c>
      <c r="G32" s="205">
        <f t="shared" si="0"/>
        <v>48.765000000000001</v>
      </c>
    </row>
    <row r="33" spans="1:7" x14ac:dyDescent="0.35">
      <c r="A33" t="s">
        <v>220</v>
      </c>
      <c r="B33" s="1">
        <v>4</v>
      </c>
      <c r="C33" s="1">
        <v>8</v>
      </c>
      <c r="D33" s="2" t="s">
        <v>64</v>
      </c>
      <c r="E33" s="1" t="s">
        <v>1</v>
      </c>
      <c r="F33" s="205">
        <v>32.51</v>
      </c>
      <c r="G33" s="205">
        <f t="shared" si="0"/>
        <v>48.765000000000001</v>
      </c>
    </row>
    <row r="34" spans="1:7" x14ac:dyDescent="0.35">
      <c r="A34" t="s">
        <v>220</v>
      </c>
      <c r="B34" s="1">
        <v>4</v>
      </c>
      <c r="C34" s="1">
        <v>8</v>
      </c>
      <c r="D34" s="2" t="s">
        <v>65</v>
      </c>
      <c r="E34" s="1" t="s">
        <v>1</v>
      </c>
      <c r="F34" s="205">
        <v>24.08</v>
      </c>
      <c r="G34" s="205">
        <f t="shared" si="0"/>
        <v>36.119999999999997</v>
      </c>
    </row>
    <row r="35" spans="1:7" x14ac:dyDescent="0.35">
      <c r="A35" t="s">
        <v>220</v>
      </c>
      <c r="B35" s="1">
        <v>4</v>
      </c>
      <c r="C35" s="1">
        <v>9</v>
      </c>
      <c r="D35" s="2" t="s">
        <v>62</v>
      </c>
      <c r="E35" s="1" t="s">
        <v>1</v>
      </c>
      <c r="F35" s="205">
        <v>23.05</v>
      </c>
      <c r="G35" s="205">
        <f t="shared" si="0"/>
        <v>34.575000000000003</v>
      </c>
    </row>
    <row r="36" spans="1:7" x14ac:dyDescent="0.35">
      <c r="A36" t="s">
        <v>220</v>
      </c>
      <c r="B36" s="1">
        <v>4</v>
      </c>
      <c r="C36" s="1">
        <v>9</v>
      </c>
      <c r="D36" s="2" t="s">
        <v>63</v>
      </c>
      <c r="E36" s="1" t="s">
        <v>1</v>
      </c>
      <c r="F36" s="205">
        <v>32.51</v>
      </c>
      <c r="G36" s="205">
        <f t="shared" si="0"/>
        <v>48.765000000000001</v>
      </c>
    </row>
    <row r="37" spans="1:7" x14ac:dyDescent="0.35">
      <c r="A37" t="s">
        <v>220</v>
      </c>
      <c r="B37" s="1">
        <v>4</v>
      </c>
      <c r="C37" s="1">
        <v>9</v>
      </c>
      <c r="D37" s="2" t="s">
        <v>64</v>
      </c>
      <c r="E37" s="1" t="s">
        <v>1</v>
      </c>
      <c r="F37" s="205">
        <v>32.51</v>
      </c>
      <c r="G37" s="205">
        <f t="shared" si="0"/>
        <v>48.765000000000001</v>
      </c>
    </row>
    <row r="38" spans="1:7" x14ac:dyDescent="0.35">
      <c r="A38" t="s">
        <v>220</v>
      </c>
      <c r="B38" s="1">
        <v>4</v>
      </c>
      <c r="C38" s="1">
        <v>9</v>
      </c>
      <c r="D38" s="2" t="s">
        <v>65</v>
      </c>
      <c r="E38" s="1" t="s">
        <v>1</v>
      </c>
      <c r="F38" s="205">
        <v>24.08</v>
      </c>
      <c r="G38" s="205">
        <f t="shared" si="0"/>
        <v>36.119999999999997</v>
      </c>
    </row>
    <row r="39" spans="1:7" x14ac:dyDescent="0.35">
      <c r="A39" t="s">
        <v>220</v>
      </c>
      <c r="B39" s="1">
        <v>4</v>
      </c>
      <c r="C39" s="1">
        <v>10</v>
      </c>
      <c r="D39" s="2" t="s">
        <v>62</v>
      </c>
      <c r="E39" s="1" t="s">
        <v>1</v>
      </c>
      <c r="F39" s="205">
        <v>23.05</v>
      </c>
      <c r="G39" s="205">
        <f t="shared" si="0"/>
        <v>34.575000000000003</v>
      </c>
    </row>
    <row r="40" spans="1:7" x14ac:dyDescent="0.35">
      <c r="A40" t="s">
        <v>220</v>
      </c>
      <c r="B40" s="1">
        <v>4</v>
      </c>
      <c r="C40" s="1">
        <v>10</v>
      </c>
      <c r="D40" s="2" t="s">
        <v>63</v>
      </c>
      <c r="E40" s="1" t="s">
        <v>1</v>
      </c>
      <c r="F40" s="205">
        <v>32.51</v>
      </c>
      <c r="G40" s="205">
        <f t="shared" si="0"/>
        <v>48.765000000000001</v>
      </c>
    </row>
    <row r="41" spans="1:7" x14ac:dyDescent="0.35">
      <c r="A41" t="s">
        <v>220</v>
      </c>
      <c r="B41" s="1">
        <v>4</v>
      </c>
      <c r="C41" s="1">
        <v>10</v>
      </c>
      <c r="D41" s="2" t="s">
        <v>64</v>
      </c>
      <c r="E41" s="1" t="s">
        <v>1</v>
      </c>
      <c r="F41" s="205">
        <v>32.51</v>
      </c>
      <c r="G41" s="205">
        <f t="shared" si="0"/>
        <v>48.765000000000001</v>
      </c>
    </row>
    <row r="42" spans="1:7" x14ac:dyDescent="0.35">
      <c r="A42" t="s">
        <v>220</v>
      </c>
      <c r="B42" s="1">
        <v>4</v>
      </c>
      <c r="C42" s="1">
        <v>10</v>
      </c>
      <c r="D42" s="2" t="s">
        <v>65</v>
      </c>
      <c r="E42" s="1" t="s">
        <v>1</v>
      </c>
      <c r="F42" s="205">
        <v>24.08</v>
      </c>
      <c r="G42" s="205">
        <f t="shared" si="0"/>
        <v>36.119999999999997</v>
      </c>
    </row>
    <row r="43" spans="1:7" x14ac:dyDescent="0.35">
      <c r="A43" s="48" t="s">
        <v>117</v>
      </c>
      <c r="B43" s="49">
        <v>4</v>
      </c>
      <c r="C43" s="49">
        <v>1</v>
      </c>
      <c r="D43" s="50" t="s">
        <v>65</v>
      </c>
      <c r="E43" s="49" t="s">
        <v>1</v>
      </c>
      <c r="F43" s="205">
        <v>17.63</v>
      </c>
      <c r="G43" s="205">
        <v>26.45</v>
      </c>
    </row>
    <row r="44" spans="1:7" x14ac:dyDescent="0.35">
      <c r="A44" s="48" t="s">
        <v>117</v>
      </c>
      <c r="B44" s="51">
        <v>4</v>
      </c>
      <c r="C44" s="51">
        <v>4</v>
      </c>
      <c r="D44" s="52" t="s">
        <v>62</v>
      </c>
      <c r="E44" s="51" t="s">
        <v>1</v>
      </c>
      <c r="F44" s="205">
        <v>27.9</v>
      </c>
      <c r="G44" s="205">
        <v>41.85</v>
      </c>
    </row>
    <row r="45" spans="1:7" x14ac:dyDescent="0.35">
      <c r="A45" s="48" t="s">
        <v>117</v>
      </c>
      <c r="B45" s="51">
        <v>4</v>
      </c>
      <c r="C45" s="51">
        <v>4</v>
      </c>
      <c r="D45" s="52" t="s">
        <v>63</v>
      </c>
      <c r="E45" s="51" t="s">
        <v>1</v>
      </c>
      <c r="F45" s="205">
        <v>29.83</v>
      </c>
      <c r="G45" s="205">
        <v>44.74</v>
      </c>
    </row>
    <row r="46" spans="1:7" x14ac:dyDescent="0.35">
      <c r="A46" s="48" t="s">
        <v>117</v>
      </c>
      <c r="B46" s="51">
        <v>4</v>
      </c>
      <c r="C46" s="51">
        <v>4</v>
      </c>
      <c r="D46" s="52" t="s">
        <v>64</v>
      </c>
      <c r="E46" s="51" t="s">
        <v>1</v>
      </c>
      <c r="F46" s="205">
        <v>36.29</v>
      </c>
      <c r="G46" s="205">
        <v>54.43</v>
      </c>
    </row>
    <row r="47" spans="1:7" x14ac:dyDescent="0.35">
      <c r="A47" s="48" t="s">
        <v>117</v>
      </c>
      <c r="B47" s="51">
        <v>4</v>
      </c>
      <c r="C47" s="51">
        <v>4</v>
      </c>
      <c r="D47" s="52" t="s">
        <v>65</v>
      </c>
      <c r="E47" s="51" t="s">
        <v>1</v>
      </c>
      <c r="F47" s="205">
        <v>43.8</v>
      </c>
      <c r="G47" s="205">
        <v>65.7</v>
      </c>
    </row>
    <row r="48" spans="1:7" x14ac:dyDescent="0.35">
      <c r="A48" s="48" t="s">
        <v>117</v>
      </c>
      <c r="B48" s="51">
        <v>4</v>
      </c>
      <c r="C48" s="51">
        <v>5</v>
      </c>
      <c r="D48" s="52" t="s">
        <v>62</v>
      </c>
      <c r="E48" s="51" t="s">
        <v>1</v>
      </c>
      <c r="F48" s="205">
        <v>27.9</v>
      </c>
      <c r="G48" s="205">
        <v>41.85</v>
      </c>
    </row>
    <row r="49" spans="1:7" x14ac:dyDescent="0.35">
      <c r="A49" s="48" t="s">
        <v>117</v>
      </c>
      <c r="B49" s="51">
        <v>4</v>
      </c>
      <c r="C49" s="51">
        <v>5</v>
      </c>
      <c r="D49" s="52" t="s">
        <v>63</v>
      </c>
      <c r="E49" s="51" t="s">
        <v>1</v>
      </c>
      <c r="F49" s="205">
        <v>29.83</v>
      </c>
      <c r="G49" s="205">
        <v>44.74</v>
      </c>
    </row>
    <row r="50" spans="1:7" x14ac:dyDescent="0.35">
      <c r="A50" s="48" t="s">
        <v>117</v>
      </c>
      <c r="B50" s="51">
        <v>4</v>
      </c>
      <c r="C50" s="51">
        <v>5</v>
      </c>
      <c r="D50" s="52" t="s">
        <v>64</v>
      </c>
      <c r="E50" s="51" t="s">
        <v>1</v>
      </c>
      <c r="F50" s="205">
        <v>36.29</v>
      </c>
      <c r="G50" s="205">
        <v>54.43</v>
      </c>
    </row>
    <row r="51" spans="1:7" x14ac:dyDescent="0.35">
      <c r="A51" s="48" t="s">
        <v>117</v>
      </c>
      <c r="B51" s="51">
        <v>4</v>
      </c>
      <c r="C51" s="51">
        <v>5</v>
      </c>
      <c r="D51" s="52" t="s">
        <v>65</v>
      </c>
      <c r="E51" s="51" t="s">
        <v>1</v>
      </c>
      <c r="F51" s="205">
        <v>43.8</v>
      </c>
      <c r="G51" s="205">
        <v>65.7</v>
      </c>
    </row>
    <row r="52" spans="1:7" x14ac:dyDescent="0.35">
      <c r="A52" s="48" t="s">
        <v>117</v>
      </c>
      <c r="B52" s="49">
        <v>4</v>
      </c>
      <c r="C52" s="49">
        <v>7</v>
      </c>
      <c r="D52" s="50" t="s">
        <v>62</v>
      </c>
      <c r="E52" s="49" t="s">
        <v>1</v>
      </c>
      <c r="F52" s="205">
        <v>27.9</v>
      </c>
      <c r="G52" s="205">
        <v>41.85</v>
      </c>
    </row>
    <row r="53" spans="1:7" x14ac:dyDescent="0.35">
      <c r="A53" s="48" t="s">
        <v>117</v>
      </c>
      <c r="B53" s="49">
        <v>4</v>
      </c>
      <c r="C53" s="49">
        <v>7</v>
      </c>
      <c r="D53" s="50" t="s">
        <v>63</v>
      </c>
      <c r="E53" s="49" t="s">
        <v>1</v>
      </c>
      <c r="F53" s="205">
        <v>29.83</v>
      </c>
      <c r="G53" s="205">
        <v>44.74</v>
      </c>
    </row>
    <row r="54" spans="1:7" x14ac:dyDescent="0.35">
      <c r="A54" s="48" t="s">
        <v>117</v>
      </c>
      <c r="B54" s="49">
        <v>4</v>
      </c>
      <c r="C54" s="49">
        <v>7</v>
      </c>
      <c r="D54" s="50" t="s">
        <v>64</v>
      </c>
      <c r="E54" s="49" t="s">
        <v>1</v>
      </c>
      <c r="F54" s="205">
        <v>36.29</v>
      </c>
      <c r="G54" s="205">
        <v>54.43</v>
      </c>
    </row>
    <row r="55" spans="1:7" x14ac:dyDescent="0.35">
      <c r="A55" s="48" t="s">
        <v>117</v>
      </c>
      <c r="B55" s="49">
        <v>4</v>
      </c>
      <c r="C55" s="49">
        <v>7</v>
      </c>
      <c r="D55" s="50" t="s">
        <v>65</v>
      </c>
      <c r="E55" s="49" t="s">
        <v>1</v>
      </c>
      <c r="F55" s="205">
        <v>43.8</v>
      </c>
      <c r="G55" s="205">
        <v>65.7</v>
      </c>
    </row>
    <row r="56" spans="1:7" x14ac:dyDescent="0.35">
      <c r="A56" s="48" t="s">
        <v>117</v>
      </c>
      <c r="B56" s="49">
        <v>4</v>
      </c>
      <c r="C56" s="49">
        <v>10</v>
      </c>
      <c r="D56" s="50" t="s">
        <v>62</v>
      </c>
      <c r="E56" s="49" t="s">
        <v>1</v>
      </c>
      <c r="F56" s="205">
        <v>19.93</v>
      </c>
      <c r="G56" s="205">
        <v>29.89</v>
      </c>
    </row>
    <row r="57" spans="1:7" x14ac:dyDescent="0.35">
      <c r="A57" s="48" t="s">
        <v>117</v>
      </c>
      <c r="B57" s="49">
        <v>4</v>
      </c>
      <c r="C57" s="49">
        <v>10</v>
      </c>
      <c r="D57" s="50" t="s">
        <v>63</v>
      </c>
      <c r="E57" s="49" t="s">
        <v>1</v>
      </c>
      <c r="F57" s="205">
        <v>24.01</v>
      </c>
      <c r="G57" s="205">
        <v>36.020000000000003</v>
      </c>
    </row>
    <row r="58" spans="1:7" x14ac:dyDescent="0.35">
      <c r="A58" s="48" t="s">
        <v>117</v>
      </c>
      <c r="B58" s="49">
        <v>4</v>
      </c>
      <c r="C58" s="49">
        <v>10</v>
      </c>
      <c r="D58" s="50" t="s">
        <v>64</v>
      </c>
      <c r="E58" s="49" t="s">
        <v>1</v>
      </c>
      <c r="F58" s="205">
        <v>22.91</v>
      </c>
      <c r="G58" s="205">
        <v>34.67</v>
      </c>
    </row>
    <row r="59" spans="1:7" x14ac:dyDescent="0.35">
      <c r="A59" s="48" t="s">
        <v>117</v>
      </c>
      <c r="B59" s="49">
        <v>4</v>
      </c>
      <c r="C59" s="49">
        <v>10</v>
      </c>
      <c r="D59" s="50" t="s">
        <v>65</v>
      </c>
      <c r="E59" s="49" t="s">
        <v>1</v>
      </c>
      <c r="F59" s="205">
        <v>18.68</v>
      </c>
      <c r="G59" s="205">
        <v>28.02</v>
      </c>
    </row>
    <row r="60" spans="1:7" x14ac:dyDescent="0.35">
      <c r="A60" t="s">
        <v>119</v>
      </c>
      <c r="B60" s="49">
        <v>4</v>
      </c>
      <c r="C60" s="49">
        <v>1</v>
      </c>
      <c r="D60" s="50" t="s">
        <v>62</v>
      </c>
      <c r="E60" s="49" t="s">
        <v>1</v>
      </c>
      <c r="F60" s="204">
        <v>69</v>
      </c>
      <c r="G60" s="204">
        <f t="shared" ref="G60:G99" si="1">F60*1.45</f>
        <v>100.05</v>
      </c>
    </row>
    <row r="61" spans="1:7" x14ac:dyDescent="0.35">
      <c r="A61" s="48" t="s">
        <v>119</v>
      </c>
      <c r="B61" s="49">
        <v>4</v>
      </c>
      <c r="C61" s="49">
        <v>1</v>
      </c>
      <c r="D61" s="50" t="s">
        <v>63</v>
      </c>
      <c r="E61" s="49" t="s">
        <v>1</v>
      </c>
      <c r="F61" s="205">
        <v>79</v>
      </c>
      <c r="G61" s="204">
        <f t="shared" si="1"/>
        <v>114.55</v>
      </c>
    </row>
    <row r="62" spans="1:7" x14ac:dyDescent="0.35">
      <c r="A62" s="48" t="s">
        <v>119</v>
      </c>
      <c r="B62" s="49">
        <v>4</v>
      </c>
      <c r="C62" s="49">
        <v>1</v>
      </c>
      <c r="D62" s="50" t="s">
        <v>64</v>
      </c>
      <c r="E62" s="49" t="s">
        <v>1</v>
      </c>
      <c r="F62" s="205">
        <v>79</v>
      </c>
      <c r="G62" s="204">
        <f t="shared" si="1"/>
        <v>114.55</v>
      </c>
    </row>
    <row r="63" spans="1:7" x14ac:dyDescent="0.35">
      <c r="A63" s="48" t="s">
        <v>119</v>
      </c>
      <c r="B63" s="49">
        <v>4</v>
      </c>
      <c r="C63" s="49">
        <v>1</v>
      </c>
      <c r="D63" s="50" t="s">
        <v>65</v>
      </c>
      <c r="E63" s="49" t="s">
        <v>1</v>
      </c>
      <c r="F63" s="205">
        <v>79</v>
      </c>
      <c r="G63" s="204">
        <f t="shared" si="1"/>
        <v>114.55</v>
      </c>
    </row>
    <row r="64" spans="1:7" x14ac:dyDescent="0.35">
      <c r="A64" s="48" t="s">
        <v>119</v>
      </c>
      <c r="B64" s="51">
        <v>4</v>
      </c>
      <c r="C64" s="51">
        <v>2</v>
      </c>
      <c r="D64" s="52" t="s">
        <v>62</v>
      </c>
      <c r="E64" s="51" t="s">
        <v>1</v>
      </c>
      <c r="F64" s="204">
        <v>69</v>
      </c>
      <c r="G64" s="204">
        <f t="shared" si="1"/>
        <v>100.05</v>
      </c>
    </row>
    <row r="65" spans="1:7" x14ac:dyDescent="0.35">
      <c r="A65" s="48" t="s">
        <v>119</v>
      </c>
      <c r="B65" s="51">
        <v>4</v>
      </c>
      <c r="C65" s="51">
        <v>2</v>
      </c>
      <c r="D65" s="52" t="s">
        <v>63</v>
      </c>
      <c r="E65" s="51" t="s">
        <v>1</v>
      </c>
      <c r="F65" s="205">
        <v>79</v>
      </c>
      <c r="G65" s="204">
        <f t="shared" si="1"/>
        <v>114.55</v>
      </c>
    </row>
    <row r="66" spans="1:7" x14ac:dyDescent="0.35">
      <c r="A66" s="48" t="s">
        <v>119</v>
      </c>
      <c r="B66" s="51">
        <v>4</v>
      </c>
      <c r="C66" s="51">
        <v>2</v>
      </c>
      <c r="D66" s="52" t="s">
        <v>64</v>
      </c>
      <c r="E66" s="51" t="s">
        <v>1</v>
      </c>
      <c r="F66" s="205">
        <v>79</v>
      </c>
      <c r="G66" s="204">
        <f t="shared" si="1"/>
        <v>114.55</v>
      </c>
    </row>
    <row r="67" spans="1:7" x14ac:dyDescent="0.35">
      <c r="A67" s="48" t="s">
        <v>119</v>
      </c>
      <c r="B67" s="51">
        <v>4</v>
      </c>
      <c r="C67" s="51">
        <v>2</v>
      </c>
      <c r="D67" s="52" t="s">
        <v>65</v>
      </c>
      <c r="E67" s="51" t="s">
        <v>1</v>
      </c>
      <c r="F67" s="205">
        <v>79</v>
      </c>
      <c r="G67" s="204">
        <f t="shared" si="1"/>
        <v>114.55</v>
      </c>
    </row>
    <row r="68" spans="1:7" x14ac:dyDescent="0.35">
      <c r="A68" s="48" t="s">
        <v>119</v>
      </c>
      <c r="B68" s="51">
        <v>4</v>
      </c>
      <c r="C68" s="51">
        <v>3</v>
      </c>
      <c r="D68" s="52" t="s">
        <v>62</v>
      </c>
      <c r="E68" s="51" t="s">
        <v>1</v>
      </c>
      <c r="F68" s="204">
        <v>69</v>
      </c>
      <c r="G68" s="204">
        <f t="shared" si="1"/>
        <v>100.05</v>
      </c>
    </row>
    <row r="69" spans="1:7" x14ac:dyDescent="0.35">
      <c r="A69" s="48" t="s">
        <v>119</v>
      </c>
      <c r="B69" s="51">
        <v>4</v>
      </c>
      <c r="C69" s="51">
        <v>3</v>
      </c>
      <c r="D69" s="52" t="s">
        <v>63</v>
      </c>
      <c r="E69" s="51" t="s">
        <v>1</v>
      </c>
      <c r="F69" s="205">
        <v>79</v>
      </c>
      <c r="G69" s="204">
        <f t="shared" si="1"/>
        <v>114.55</v>
      </c>
    </row>
    <row r="70" spans="1:7" x14ac:dyDescent="0.35">
      <c r="A70" s="48" t="s">
        <v>119</v>
      </c>
      <c r="B70" s="51">
        <v>4</v>
      </c>
      <c r="C70" s="51">
        <v>3</v>
      </c>
      <c r="D70" s="52" t="s">
        <v>64</v>
      </c>
      <c r="E70" s="51" t="s">
        <v>1</v>
      </c>
      <c r="F70" s="205">
        <v>79</v>
      </c>
      <c r="G70" s="204">
        <f t="shared" si="1"/>
        <v>114.55</v>
      </c>
    </row>
    <row r="71" spans="1:7" x14ac:dyDescent="0.35">
      <c r="A71" s="48" t="s">
        <v>119</v>
      </c>
      <c r="B71" s="51">
        <v>4</v>
      </c>
      <c r="C71" s="51">
        <v>3</v>
      </c>
      <c r="D71" s="52" t="s">
        <v>65</v>
      </c>
      <c r="E71" s="51" t="s">
        <v>1</v>
      </c>
      <c r="F71" s="205">
        <v>79</v>
      </c>
      <c r="G71" s="204">
        <f t="shared" si="1"/>
        <v>114.55</v>
      </c>
    </row>
    <row r="72" spans="1:7" x14ac:dyDescent="0.35">
      <c r="A72" s="48" t="s">
        <v>119</v>
      </c>
      <c r="B72" s="51">
        <v>4</v>
      </c>
      <c r="C72" s="51">
        <v>4</v>
      </c>
      <c r="D72" s="52" t="s">
        <v>62</v>
      </c>
      <c r="E72" s="51" t="s">
        <v>1</v>
      </c>
      <c r="F72" s="204">
        <v>69</v>
      </c>
      <c r="G72" s="204">
        <f t="shared" si="1"/>
        <v>100.05</v>
      </c>
    </row>
    <row r="73" spans="1:7" x14ac:dyDescent="0.35">
      <c r="A73" s="48" t="s">
        <v>119</v>
      </c>
      <c r="B73" s="51">
        <v>4</v>
      </c>
      <c r="C73" s="51">
        <v>4</v>
      </c>
      <c r="D73" s="52" t="s">
        <v>63</v>
      </c>
      <c r="E73" s="51" t="s">
        <v>1</v>
      </c>
      <c r="F73" s="205">
        <v>79</v>
      </c>
      <c r="G73" s="204">
        <f t="shared" si="1"/>
        <v>114.55</v>
      </c>
    </row>
    <row r="74" spans="1:7" x14ac:dyDescent="0.35">
      <c r="A74" s="48" t="s">
        <v>119</v>
      </c>
      <c r="B74" s="51">
        <v>4</v>
      </c>
      <c r="C74" s="51">
        <v>4</v>
      </c>
      <c r="D74" s="52" t="s">
        <v>64</v>
      </c>
      <c r="E74" s="51" t="s">
        <v>1</v>
      </c>
      <c r="F74" s="205">
        <v>79</v>
      </c>
      <c r="G74" s="204">
        <f t="shared" si="1"/>
        <v>114.55</v>
      </c>
    </row>
    <row r="75" spans="1:7" x14ac:dyDescent="0.35">
      <c r="A75" s="48" t="s">
        <v>119</v>
      </c>
      <c r="B75" s="51">
        <v>4</v>
      </c>
      <c r="C75" s="51">
        <v>4</v>
      </c>
      <c r="D75" s="52" t="s">
        <v>65</v>
      </c>
      <c r="E75" s="51" t="s">
        <v>1</v>
      </c>
      <c r="F75" s="205">
        <v>79</v>
      </c>
      <c r="G75" s="204">
        <f t="shared" si="1"/>
        <v>114.55</v>
      </c>
    </row>
    <row r="76" spans="1:7" x14ac:dyDescent="0.35">
      <c r="A76" s="48" t="s">
        <v>119</v>
      </c>
      <c r="B76" s="51">
        <v>4</v>
      </c>
      <c r="C76" s="51">
        <v>5</v>
      </c>
      <c r="D76" s="52" t="s">
        <v>62</v>
      </c>
      <c r="E76" s="51" t="s">
        <v>1</v>
      </c>
      <c r="F76" s="204">
        <v>69</v>
      </c>
      <c r="G76" s="204">
        <f t="shared" si="1"/>
        <v>100.05</v>
      </c>
    </row>
    <row r="77" spans="1:7" x14ac:dyDescent="0.35">
      <c r="A77" s="48" t="s">
        <v>119</v>
      </c>
      <c r="B77" s="51">
        <v>4</v>
      </c>
      <c r="C77" s="51">
        <v>5</v>
      </c>
      <c r="D77" s="52" t="s">
        <v>63</v>
      </c>
      <c r="E77" s="51" t="s">
        <v>1</v>
      </c>
      <c r="F77" s="205">
        <v>79</v>
      </c>
      <c r="G77" s="204">
        <f t="shared" si="1"/>
        <v>114.55</v>
      </c>
    </row>
    <row r="78" spans="1:7" x14ac:dyDescent="0.35">
      <c r="A78" s="48" t="s">
        <v>119</v>
      </c>
      <c r="B78" s="51">
        <v>4</v>
      </c>
      <c r="C78" s="51">
        <v>5</v>
      </c>
      <c r="D78" s="52" t="s">
        <v>64</v>
      </c>
      <c r="E78" s="51" t="s">
        <v>1</v>
      </c>
      <c r="F78" s="205">
        <v>79</v>
      </c>
      <c r="G78" s="204">
        <f t="shared" si="1"/>
        <v>114.55</v>
      </c>
    </row>
    <row r="79" spans="1:7" x14ac:dyDescent="0.35">
      <c r="A79" s="48" t="s">
        <v>119</v>
      </c>
      <c r="B79" s="51">
        <v>4</v>
      </c>
      <c r="C79" s="51">
        <v>5</v>
      </c>
      <c r="D79" s="52" t="s">
        <v>65</v>
      </c>
      <c r="E79" s="51" t="s">
        <v>1</v>
      </c>
      <c r="F79" s="205">
        <v>79</v>
      </c>
      <c r="G79" s="204">
        <f t="shared" si="1"/>
        <v>114.55</v>
      </c>
    </row>
    <row r="80" spans="1:7" x14ac:dyDescent="0.35">
      <c r="A80" s="48" t="s">
        <v>119</v>
      </c>
      <c r="B80" s="51">
        <v>4</v>
      </c>
      <c r="C80" s="51">
        <v>6</v>
      </c>
      <c r="D80" s="52" t="s">
        <v>62</v>
      </c>
      <c r="E80" s="51" t="s">
        <v>1</v>
      </c>
      <c r="F80" s="204">
        <v>69</v>
      </c>
      <c r="G80" s="204">
        <f t="shared" si="1"/>
        <v>100.05</v>
      </c>
    </row>
    <row r="81" spans="1:7" x14ac:dyDescent="0.35">
      <c r="A81" s="48" t="s">
        <v>119</v>
      </c>
      <c r="B81" s="51">
        <v>4</v>
      </c>
      <c r="C81" s="51">
        <v>6</v>
      </c>
      <c r="D81" s="52" t="s">
        <v>63</v>
      </c>
      <c r="E81" s="51" t="s">
        <v>1</v>
      </c>
      <c r="F81" s="205">
        <v>79</v>
      </c>
      <c r="G81" s="204">
        <f t="shared" si="1"/>
        <v>114.55</v>
      </c>
    </row>
    <row r="82" spans="1:7" x14ac:dyDescent="0.35">
      <c r="A82" s="48" t="s">
        <v>119</v>
      </c>
      <c r="B82" s="51">
        <v>4</v>
      </c>
      <c r="C82" s="51">
        <v>6</v>
      </c>
      <c r="D82" s="52" t="s">
        <v>64</v>
      </c>
      <c r="E82" s="51" t="s">
        <v>1</v>
      </c>
      <c r="F82" s="205">
        <v>79</v>
      </c>
      <c r="G82" s="204">
        <f t="shared" si="1"/>
        <v>114.55</v>
      </c>
    </row>
    <row r="83" spans="1:7" x14ac:dyDescent="0.35">
      <c r="A83" s="48" t="s">
        <v>119</v>
      </c>
      <c r="B83" s="51">
        <v>4</v>
      </c>
      <c r="C83" s="51">
        <v>6</v>
      </c>
      <c r="D83" s="52" t="s">
        <v>65</v>
      </c>
      <c r="E83" s="51" t="s">
        <v>1</v>
      </c>
      <c r="F83" s="205">
        <v>79</v>
      </c>
      <c r="G83" s="204">
        <f t="shared" si="1"/>
        <v>114.55</v>
      </c>
    </row>
    <row r="84" spans="1:7" x14ac:dyDescent="0.35">
      <c r="A84" s="48" t="s">
        <v>119</v>
      </c>
      <c r="B84" s="49">
        <v>4</v>
      </c>
      <c r="C84" s="49">
        <v>7</v>
      </c>
      <c r="D84" s="50" t="s">
        <v>62</v>
      </c>
      <c r="E84" s="49" t="s">
        <v>1</v>
      </c>
      <c r="F84" s="204">
        <v>69</v>
      </c>
      <c r="G84" s="204">
        <f t="shared" si="1"/>
        <v>100.05</v>
      </c>
    </row>
    <row r="85" spans="1:7" x14ac:dyDescent="0.35">
      <c r="A85" s="48" t="s">
        <v>119</v>
      </c>
      <c r="B85" s="49">
        <v>4</v>
      </c>
      <c r="C85" s="49">
        <v>7</v>
      </c>
      <c r="D85" s="50" t="s">
        <v>63</v>
      </c>
      <c r="E85" s="49" t="s">
        <v>1</v>
      </c>
      <c r="F85" s="205">
        <v>79</v>
      </c>
      <c r="G85" s="204">
        <f t="shared" si="1"/>
        <v>114.55</v>
      </c>
    </row>
    <row r="86" spans="1:7" x14ac:dyDescent="0.35">
      <c r="A86" s="48" t="s">
        <v>119</v>
      </c>
      <c r="B86" s="49">
        <v>4</v>
      </c>
      <c r="C86" s="49">
        <v>7</v>
      </c>
      <c r="D86" s="50" t="s">
        <v>64</v>
      </c>
      <c r="E86" s="49" t="s">
        <v>1</v>
      </c>
      <c r="F86" s="205">
        <v>79</v>
      </c>
      <c r="G86" s="204">
        <f t="shared" si="1"/>
        <v>114.55</v>
      </c>
    </row>
    <row r="87" spans="1:7" x14ac:dyDescent="0.35">
      <c r="A87" s="48" t="s">
        <v>119</v>
      </c>
      <c r="B87" s="49">
        <v>4</v>
      </c>
      <c r="C87" s="49">
        <v>7</v>
      </c>
      <c r="D87" s="50" t="s">
        <v>65</v>
      </c>
      <c r="E87" s="49" t="s">
        <v>1</v>
      </c>
      <c r="F87" s="205">
        <v>79</v>
      </c>
      <c r="G87" s="204">
        <f t="shared" si="1"/>
        <v>114.55</v>
      </c>
    </row>
    <row r="88" spans="1:7" x14ac:dyDescent="0.35">
      <c r="A88" s="48" t="s">
        <v>119</v>
      </c>
      <c r="B88" s="49">
        <v>4</v>
      </c>
      <c r="C88" s="49">
        <v>8</v>
      </c>
      <c r="D88" s="50" t="s">
        <v>62</v>
      </c>
      <c r="E88" s="49" t="s">
        <v>1</v>
      </c>
      <c r="F88" s="204">
        <v>69</v>
      </c>
      <c r="G88" s="204">
        <f t="shared" si="1"/>
        <v>100.05</v>
      </c>
    </row>
    <row r="89" spans="1:7" x14ac:dyDescent="0.35">
      <c r="A89" s="48" t="s">
        <v>119</v>
      </c>
      <c r="B89" s="49">
        <v>4</v>
      </c>
      <c r="C89" s="49">
        <v>8</v>
      </c>
      <c r="D89" s="50" t="s">
        <v>63</v>
      </c>
      <c r="E89" s="49" t="s">
        <v>1</v>
      </c>
      <c r="F89" s="205">
        <v>79</v>
      </c>
      <c r="G89" s="204">
        <f t="shared" si="1"/>
        <v>114.55</v>
      </c>
    </row>
    <row r="90" spans="1:7" x14ac:dyDescent="0.35">
      <c r="A90" s="48" t="s">
        <v>119</v>
      </c>
      <c r="B90" s="49">
        <v>4</v>
      </c>
      <c r="C90" s="49">
        <v>8</v>
      </c>
      <c r="D90" s="50" t="s">
        <v>64</v>
      </c>
      <c r="E90" s="49" t="s">
        <v>1</v>
      </c>
      <c r="F90" s="205">
        <v>79</v>
      </c>
      <c r="G90" s="204">
        <f t="shared" si="1"/>
        <v>114.55</v>
      </c>
    </row>
    <row r="91" spans="1:7" x14ac:dyDescent="0.35">
      <c r="A91" s="48" t="s">
        <v>119</v>
      </c>
      <c r="B91" s="49">
        <v>4</v>
      </c>
      <c r="C91" s="49">
        <v>8</v>
      </c>
      <c r="D91" s="50" t="s">
        <v>65</v>
      </c>
      <c r="E91" s="49" t="s">
        <v>1</v>
      </c>
      <c r="F91" s="205">
        <v>79</v>
      </c>
      <c r="G91" s="204">
        <f t="shared" si="1"/>
        <v>114.55</v>
      </c>
    </row>
    <row r="92" spans="1:7" x14ac:dyDescent="0.35">
      <c r="A92" s="48" t="s">
        <v>119</v>
      </c>
      <c r="B92" s="49">
        <v>4</v>
      </c>
      <c r="C92" s="49">
        <v>9</v>
      </c>
      <c r="D92" s="50" t="s">
        <v>62</v>
      </c>
      <c r="E92" s="49" t="s">
        <v>1</v>
      </c>
      <c r="F92" s="204">
        <v>69</v>
      </c>
      <c r="G92" s="204">
        <f t="shared" si="1"/>
        <v>100.05</v>
      </c>
    </row>
    <row r="93" spans="1:7" x14ac:dyDescent="0.35">
      <c r="A93" s="48" t="s">
        <v>119</v>
      </c>
      <c r="B93" s="49">
        <v>4</v>
      </c>
      <c r="C93" s="49">
        <v>9</v>
      </c>
      <c r="D93" s="50" t="s">
        <v>63</v>
      </c>
      <c r="E93" s="49" t="s">
        <v>1</v>
      </c>
      <c r="F93" s="205">
        <v>79</v>
      </c>
      <c r="G93" s="204">
        <f t="shared" si="1"/>
        <v>114.55</v>
      </c>
    </row>
    <row r="94" spans="1:7" x14ac:dyDescent="0.35">
      <c r="A94" s="48" t="s">
        <v>119</v>
      </c>
      <c r="B94" s="49">
        <v>4</v>
      </c>
      <c r="C94" s="49">
        <v>9</v>
      </c>
      <c r="D94" s="50" t="s">
        <v>64</v>
      </c>
      <c r="E94" s="49" t="s">
        <v>1</v>
      </c>
      <c r="F94" s="205">
        <v>79</v>
      </c>
      <c r="G94" s="204">
        <f t="shared" si="1"/>
        <v>114.55</v>
      </c>
    </row>
    <row r="95" spans="1:7" x14ac:dyDescent="0.35">
      <c r="A95" s="48" t="s">
        <v>119</v>
      </c>
      <c r="B95" s="49">
        <v>4</v>
      </c>
      <c r="C95" s="49">
        <v>9</v>
      </c>
      <c r="D95" s="50" t="s">
        <v>65</v>
      </c>
      <c r="E95" s="49" t="s">
        <v>1</v>
      </c>
      <c r="F95" s="205">
        <v>79</v>
      </c>
      <c r="G95" s="204">
        <f t="shared" si="1"/>
        <v>114.55</v>
      </c>
    </row>
    <row r="96" spans="1:7" x14ac:dyDescent="0.35">
      <c r="A96" s="48" t="s">
        <v>119</v>
      </c>
      <c r="B96" s="49">
        <v>4</v>
      </c>
      <c r="C96" s="49">
        <v>10</v>
      </c>
      <c r="D96" s="50" t="s">
        <v>62</v>
      </c>
      <c r="E96" s="49" t="s">
        <v>1</v>
      </c>
      <c r="F96" s="204">
        <v>69</v>
      </c>
      <c r="G96" s="204">
        <f t="shared" si="1"/>
        <v>100.05</v>
      </c>
    </row>
    <row r="97" spans="1:7" x14ac:dyDescent="0.35">
      <c r="A97" s="48" t="s">
        <v>119</v>
      </c>
      <c r="B97" s="49">
        <v>4</v>
      </c>
      <c r="C97" s="49">
        <v>10</v>
      </c>
      <c r="D97" s="50" t="s">
        <v>63</v>
      </c>
      <c r="E97" s="49" t="s">
        <v>1</v>
      </c>
      <c r="F97" s="205">
        <v>79</v>
      </c>
      <c r="G97" s="204">
        <f t="shared" si="1"/>
        <v>114.55</v>
      </c>
    </row>
    <row r="98" spans="1:7" x14ac:dyDescent="0.35">
      <c r="A98" s="48" t="s">
        <v>119</v>
      </c>
      <c r="B98" s="49">
        <v>4</v>
      </c>
      <c r="C98" s="49">
        <v>10</v>
      </c>
      <c r="D98" s="50" t="s">
        <v>64</v>
      </c>
      <c r="E98" s="49" t="s">
        <v>1</v>
      </c>
      <c r="F98" s="205">
        <v>79</v>
      </c>
      <c r="G98" s="204">
        <f t="shared" si="1"/>
        <v>114.55</v>
      </c>
    </row>
    <row r="99" spans="1:7" x14ac:dyDescent="0.35">
      <c r="A99" s="48" t="s">
        <v>119</v>
      </c>
      <c r="B99" s="49">
        <v>4</v>
      </c>
      <c r="C99" s="49">
        <v>10</v>
      </c>
      <c r="D99" s="50" t="s">
        <v>65</v>
      </c>
      <c r="E99" s="49" t="s">
        <v>1</v>
      </c>
      <c r="F99" s="205">
        <v>79</v>
      </c>
      <c r="G99" s="204">
        <f t="shared" si="1"/>
        <v>114.55</v>
      </c>
    </row>
    <row r="100" spans="1:7" x14ac:dyDescent="0.35">
      <c r="A100" t="s">
        <v>120</v>
      </c>
      <c r="B100" s="49">
        <v>4</v>
      </c>
      <c r="C100" s="49">
        <v>1</v>
      </c>
      <c r="D100" s="50" t="s">
        <v>62</v>
      </c>
      <c r="E100" s="49" t="s">
        <v>1</v>
      </c>
      <c r="F100" s="205">
        <v>20</v>
      </c>
      <c r="G100" s="205">
        <v>29.999999999999996</v>
      </c>
    </row>
    <row r="101" spans="1:7" x14ac:dyDescent="0.35">
      <c r="A101" s="48" t="s">
        <v>120</v>
      </c>
      <c r="B101" s="49">
        <v>4</v>
      </c>
      <c r="C101" s="49">
        <v>1</v>
      </c>
      <c r="D101" s="50" t="s">
        <v>63</v>
      </c>
      <c r="E101" s="49" t="s">
        <v>1</v>
      </c>
      <c r="F101" s="205">
        <v>24</v>
      </c>
      <c r="G101" s="205">
        <v>36</v>
      </c>
    </row>
    <row r="102" spans="1:7" x14ac:dyDescent="0.35">
      <c r="A102" s="48" t="s">
        <v>120</v>
      </c>
      <c r="B102" s="49">
        <v>4</v>
      </c>
      <c r="C102" s="49">
        <v>1</v>
      </c>
      <c r="D102" s="50" t="s">
        <v>64</v>
      </c>
      <c r="E102" s="49" t="s">
        <v>1</v>
      </c>
      <c r="F102" s="205">
        <v>23</v>
      </c>
      <c r="G102" s="205">
        <v>34.5</v>
      </c>
    </row>
    <row r="103" spans="1:7" x14ac:dyDescent="0.35">
      <c r="A103" s="48" t="s">
        <v>120</v>
      </c>
      <c r="B103" s="49">
        <v>4</v>
      </c>
      <c r="C103" s="49">
        <v>1</v>
      </c>
      <c r="D103" s="50" t="s">
        <v>65</v>
      </c>
      <c r="E103" s="49" t="s">
        <v>1</v>
      </c>
      <c r="F103" s="205">
        <v>20</v>
      </c>
      <c r="G103" s="205">
        <v>29.999999999999996</v>
      </c>
    </row>
    <row r="104" spans="1:7" x14ac:dyDescent="0.35">
      <c r="A104" s="48" t="s">
        <v>120</v>
      </c>
      <c r="B104" s="51">
        <v>4</v>
      </c>
      <c r="C104" s="51">
        <v>2</v>
      </c>
      <c r="D104" s="52" t="s">
        <v>62</v>
      </c>
      <c r="E104" s="51" t="s">
        <v>1</v>
      </c>
      <c r="F104" s="205">
        <v>20</v>
      </c>
      <c r="G104" s="205">
        <v>29.999999999999996</v>
      </c>
    </row>
    <row r="105" spans="1:7" x14ac:dyDescent="0.35">
      <c r="A105" s="48" t="s">
        <v>120</v>
      </c>
      <c r="B105" s="51">
        <v>4</v>
      </c>
      <c r="C105" s="51">
        <v>2</v>
      </c>
      <c r="D105" s="52" t="s">
        <v>63</v>
      </c>
      <c r="E105" s="51" t="s">
        <v>1</v>
      </c>
      <c r="F105" s="205">
        <v>24</v>
      </c>
      <c r="G105" s="205">
        <v>36</v>
      </c>
    </row>
    <row r="106" spans="1:7" x14ac:dyDescent="0.35">
      <c r="A106" s="48" t="s">
        <v>120</v>
      </c>
      <c r="B106" s="51">
        <v>4</v>
      </c>
      <c r="C106" s="51">
        <v>2</v>
      </c>
      <c r="D106" s="52" t="s">
        <v>64</v>
      </c>
      <c r="E106" s="51" t="s">
        <v>1</v>
      </c>
      <c r="F106" s="205">
        <v>23</v>
      </c>
      <c r="G106" s="205">
        <v>34.5</v>
      </c>
    </row>
    <row r="107" spans="1:7" x14ac:dyDescent="0.35">
      <c r="A107" s="48" t="s">
        <v>120</v>
      </c>
      <c r="B107" s="51">
        <v>4</v>
      </c>
      <c r="C107" s="51">
        <v>2</v>
      </c>
      <c r="D107" s="52" t="s">
        <v>65</v>
      </c>
      <c r="E107" s="51" t="s">
        <v>1</v>
      </c>
      <c r="F107" s="205">
        <v>20</v>
      </c>
      <c r="G107" s="205">
        <v>29.999999999999996</v>
      </c>
    </row>
    <row r="108" spans="1:7" x14ac:dyDescent="0.35">
      <c r="A108" s="48" t="s">
        <v>120</v>
      </c>
      <c r="B108" s="51">
        <v>4</v>
      </c>
      <c r="C108" s="51">
        <v>3</v>
      </c>
      <c r="D108" s="52" t="s">
        <v>62</v>
      </c>
      <c r="E108" s="51" t="s">
        <v>1</v>
      </c>
      <c r="F108" s="205">
        <v>20</v>
      </c>
      <c r="G108" s="205">
        <v>29.999999999999996</v>
      </c>
    </row>
    <row r="109" spans="1:7" x14ac:dyDescent="0.35">
      <c r="A109" s="48" t="s">
        <v>120</v>
      </c>
      <c r="B109" s="51">
        <v>4</v>
      </c>
      <c r="C109" s="51">
        <v>3</v>
      </c>
      <c r="D109" s="52" t="s">
        <v>63</v>
      </c>
      <c r="E109" s="51" t="s">
        <v>1</v>
      </c>
      <c r="F109" s="205">
        <v>24</v>
      </c>
      <c r="G109" s="205">
        <v>36</v>
      </c>
    </row>
    <row r="110" spans="1:7" x14ac:dyDescent="0.35">
      <c r="A110" s="48" t="s">
        <v>120</v>
      </c>
      <c r="B110" s="51">
        <v>4</v>
      </c>
      <c r="C110" s="51">
        <v>3</v>
      </c>
      <c r="D110" s="52" t="s">
        <v>64</v>
      </c>
      <c r="E110" s="51" t="s">
        <v>1</v>
      </c>
      <c r="F110" s="205">
        <v>23</v>
      </c>
      <c r="G110" s="205">
        <v>34.5</v>
      </c>
    </row>
    <row r="111" spans="1:7" x14ac:dyDescent="0.35">
      <c r="A111" s="48" t="s">
        <v>120</v>
      </c>
      <c r="B111" s="51">
        <v>4</v>
      </c>
      <c r="C111" s="51">
        <v>3</v>
      </c>
      <c r="D111" s="52" t="s">
        <v>65</v>
      </c>
      <c r="E111" s="51" t="s">
        <v>1</v>
      </c>
      <c r="F111" s="205">
        <v>20</v>
      </c>
      <c r="G111" s="205">
        <v>29.999999999999996</v>
      </c>
    </row>
    <row r="112" spans="1:7" x14ac:dyDescent="0.35">
      <c r="A112" s="48" t="s">
        <v>120</v>
      </c>
      <c r="B112" s="51">
        <v>4</v>
      </c>
      <c r="C112" s="51">
        <v>4</v>
      </c>
      <c r="D112" s="52" t="s">
        <v>62</v>
      </c>
      <c r="E112" s="51" t="s">
        <v>1</v>
      </c>
      <c r="F112" s="205">
        <v>20</v>
      </c>
      <c r="G112" s="205">
        <v>29.999999999999996</v>
      </c>
    </row>
    <row r="113" spans="1:7" x14ac:dyDescent="0.35">
      <c r="A113" s="48" t="s">
        <v>120</v>
      </c>
      <c r="B113" s="51">
        <v>4</v>
      </c>
      <c r="C113" s="51">
        <v>4</v>
      </c>
      <c r="D113" s="52" t="s">
        <v>63</v>
      </c>
      <c r="E113" s="51" t="s">
        <v>1</v>
      </c>
      <c r="F113" s="205">
        <v>24</v>
      </c>
      <c r="G113" s="205">
        <v>36</v>
      </c>
    </row>
    <row r="114" spans="1:7" x14ac:dyDescent="0.35">
      <c r="A114" s="48" t="s">
        <v>120</v>
      </c>
      <c r="B114" s="51">
        <v>4</v>
      </c>
      <c r="C114" s="51">
        <v>4</v>
      </c>
      <c r="D114" s="52" t="s">
        <v>64</v>
      </c>
      <c r="E114" s="51" t="s">
        <v>1</v>
      </c>
      <c r="F114" s="205">
        <v>23</v>
      </c>
      <c r="G114" s="205">
        <v>34.5</v>
      </c>
    </row>
    <row r="115" spans="1:7" x14ac:dyDescent="0.35">
      <c r="A115" s="48" t="s">
        <v>120</v>
      </c>
      <c r="B115" s="51">
        <v>4</v>
      </c>
      <c r="C115" s="51">
        <v>4</v>
      </c>
      <c r="D115" s="52" t="s">
        <v>65</v>
      </c>
      <c r="E115" s="51" t="s">
        <v>1</v>
      </c>
      <c r="F115" s="205">
        <v>20</v>
      </c>
      <c r="G115" s="205">
        <v>29.999999999999996</v>
      </c>
    </row>
    <row r="116" spans="1:7" x14ac:dyDescent="0.35">
      <c r="A116" s="48" t="s">
        <v>120</v>
      </c>
      <c r="B116" s="51">
        <v>4</v>
      </c>
      <c r="C116" s="51">
        <v>5</v>
      </c>
      <c r="D116" s="52" t="s">
        <v>62</v>
      </c>
      <c r="E116" s="51" t="s">
        <v>1</v>
      </c>
      <c r="F116" s="205">
        <v>20</v>
      </c>
      <c r="G116" s="205">
        <v>29.999999999999996</v>
      </c>
    </row>
    <row r="117" spans="1:7" x14ac:dyDescent="0.35">
      <c r="A117" s="48" t="s">
        <v>120</v>
      </c>
      <c r="B117" s="51">
        <v>4</v>
      </c>
      <c r="C117" s="51">
        <v>5</v>
      </c>
      <c r="D117" s="52" t="s">
        <v>63</v>
      </c>
      <c r="E117" s="51" t="s">
        <v>1</v>
      </c>
      <c r="F117" s="205">
        <v>24</v>
      </c>
      <c r="G117" s="205">
        <v>36</v>
      </c>
    </row>
    <row r="118" spans="1:7" x14ac:dyDescent="0.35">
      <c r="A118" s="48" t="s">
        <v>120</v>
      </c>
      <c r="B118" s="51">
        <v>4</v>
      </c>
      <c r="C118" s="51">
        <v>5</v>
      </c>
      <c r="D118" s="52" t="s">
        <v>64</v>
      </c>
      <c r="E118" s="51" t="s">
        <v>1</v>
      </c>
      <c r="F118" s="205">
        <v>23</v>
      </c>
      <c r="G118" s="205">
        <v>34.5</v>
      </c>
    </row>
    <row r="119" spans="1:7" x14ac:dyDescent="0.35">
      <c r="A119" s="48" t="s">
        <v>120</v>
      </c>
      <c r="B119" s="51">
        <v>4</v>
      </c>
      <c r="C119" s="51">
        <v>5</v>
      </c>
      <c r="D119" s="52" t="s">
        <v>65</v>
      </c>
      <c r="E119" s="51" t="s">
        <v>1</v>
      </c>
      <c r="F119" s="205">
        <v>20</v>
      </c>
      <c r="G119" s="205">
        <v>29.999999999999996</v>
      </c>
    </row>
    <row r="120" spans="1:7" x14ac:dyDescent="0.35">
      <c r="A120" s="48" t="s">
        <v>120</v>
      </c>
      <c r="B120" s="51">
        <v>4</v>
      </c>
      <c r="C120" s="51">
        <v>6</v>
      </c>
      <c r="D120" s="52" t="s">
        <v>62</v>
      </c>
      <c r="E120" s="51" t="s">
        <v>1</v>
      </c>
      <c r="F120" s="205">
        <v>20</v>
      </c>
      <c r="G120" s="205">
        <v>29.999999999999996</v>
      </c>
    </row>
    <row r="121" spans="1:7" x14ac:dyDescent="0.35">
      <c r="A121" s="48" t="s">
        <v>120</v>
      </c>
      <c r="B121" s="51">
        <v>4</v>
      </c>
      <c r="C121" s="51">
        <v>6</v>
      </c>
      <c r="D121" s="52" t="s">
        <v>63</v>
      </c>
      <c r="E121" s="51" t="s">
        <v>1</v>
      </c>
      <c r="F121" s="205">
        <v>24</v>
      </c>
      <c r="G121" s="205">
        <v>36</v>
      </c>
    </row>
    <row r="122" spans="1:7" x14ac:dyDescent="0.35">
      <c r="A122" s="48" t="s">
        <v>120</v>
      </c>
      <c r="B122" s="51">
        <v>4</v>
      </c>
      <c r="C122" s="51">
        <v>6</v>
      </c>
      <c r="D122" s="52" t="s">
        <v>64</v>
      </c>
      <c r="E122" s="51" t="s">
        <v>1</v>
      </c>
      <c r="F122" s="205">
        <v>23</v>
      </c>
      <c r="G122" s="205">
        <v>34.5</v>
      </c>
    </row>
    <row r="123" spans="1:7" x14ac:dyDescent="0.35">
      <c r="A123" s="48" t="s">
        <v>120</v>
      </c>
      <c r="B123" s="51">
        <v>4</v>
      </c>
      <c r="C123" s="51">
        <v>6</v>
      </c>
      <c r="D123" s="52" t="s">
        <v>65</v>
      </c>
      <c r="E123" s="51" t="s">
        <v>1</v>
      </c>
      <c r="F123" s="205">
        <v>20</v>
      </c>
      <c r="G123" s="205">
        <v>29.999999999999996</v>
      </c>
    </row>
    <row r="124" spans="1:7" x14ac:dyDescent="0.35">
      <c r="A124" s="48" t="s">
        <v>120</v>
      </c>
      <c r="B124" s="49">
        <v>4</v>
      </c>
      <c r="C124" s="49">
        <v>7</v>
      </c>
      <c r="D124" s="50" t="s">
        <v>62</v>
      </c>
      <c r="E124" s="49" t="s">
        <v>1</v>
      </c>
      <c r="F124" s="205">
        <v>20</v>
      </c>
      <c r="G124" s="205">
        <v>29.999999999999996</v>
      </c>
    </row>
    <row r="125" spans="1:7" x14ac:dyDescent="0.35">
      <c r="A125" s="48" t="s">
        <v>120</v>
      </c>
      <c r="B125" s="49">
        <v>4</v>
      </c>
      <c r="C125" s="49">
        <v>7</v>
      </c>
      <c r="D125" s="50" t="s">
        <v>63</v>
      </c>
      <c r="E125" s="49" t="s">
        <v>1</v>
      </c>
      <c r="F125" s="205">
        <v>24</v>
      </c>
      <c r="G125" s="205">
        <v>36</v>
      </c>
    </row>
    <row r="126" spans="1:7" x14ac:dyDescent="0.35">
      <c r="A126" s="48" t="s">
        <v>120</v>
      </c>
      <c r="B126" s="49">
        <v>4</v>
      </c>
      <c r="C126" s="49">
        <v>7</v>
      </c>
      <c r="D126" s="50" t="s">
        <v>64</v>
      </c>
      <c r="E126" s="49" t="s">
        <v>1</v>
      </c>
      <c r="F126" s="205">
        <v>23</v>
      </c>
      <c r="G126" s="205">
        <v>34.5</v>
      </c>
    </row>
    <row r="127" spans="1:7" x14ac:dyDescent="0.35">
      <c r="A127" s="48" t="s">
        <v>120</v>
      </c>
      <c r="B127" s="49">
        <v>4</v>
      </c>
      <c r="C127" s="49">
        <v>7</v>
      </c>
      <c r="D127" s="50" t="s">
        <v>65</v>
      </c>
      <c r="E127" s="49" t="s">
        <v>1</v>
      </c>
      <c r="F127" s="205">
        <v>20</v>
      </c>
      <c r="G127" s="205">
        <v>29.999999999999996</v>
      </c>
    </row>
    <row r="128" spans="1:7" x14ac:dyDescent="0.35">
      <c r="A128" s="48" t="s">
        <v>120</v>
      </c>
      <c r="B128" s="49">
        <v>4</v>
      </c>
      <c r="C128" s="49">
        <v>8</v>
      </c>
      <c r="D128" s="50" t="s">
        <v>62</v>
      </c>
      <c r="E128" s="49" t="s">
        <v>1</v>
      </c>
      <c r="F128" s="205">
        <v>20</v>
      </c>
      <c r="G128" s="205">
        <v>29.999999999999996</v>
      </c>
    </row>
    <row r="129" spans="1:7" x14ac:dyDescent="0.35">
      <c r="A129" s="48" t="s">
        <v>120</v>
      </c>
      <c r="B129" s="49">
        <v>4</v>
      </c>
      <c r="C129" s="49">
        <v>8</v>
      </c>
      <c r="D129" s="50" t="s">
        <v>63</v>
      </c>
      <c r="E129" s="49" t="s">
        <v>1</v>
      </c>
      <c r="F129" s="205">
        <v>24</v>
      </c>
      <c r="G129" s="205">
        <v>36</v>
      </c>
    </row>
    <row r="130" spans="1:7" x14ac:dyDescent="0.35">
      <c r="A130" s="48" t="s">
        <v>120</v>
      </c>
      <c r="B130" s="49">
        <v>4</v>
      </c>
      <c r="C130" s="49">
        <v>8</v>
      </c>
      <c r="D130" s="50" t="s">
        <v>64</v>
      </c>
      <c r="E130" s="49" t="s">
        <v>1</v>
      </c>
      <c r="F130" s="205">
        <v>23</v>
      </c>
      <c r="G130" s="205">
        <v>34.5</v>
      </c>
    </row>
    <row r="131" spans="1:7" x14ac:dyDescent="0.35">
      <c r="A131" s="48" t="s">
        <v>120</v>
      </c>
      <c r="B131" s="49">
        <v>4</v>
      </c>
      <c r="C131" s="49">
        <v>8</v>
      </c>
      <c r="D131" s="50" t="s">
        <v>65</v>
      </c>
      <c r="E131" s="49" t="s">
        <v>1</v>
      </c>
      <c r="F131" s="205">
        <v>20</v>
      </c>
      <c r="G131" s="205">
        <v>29.999999999999996</v>
      </c>
    </row>
    <row r="132" spans="1:7" x14ac:dyDescent="0.35">
      <c r="A132" s="48" t="s">
        <v>120</v>
      </c>
      <c r="B132" s="49">
        <v>4</v>
      </c>
      <c r="C132" s="49">
        <v>9</v>
      </c>
      <c r="D132" s="50" t="s">
        <v>62</v>
      </c>
      <c r="E132" s="49" t="s">
        <v>1</v>
      </c>
      <c r="F132" s="205">
        <v>20</v>
      </c>
      <c r="G132" s="205">
        <v>29.999999999999996</v>
      </c>
    </row>
    <row r="133" spans="1:7" x14ac:dyDescent="0.35">
      <c r="A133" s="48" t="s">
        <v>120</v>
      </c>
      <c r="B133" s="49">
        <v>4</v>
      </c>
      <c r="C133" s="49">
        <v>9</v>
      </c>
      <c r="D133" s="50" t="s">
        <v>63</v>
      </c>
      <c r="E133" s="49" t="s">
        <v>1</v>
      </c>
      <c r="F133" s="205">
        <v>24</v>
      </c>
      <c r="G133" s="205">
        <v>36</v>
      </c>
    </row>
    <row r="134" spans="1:7" x14ac:dyDescent="0.35">
      <c r="A134" s="48" t="s">
        <v>120</v>
      </c>
      <c r="B134" s="49">
        <v>4</v>
      </c>
      <c r="C134" s="49">
        <v>9</v>
      </c>
      <c r="D134" s="50" t="s">
        <v>64</v>
      </c>
      <c r="E134" s="49" t="s">
        <v>1</v>
      </c>
      <c r="F134" s="205">
        <v>23</v>
      </c>
      <c r="G134" s="205">
        <v>34.5</v>
      </c>
    </row>
    <row r="135" spans="1:7" x14ac:dyDescent="0.35">
      <c r="A135" s="48" t="s">
        <v>120</v>
      </c>
      <c r="B135" s="49">
        <v>4</v>
      </c>
      <c r="C135" s="49">
        <v>9</v>
      </c>
      <c r="D135" s="50" t="s">
        <v>65</v>
      </c>
      <c r="E135" s="49" t="s">
        <v>1</v>
      </c>
      <c r="F135" s="205">
        <v>20</v>
      </c>
      <c r="G135" s="205">
        <v>29.999999999999996</v>
      </c>
    </row>
    <row r="136" spans="1:7" x14ac:dyDescent="0.35">
      <c r="A136" s="48" t="s">
        <v>120</v>
      </c>
      <c r="B136" s="49">
        <v>4</v>
      </c>
      <c r="C136" s="49">
        <v>10</v>
      </c>
      <c r="D136" s="50" t="s">
        <v>62</v>
      </c>
      <c r="E136" s="49" t="s">
        <v>1</v>
      </c>
      <c r="F136" s="205">
        <v>20</v>
      </c>
      <c r="G136" s="205">
        <v>29.999999999999996</v>
      </c>
    </row>
    <row r="137" spans="1:7" x14ac:dyDescent="0.35">
      <c r="A137" s="48" t="s">
        <v>120</v>
      </c>
      <c r="B137" s="49">
        <v>4</v>
      </c>
      <c r="C137" s="49">
        <v>10</v>
      </c>
      <c r="D137" s="50" t="s">
        <v>63</v>
      </c>
      <c r="E137" s="49" t="s">
        <v>1</v>
      </c>
      <c r="F137" s="205">
        <v>24</v>
      </c>
      <c r="G137" s="205">
        <v>36</v>
      </c>
    </row>
    <row r="138" spans="1:7" x14ac:dyDescent="0.35">
      <c r="A138" s="48" t="s">
        <v>120</v>
      </c>
      <c r="B138" s="49">
        <v>4</v>
      </c>
      <c r="C138" s="49">
        <v>10</v>
      </c>
      <c r="D138" s="50" t="s">
        <v>64</v>
      </c>
      <c r="E138" s="49" t="s">
        <v>1</v>
      </c>
      <c r="F138" s="205">
        <v>23</v>
      </c>
      <c r="G138" s="205">
        <v>34.5</v>
      </c>
    </row>
    <row r="139" spans="1:7" x14ac:dyDescent="0.35">
      <c r="A139" s="48" t="s">
        <v>120</v>
      </c>
      <c r="B139" s="49">
        <v>4</v>
      </c>
      <c r="C139" s="49">
        <v>10</v>
      </c>
      <c r="D139" s="50" t="s">
        <v>65</v>
      </c>
      <c r="E139" s="49" t="s">
        <v>1</v>
      </c>
      <c r="F139" s="205">
        <v>20</v>
      </c>
      <c r="G139" s="205">
        <v>29.999999999999996</v>
      </c>
    </row>
    <row r="140" spans="1:7" x14ac:dyDescent="0.35">
      <c r="A140" t="s">
        <v>121</v>
      </c>
      <c r="B140" s="49">
        <v>4</v>
      </c>
      <c r="C140" s="49">
        <v>1</v>
      </c>
      <c r="D140" s="50" t="s">
        <v>62</v>
      </c>
      <c r="E140" s="49" t="s">
        <v>1</v>
      </c>
      <c r="F140" s="205">
        <v>31</v>
      </c>
      <c r="G140" s="205">
        <v>46.5</v>
      </c>
    </row>
    <row r="141" spans="1:7" x14ac:dyDescent="0.35">
      <c r="A141" s="48" t="s">
        <v>121</v>
      </c>
      <c r="B141" s="49">
        <v>4</v>
      </c>
      <c r="C141" s="49">
        <v>1</v>
      </c>
      <c r="D141" s="50" t="s">
        <v>63</v>
      </c>
      <c r="E141" s="49" t="s">
        <v>1</v>
      </c>
      <c r="F141" s="205">
        <v>26.23</v>
      </c>
      <c r="G141" s="205">
        <v>40.450000000000003</v>
      </c>
    </row>
    <row r="142" spans="1:7" x14ac:dyDescent="0.35">
      <c r="A142" s="48" t="s">
        <v>121</v>
      </c>
      <c r="B142" s="49">
        <v>4</v>
      </c>
      <c r="C142" s="49">
        <v>1</v>
      </c>
      <c r="D142" s="50" t="s">
        <v>64</v>
      </c>
      <c r="E142" s="49" t="s">
        <v>1</v>
      </c>
      <c r="F142" s="205">
        <v>31</v>
      </c>
      <c r="G142" s="205">
        <v>46.5</v>
      </c>
    </row>
    <row r="143" spans="1:7" x14ac:dyDescent="0.35">
      <c r="A143" s="48" t="s">
        <v>121</v>
      </c>
      <c r="B143" s="49">
        <v>4</v>
      </c>
      <c r="C143" s="49">
        <v>1</v>
      </c>
      <c r="D143" s="50" t="s">
        <v>65</v>
      </c>
      <c r="E143" s="49" t="s">
        <v>1</v>
      </c>
      <c r="F143" s="205">
        <v>25.03</v>
      </c>
      <c r="G143" s="205">
        <v>37.549999999999997</v>
      </c>
    </row>
    <row r="144" spans="1:7" x14ac:dyDescent="0.35">
      <c r="A144" t="s">
        <v>122</v>
      </c>
      <c r="B144" s="49">
        <v>4</v>
      </c>
      <c r="C144" s="49">
        <v>1</v>
      </c>
      <c r="D144" s="50" t="s">
        <v>62</v>
      </c>
      <c r="E144" s="49" t="s">
        <v>1</v>
      </c>
      <c r="F144" s="205">
        <v>55</v>
      </c>
      <c r="G144" s="205">
        <v>82.5</v>
      </c>
    </row>
    <row r="145" spans="1:7" x14ac:dyDescent="0.35">
      <c r="A145" s="48" t="s">
        <v>122</v>
      </c>
      <c r="B145" s="49">
        <v>4</v>
      </c>
      <c r="C145" s="49">
        <v>1</v>
      </c>
      <c r="D145" s="50" t="s">
        <v>63</v>
      </c>
      <c r="E145" s="49" t="s">
        <v>1</v>
      </c>
      <c r="F145" s="205">
        <v>65</v>
      </c>
      <c r="G145" s="205">
        <v>97.5</v>
      </c>
    </row>
    <row r="146" spans="1:7" x14ac:dyDescent="0.35">
      <c r="A146" s="48" t="s">
        <v>122</v>
      </c>
      <c r="B146" s="49">
        <v>4</v>
      </c>
      <c r="C146" s="49">
        <v>1</v>
      </c>
      <c r="D146" s="50" t="s">
        <v>64</v>
      </c>
      <c r="E146" s="49" t="s">
        <v>1</v>
      </c>
      <c r="F146" s="205">
        <v>55</v>
      </c>
      <c r="G146" s="205">
        <v>82.5</v>
      </c>
    </row>
    <row r="147" spans="1:7" x14ac:dyDescent="0.35">
      <c r="A147" s="48" t="s">
        <v>122</v>
      </c>
      <c r="B147" s="49">
        <v>4</v>
      </c>
      <c r="C147" s="49">
        <v>1</v>
      </c>
      <c r="D147" s="50" t="s">
        <v>65</v>
      </c>
      <c r="E147" s="49" t="s">
        <v>1</v>
      </c>
      <c r="F147" s="205">
        <v>40</v>
      </c>
      <c r="G147" s="205">
        <v>60</v>
      </c>
    </row>
    <row r="148" spans="1:7" x14ac:dyDescent="0.35">
      <c r="A148" s="48" t="s">
        <v>122</v>
      </c>
      <c r="B148" s="51">
        <v>4</v>
      </c>
      <c r="C148" s="51">
        <v>4</v>
      </c>
      <c r="D148" s="52" t="s">
        <v>62</v>
      </c>
      <c r="E148" s="51" t="s">
        <v>1</v>
      </c>
      <c r="F148" s="205">
        <v>55</v>
      </c>
      <c r="G148" s="205">
        <v>82.5</v>
      </c>
    </row>
    <row r="149" spans="1:7" x14ac:dyDescent="0.35">
      <c r="A149" s="48" t="s">
        <v>122</v>
      </c>
      <c r="B149" s="51">
        <v>4</v>
      </c>
      <c r="C149" s="51">
        <v>4</v>
      </c>
      <c r="D149" s="52" t="s">
        <v>63</v>
      </c>
      <c r="E149" s="51" t="s">
        <v>1</v>
      </c>
      <c r="F149" s="205">
        <v>65</v>
      </c>
      <c r="G149" s="205">
        <v>97.5</v>
      </c>
    </row>
    <row r="150" spans="1:7" x14ac:dyDescent="0.35">
      <c r="A150" s="48" t="s">
        <v>122</v>
      </c>
      <c r="B150" s="51">
        <v>4</v>
      </c>
      <c r="C150" s="51">
        <v>4</v>
      </c>
      <c r="D150" s="52" t="s">
        <v>64</v>
      </c>
      <c r="E150" s="51" t="s">
        <v>1</v>
      </c>
      <c r="F150" s="205">
        <v>55</v>
      </c>
      <c r="G150" s="205">
        <v>82.5</v>
      </c>
    </row>
    <row r="151" spans="1:7" x14ac:dyDescent="0.35">
      <c r="A151" s="48" t="s">
        <v>122</v>
      </c>
      <c r="B151" s="51">
        <v>4</v>
      </c>
      <c r="C151" s="51">
        <v>4</v>
      </c>
      <c r="D151" s="52" t="s">
        <v>65</v>
      </c>
      <c r="E151" s="51" t="s">
        <v>1</v>
      </c>
      <c r="F151" s="205">
        <v>40</v>
      </c>
      <c r="G151" s="205">
        <v>60</v>
      </c>
    </row>
    <row r="152" spans="1:7" x14ac:dyDescent="0.35">
      <c r="A152" s="48" t="s">
        <v>122</v>
      </c>
      <c r="B152" s="51">
        <v>4</v>
      </c>
      <c r="C152" s="51">
        <v>5</v>
      </c>
      <c r="D152" s="52" t="s">
        <v>62</v>
      </c>
      <c r="E152" s="51" t="s">
        <v>1</v>
      </c>
      <c r="F152" s="205">
        <v>55</v>
      </c>
      <c r="G152" s="205">
        <v>82.5</v>
      </c>
    </row>
    <row r="153" spans="1:7" x14ac:dyDescent="0.35">
      <c r="A153" s="48" t="s">
        <v>122</v>
      </c>
      <c r="B153" s="51">
        <v>4</v>
      </c>
      <c r="C153" s="51">
        <v>5</v>
      </c>
      <c r="D153" s="52" t="s">
        <v>63</v>
      </c>
      <c r="E153" s="51" t="s">
        <v>1</v>
      </c>
      <c r="F153" s="205">
        <v>65</v>
      </c>
      <c r="G153" s="205">
        <v>97.5</v>
      </c>
    </row>
    <row r="154" spans="1:7" x14ac:dyDescent="0.35">
      <c r="A154" s="48" t="s">
        <v>122</v>
      </c>
      <c r="B154" s="51">
        <v>4</v>
      </c>
      <c r="C154" s="51">
        <v>5</v>
      </c>
      <c r="D154" s="52" t="s">
        <v>64</v>
      </c>
      <c r="E154" s="51" t="s">
        <v>1</v>
      </c>
      <c r="F154" s="205">
        <v>55</v>
      </c>
      <c r="G154" s="205">
        <v>82.5</v>
      </c>
    </row>
    <row r="155" spans="1:7" x14ac:dyDescent="0.35">
      <c r="A155" s="48" t="s">
        <v>122</v>
      </c>
      <c r="B155" s="51">
        <v>4</v>
      </c>
      <c r="C155" s="51">
        <v>5</v>
      </c>
      <c r="D155" s="52" t="s">
        <v>65</v>
      </c>
      <c r="E155" s="51" t="s">
        <v>1</v>
      </c>
      <c r="F155" s="205">
        <v>40</v>
      </c>
      <c r="G155" s="205">
        <v>60</v>
      </c>
    </row>
    <row r="156" spans="1:7" x14ac:dyDescent="0.35">
      <c r="A156" s="48" t="s">
        <v>122</v>
      </c>
      <c r="B156" s="49">
        <v>4</v>
      </c>
      <c r="C156" s="49">
        <v>7</v>
      </c>
      <c r="D156" s="50" t="s">
        <v>62</v>
      </c>
      <c r="E156" s="49" t="s">
        <v>1</v>
      </c>
      <c r="F156" s="205">
        <v>55</v>
      </c>
      <c r="G156" s="205">
        <v>82.5</v>
      </c>
    </row>
    <row r="157" spans="1:7" x14ac:dyDescent="0.35">
      <c r="A157" s="48" t="s">
        <v>122</v>
      </c>
      <c r="B157" s="49">
        <v>4</v>
      </c>
      <c r="C157" s="49">
        <v>7</v>
      </c>
      <c r="D157" s="50" t="s">
        <v>63</v>
      </c>
      <c r="E157" s="49" t="s">
        <v>1</v>
      </c>
      <c r="F157" s="205">
        <v>65</v>
      </c>
      <c r="G157" s="205">
        <v>97.5</v>
      </c>
    </row>
    <row r="158" spans="1:7" x14ac:dyDescent="0.35">
      <c r="A158" s="48" t="s">
        <v>122</v>
      </c>
      <c r="B158" s="49">
        <v>4</v>
      </c>
      <c r="C158" s="49">
        <v>7</v>
      </c>
      <c r="D158" s="50" t="s">
        <v>64</v>
      </c>
      <c r="E158" s="49" t="s">
        <v>1</v>
      </c>
      <c r="F158" s="205">
        <v>55</v>
      </c>
      <c r="G158" s="205">
        <v>82.5</v>
      </c>
    </row>
    <row r="159" spans="1:7" x14ac:dyDescent="0.35">
      <c r="A159" s="48" t="s">
        <v>122</v>
      </c>
      <c r="B159" s="49">
        <v>4</v>
      </c>
      <c r="C159" s="49">
        <v>7</v>
      </c>
      <c r="D159" s="50" t="s">
        <v>65</v>
      </c>
      <c r="E159" s="49" t="s">
        <v>1</v>
      </c>
      <c r="F159" s="205">
        <v>40</v>
      </c>
      <c r="G159" s="205">
        <v>60</v>
      </c>
    </row>
    <row r="160" spans="1:7" x14ac:dyDescent="0.35">
      <c r="A160" t="s">
        <v>125</v>
      </c>
      <c r="B160" s="49">
        <v>4</v>
      </c>
      <c r="C160" s="49">
        <v>1</v>
      </c>
      <c r="D160" s="50" t="s">
        <v>62</v>
      </c>
      <c r="E160" s="49" t="s">
        <v>1</v>
      </c>
      <c r="F160" s="205">
        <v>22.99</v>
      </c>
      <c r="G160" s="205">
        <v>33.53</v>
      </c>
    </row>
    <row r="161" spans="1:7" x14ac:dyDescent="0.35">
      <c r="A161" s="48" t="s">
        <v>125</v>
      </c>
      <c r="B161" s="49">
        <v>4</v>
      </c>
      <c r="C161" s="49">
        <v>1</v>
      </c>
      <c r="D161" s="50" t="s">
        <v>63</v>
      </c>
      <c r="E161" s="49" t="s">
        <v>1</v>
      </c>
      <c r="F161" s="205">
        <v>24.99</v>
      </c>
      <c r="G161" s="205">
        <v>37.479999999999997</v>
      </c>
    </row>
    <row r="162" spans="1:7" x14ac:dyDescent="0.35">
      <c r="A162" s="48" t="s">
        <v>125</v>
      </c>
      <c r="B162" s="49">
        <v>4</v>
      </c>
      <c r="C162" s="49">
        <v>1</v>
      </c>
      <c r="D162" s="50" t="s">
        <v>64</v>
      </c>
      <c r="E162" s="49" t="s">
        <v>1</v>
      </c>
      <c r="F162" s="205">
        <v>21.04</v>
      </c>
      <c r="G162" s="205">
        <v>29.59</v>
      </c>
    </row>
    <row r="163" spans="1:7" x14ac:dyDescent="0.35">
      <c r="A163" s="48" t="s">
        <v>125</v>
      </c>
      <c r="B163" s="49">
        <v>4</v>
      </c>
      <c r="C163" s="49">
        <v>1</v>
      </c>
      <c r="D163" s="50" t="s">
        <v>65</v>
      </c>
      <c r="E163" s="49" t="s">
        <v>1</v>
      </c>
      <c r="F163" s="205">
        <v>21.04</v>
      </c>
      <c r="G163" s="205">
        <v>29.59</v>
      </c>
    </row>
    <row r="164" spans="1:7" x14ac:dyDescent="0.35">
      <c r="A164" s="48" t="s">
        <v>125</v>
      </c>
      <c r="B164" s="51">
        <v>4</v>
      </c>
      <c r="C164" s="51">
        <v>2</v>
      </c>
      <c r="D164" s="52" t="s">
        <v>62</v>
      </c>
      <c r="E164" s="51" t="s">
        <v>1</v>
      </c>
      <c r="F164" s="205">
        <v>32.869999999999997</v>
      </c>
      <c r="G164" s="205">
        <v>49.31</v>
      </c>
    </row>
    <row r="165" spans="1:7" x14ac:dyDescent="0.35">
      <c r="A165" s="48" t="s">
        <v>125</v>
      </c>
      <c r="B165" s="51">
        <v>4</v>
      </c>
      <c r="C165" s="51">
        <v>2</v>
      </c>
      <c r="D165" s="52" t="s">
        <v>63</v>
      </c>
      <c r="E165" s="51" t="s">
        <v>1</v>
      </c>
      <c r="F165" s="205">
        <v>38.14</v>
      </c>
      <c r="G165" s="205">
        <v>57.2</v>
      </c>
    </row>
    <row r="166" spans="1:7" x14ac:dyDescent="0.35">
      <c r="A166" s="48" t="s">
        <v>125</v>
      </c>
      <c r="B166" s="51">
        <v>4</v>
      </c>
      <c r="C166" s="51">
        <v>2</v>
      </c>
      <c r="D166" s="52" t="s">
        <v>64</v>
      </c>
      <c r="E166" s="51" t="s">
        <v>1</v>
      </c>
      <c r="F166" s="205">
        <v>36.82</v>
      </c>
      <c r="G166" s="205">
        <v>55.23</v>
      </c>
    </row>
    <row r="167" spans="1:7" x14ac:dyDescent="0.35">
      <c r="A167" s="48" t="s">
        <v>125</v>
      </c>
      <c r="B167" s="51">
        <v>4</v>
      </c>
      <c r="C167" s="51">
        <v>2</v>
      </c>
      <c r="D167" s="52" t="s">
        <v>65</v>
      </c>
      <c r="E167" s="51" t="s">
        <v>1</v>
      </c>
      <c r="F167" s="205">
        <v>35.51</v>
      </c>
      <c r="G167" s="205">
        <v>53.26</v>
      </c>
    </row>
    <row r="168" spans="1:7" x14ac:dyDescent="0.35">
      <c r="A168" s="48" t="s">
        <v>125</v>
      </c>
      <c r="B168" s="51">
        <v>4</v>
      </c>
      <c r="C168" s="51">
        <v>3</v>
      </c>
      <c r="D168" s="52" t="s">
        <v>62</v>
      </c>
      <c r="E168" s="51" t="s">
        <v>1</v>
      </c>
      <c r="F168" s="205">
        <v>24.99</v>
      </c>
      <c r="G168" s="205">
        <v>37.479999999999997</v>
      </c>
    </row>
    <row r="169" spans="1:7" x14ac:dyDescent="0.35">
      <c r="A169" s="48" t="s">
        <v>125</v>
      </c>
      <c r="B169" s="51">
        <v>4</v>
      </c>
      <c r="C169" s="51">
        <v>3</v>
      </c>
      <c r="D169" s="52" t="s">
        <v>63</v>
      </c>
      <c r="E169" s="51" t="s">
        <v>1</v>
      </c>
      <c r="F169" s="205">
        <v>28.93</v>
      </c>
      <c r="G169" s="205">
        <v>43.4</v>
      </c>
    </row>
    <row r="170" spans="1:7" x14ac:dyDescent="0.35">
      <c r="A170" s="48" t="s">
        <v>125</v>
      </c>
      <c r="B170" s="51">
        <v>4</v>
      </c>
      <c r="C170" s="51">
        <v>3</v>
      </c>
      <c r="D170" s="52" t="s">
        <v>64</v>
      </c>
      <c r="E170" s="51" t="s">
        <v>1</v>
      </c>
      <c r="F170" s="205">
        <v>35.51</v>
      </c>
      <c r="G170" s="205">
        <v>53.26</v>
      </c>
    </row>
    <row r="171" spans="1:7" x14ac:dyDescent="0.35">
      <c r="A171" s="48" t="s">
        <v>125</v>
      </c>
      <c r="B171" s="51">
        <v>4</v>
      </c>
      <c r="C171" s="51">
        <v>3</v>
      </c>
      <c r="D171" s="52" t="s">
        <v>65</v>
      </c>
      <c r="E171" s="51" t="s">
        <v>1</v>
      </c>
      <c r="F171" s="205">
        <v>23.67</v>
      </c>
      <c r="G171" s="205">
        <v>35.51</v>
      </c>
    </row>
    <row r="172" spans="1:7" x14ac:dyDescent="0.35">
      <c r="A172" s="48" t="s">
        <v>125</v>
      </c>
      <c r="B172" s="51">
        <v>4</v>
      </c>
      <c r="C172" s="51">
        <v>4</v>
      </c>
      <c r="D172" s="52" t="s">
        <v>62</v>
      </c>
      <c r="E172" s="51" t="s">
        <v>1</v>
      </c>
      <c r="F172" s="205">
        <v>35</v>
      </c>
      <c r="G172" s="205">
        <v>50.25</v>
      </c>
    </row>
    <row r="173" spans="1:7" x14ac:dyDescent="0.35">
      <c r="A173" s="48" t="s">
        <v>125</v>
      </c>
      <c r="B173" s="51">
        <v>4</v>
      </c>
      <c r="C173" s="51">
        <v>4</v>
      </c>
      <c r="D173" s="52" t="s">
        <v>63</v>
      </c>
      <c r="E173" s="51" t="s">
        <v>1</v>
      </c>
      <c r="F173" s="205">
        <v>40.6</v>
      </c>
      <c r="G173" s="205">
        <v>58.29</v>
      </c>
    </row>
    <row r="174" spans="1:7" x14ac:dyDescent="0.35">
      <c r="A174" s="48" t="s">
        <v>125</v>
      </c>
      <c r="B174" s="51">
        <v>4</v>
      </c>
      <c r="C174" s="51">
        <v>4</v>
      </c>
      <c r="D174" s="52" t="s">
        <v>64</v>
      </c>
      <c r="E174" s="51" t="s">
        <v>1</v>
      </c>
      <c r="F174" s="205">
        <v>56</v>
      </c>
      <c r="G174" s="205">
        <v>80.400000000000006</v>
      </c>
    </row>
    <row r="175" spans="1:7" x14ac:dyDescent="0.35">
      <c r="A175" s="48" t="s">
        <v>125</v>
      </c>
      <c r="B175" s="51">
        <v>4</v>
      </c>
      <c r="C175" s="51">
        <v>4</v>
      </c>
      <c r="D175" s="52" t="s">
        <v>65</v>
      </c>
      <c r="E175" s="51" t="s">
        <v>1</v>
      </c>
      <c r="F175" s="205">
        <v>32.200000000000003</v>
      </c>
      <c r="G175" s="205">
        <v>46.23</v>
      </c>
    </row>
    <row r="176" spans="1:7" x14ac:dyDescent="0.35">
      <c r="A176" s="48" t="s">
        <v>125</v>
      </c>
      <c r="B176" s="51">
        <v>4</v>
      </c>
      <c r="C176" s="51">
        <v>5</v>
      </c>
      <c r="D176" s="52" t="s">
        <v>62</v>
      </c>
      <c r="E176" s="51" t="s">
        <v>1</v>
      </c>
      <c r="F176" s="205">
        <v>35</v>
      </c>
      <c r="G176" s="205">
        <v>50.25</v>
      </c>
    </row>
    <row r="177" spans="1:7" x14ac:dyDescent="0.35">
      <c r="A177" s="48" t="s">
        <v>125</v>
      </c>
      <c r="B177" s="51">
        <v>4</v>
      </c>
      <c r="C177" s="51">
        <v>5</v>
      </c>
      <c r="D177" s="52" t="s">
        <v>63</v>
      </c>
      <c r="E177" s="51" t="s">
        <v>1</v>
      </c>
      <c r="F177" s="205">
        <v>40.6</v>
      </c>
      <c r="G177" s="205">
        <v>58.29</v>
      </c>
    </row>
    <row r="178" spans="1:7" x14ac:dyDescent="0.35">
      <c r="A178" s="48" t="s">
        <v>125</v>
      </c>
      <c r="B178" s="51">
        <v>4</v>
      </c>
      <c r="C178" s="51">
        <v>5</v>
      </c>
      <c r="D178" s="52" t="s">
        <v>64</v>
      </c>
      <c r="E178" s="51" t="s">
        <v>1</v>
      </c>
      <c r="F178" s="205">
        <v>56</v>
      </c>
      <c r="G178" s="205">
        <v>80.400000000000006</v>
      </c>
    </row>
    <row r="179" spans="1:7" x14ac:dyDescent="0.35">
      <c r="A179" s="48" t="s">
        <v>125</v>
      </c>
      <c r="B179" s="51">
        <v>4</v>
      </c>
      <c r="C179" s="51">
        <v>5</v>
      </c>
      <c r="D179" s="52" t="s">
        <v>65</v>
      </c>
      <c r="E179" s="51" t="s">
        <v>1</v>
      </c>
      <c r="F179" s="205">
        <v>32.200000000000003</v>
      </c>
      <c r="G179" s="205">
        <v>46.23</v>
      </c>
    </row>
    <row r="180" spans="1:7" x14ac:dyDescent="0.35">
      <c r="A180" s="48" t="s">
        <v>125</v>
      </c>
      <c r="B180" s="51">
        <v>4</v>
      </c>
      <c r="C180" s="51">
        <v>6</v>
      </c>
      <c r="D180" s="52" t="s">
        <v>62</v>
      </c>
      <c r="E180" s="51" t="s">
        <v>1</v>
      </c>
      <c r="F180" s="205">
        <v>26.9</v>
      </c>
      <c r="G180" s="205">
        <v>39.450000000000003</v>
      </c>
    </row>
    <row r="181" spans="1:7" x14ac:dyDescent="0.35">
      <c r="A181" s="48" t="s">
        <v>125</v>
      </c>
      <c r="B181" s="51">
        <v>4</v>
      </c>
      <c r="C181" s="51">
        <v>6</v>
      </c>
      <c r="D181" s="52" t="s">
        <v>63</v>
      </c>
      <c r="E181" s="51" t="s">
        <v>1</v>
      </c>
      <c r="F181" s="205">
        <v>32.54</v>
      </c>
      <c r="G181" s="205">
        <v>49.31</v>
      </c>
    </row>
    <row r="182" spans="1:7" x14ac:dyDescent="0.35">
      <c r="A182" s="48" t="s">
        <v>125</v>
      </c>
      <c r="B182" s="51">
        <v>4</v>
      </c>
      <c r="C182" s="51">
        <v>6</v>
      </c>
      <c r="D182" s="52" t="s">
        <v>64</v>
      </c>
      <c r="E182" s="51" t="s">
        <v>1</v>
      </c>
      <c r="F182" s="205">
        <v>36.82</v>
      </c>
      <c r="G182" s="205">
        <v>55.23</v>
      </c>
    </row>
    <row r="183" spans="1:7" x14ac:dyDescent="0.35">
      <c r="A183" s="48" t="s">
        <v>125</v>
      </c>
      <c r="B183" s="51">
        <v>4</v>
      </c>
      <c r="C183" s="51">
        <v>6</v>
      </c>
      <c r="D183" s="52" t="s">
        <v>65</v>
      </c>
      <c r="E183" s="51" t="s">
        <v>1</v>
      </c>
      <c r="F183" s="205">
        <v>26.9</v>
      </c>
      <c r="G183" s="205">
        <v>39.450000000000003</v>
      </c>
    </row>
    <row r="184" spans="1:7" x14ac:dyDescent="0.35">
      <c r="A184" s="48" t="s">
        <v>125</v>
      </c>
      <c r="B184" s="49">
        <v>4</v>
      </c>
      <c r="C184" s="49">
        <v>7</v>
      </c>
      <c r="D184" s="50" t="s">
        <v>62</v>
      </c>
      <c r="E184" s="49" t="s">
        <v>1</v>
      </c>
      <c r="F184" s="205">
        <v>35</v>
      </c>
      <c r="G184" s="205">
        <v>50.25</v>
      </c>
    </row>
    <row r="185" spans="1:7" x14ac:dyDescent="0.35">
      <c r="A185" s="48" t="s">
        <v>125</v>
      </c>
      <c r="B185" s="49">
        <v>4</v>
      </c>
      <c r="C185" s="49">
        <v>7</v>
      </c>
      <c r="D185" s="50" t="s">
        <v>63</v>
      </c>
      <c r="E185" s="49" t="s">
        <v>1</v>
      </c>
      <c r="F185" s="205">
        <v>40.6</v>
      </c>
      <c r="G185" s="205">
        <v>58.29</v>
      </c>
    </row>
    <row r="186" spans="1:7" x14ac:dyDescent="0.35">
      <c r="A186" s="48" t="s">
        <v>125</v>
      </c>
      <c r="B186" s="49">
        <v>4</v>
      </c>
      <c r="C186" s="49">
        <v>7</v>
      </c>
      <c r="D186" s="50" t="s">
        <v>64</v>
      </c>
      <c r="E186" s="49" t="s">
        <v>1</v>
      </c>
      <c r="F186" s="205">
        <v>56</v>
      </c>
      <c r="G186" s="205">
        <v>80.400000000000006</v>
      </c>
    </row>
    <row r="187" spans="1:7" x14ac:dyDescent="0.35">
      <c r="A187" s="48" t="s">
        <v>125</v>
      </c>
      <c r="B187" s="49">
        <v>4</v>
      </c>
      <c r="C187" s="49">
        <v>7</v>
      </c>
      <c r="D187" s="50" t="s">
        <v>65</v>
      </c>
      <c r="E187" s="49" t="s">
        <v>1</v>
      </c>
      <c r="F187" s="205">
        <v>32.200000000000003</v>
      </c>
      <c r="G187" s="205">
        <v>46.23</v>
      </c>
    </row>
    <row r="188" spans="1:7" x14ac:dyDescent="0.35">
      <c r="A188" s="48" t="s">
        <v>125</v>
      </c>
      <c r="B188" s="49">
        <v>4</v>
      </c>
      <c r="C188" s="49">
        <v>8</v>
      </c>
      <c r="D188" s="50" t="s">
        <v>62</v>
      </c>
      <c r="E188" s="49" t="s">
        <v>1</v>
      </c>
      <c r="F188" s="204">
        <v>31.56</v>
      </c>
      <c r="G188" s="204">
        <v>47.34</v>
      </c>
    </row>
    <row r="189" spans="1:7" x14ac:dyDescent="0.35">
      <c r="A189" s="48" t="s">
        <v>125</v>
      </c>
      <c r="B189" s="49">
        <v>4</v>
      </c>
      <c r="C189" s="49">
        <v>8</v>
      </c>
      <c r="D189" s="50" t="s">
        <v>63</v>
      </c>
      <c r="E189" s="49" t="s">
        <v>1</v>
      </c>
      <c r="F189" s="204">
        <v>36.82</v>
      </c>
      <c r="G189" s="204">
        <v>55.23</v>
      </c>
    </row>
    <row r="190" spans="1:7" x14ac:dyDescent="0.35">
      <c r="A190" s="48" t="s">
        <v>125</v>
      </c>
      <c r="B190" s="49">
        <v>4</v>
      </c>
      <c r="C190" s="49">
        <v>8</v>
      </c>
      <c r="D190" s="50" t="s">
        <v>64</v>
      </c>
      <c r="E190" s="49" t="s">
        <v>1</v>
      </c>
      <c r="F190" s="204">
        <v>35.51</v>
      </c>
      <c r="G190" s="204">
        <v>53.26</v>
      </c>
    </row>
    <row r="191" spans="1:7" x14ac:dyDescent="0.35">
      <c r="A191" s="48" t="s">
        <v>125</v>
      </c>
      <c r="B191" s="49">
        <v>4</v>
      </c>
      <c r="C191" s="49">
        <v>8</v>
      </c>
      <c r="D191" s="50" t="s">
        <v>65</v>
      </c>
      <c r="E191" s="49" t="s">
        <v>1</v>
      </c>
      <c r="F191" s="204">
        <v>34.19</v>
      </c>
      <c r="G191" s="204">
        <v>51.29</v>
      </c>
    </row>
    <row r="192" spans="1:7" x14ac:dyDescent="0.35">
      <c r="A192" s="48" t="s">
        <v>125</v>
      </c>
      <c r="B192" s="49">
        <v>4</v>
      </c>
      <c r="C192" s="49">
        <v>9</v>
      </c>
      <c r="D192" s="50" t="s">
        <v>62</v>
      </c>
      <c r="E192" s="49" t="s">
        <v>1</v>
      </c>
      <c r="F192" s="204">
        <v>26.3</v>
      </c>
      <c r="G192" s="204">
        <v>39.450000000000003</v>
      </c>
    </row>
    <row r="193" spans="1:7" x14ac:dyDescent="0.35">
      <c r="A193" s="48" t="s">
        <v>125</v>
      </c>
      <c r="B193" s="49">
        <v>4</v>
      </c>
      <c r="C193" s="49">
        <v>9</v>
      </c>
      <c r="D193" s="50" t="s">
        <v>63</v>
      </c>
      <c r="E193" s="49" t="s">
        <v>1</v>
      </c>
      <c r="F193" s="204">
        <v>32.880000000000003</v>
      </c>
      <c r="G193" s="204">
        <v>49.31</v>
      </c>
    </row>
    <row r="194" spans="1:7" x14ac:dyDescent="0.35">
      <c r="A194" s="48" t="s">
        <v>125</v>
      </c>
      <c r="B194" s="49">
        <v>4</v>
      </c>
      <c r="C194" s="49">
        <v>9</v>
      </c>
      <c r="D194" s="50" t="s">
        <v>64</v>
      </c>
      <c r="E194" s="49" t="s">
        <v>1</v>
      </c>
      <c r="F194" s="204">
        <v>32.880000000000003</v>
      </c>
      <c r="G194" s="204">
        <v>49.31</v>
      </c>
    </row>
    <row r="195" spans="1:7" x14ac:dyDescent="0.35">
      <c r="A195" s="48" t="s">
        <v>125</v>
      </c>
      <c r="B195" s="49">
        <v>4</v>
      </c>
      <c r="C195" s="49">
        <v>9</v>
      </c>
      <c r="D195" s="50" t="s">
        <v>65</v>
      </c>
      <c r="E195" s="49" t="s">
        <v>1</v>
      </c>
      <c r="F195" s="204">
        <v>21.04</v>
      </c>
      <c r="G195" s="204">
        <v>31.56</v>
      </c>
    </row>
    <row r="196" spans="1:7" x14ac:dyDescent="0.35">
      <c r="A196" s="48" t="s">
        <v>125</v>
      </c>
      <c r="B196" s="49">
        <v>4</v>
      </c>
      <c r="C196" s="49">
        <v>10</v>
      </c>
      <c r="D196" s="50" t="s">
        <v>62</v>
      </c>
      <c r="E196" s="49" t="s">
        <v>1</v>
      </c>
      <c r="F196" s="204">
        <v>24.99</v>
      </c>
      <c r="G196" s="204">
        <v>37.479999999999997</v>
      </c>
    </row>
    <row r="197" spans="1:7" x14ac:dyDescent="0.35">
      <c r="A197" s="48" t="s">
        <v>125</v>
      </c>
      <c r="B197" s="49">
        <v>4</v>
      </c>
      <c r="C197" s="49">
        <v>10</v>
      </c>
      <c r="D197" s="50" t="s">
        <v>63</v>
      </c>
      <c r="E197" s="49" t="s">
        <v>1</v>
      </c>
      <c r="F197" s="204">
        <v>28.93</v>
      </c>
      <c r="G197" s="204">
        <v>43.4</v>
      </c>
    </row>
    <row r="198" spans="1:7" x14ac:dyDescent="0.35">
      <c r="A198" s="48" t="s">
        <v>125</v>
      </c>
      <c r="B198" s="49">
        <v>4</v>
      </c>
      <c r="C198" s="49">
        <v>10</v>
      </c>
      <c r="D198" s="50" t="s">
        <v>64</v>
      </c>
      <c r="E198" s="49" t="s">
        <v>1</v>
      </c>
      <c r="F198" s="204">
        <v>35.51</v>
      </c>
      <c r="G198" s="204">
        <v>53.26</v>
      </c>
    </row>
    <row r="199" spans="1:7" x14ac:dyDescent="0.35">
      <c r="A199" s="48" t="s">
        <v>125</v>
      </c>
      <c r="B199" s="49">
        <v>4</v>
      </c>
      <c r="C199" s="49">
        <v>10</v>
      </c>
      <c r="D199" s="50" t="s">
        <v>65</v>
      </c>
      <c r="E199" s="49" t="s">
        <v>1</v>
      </c>
      <c r="F199" s="204">
        <v>23.67</v>
      </c>
      <c r="G199" s="204">
        <v>35.51</v>
      </c>
    </row>
    <row r="200" spans="1:7" x14ac:dyDescent="0.35">
      <c r="A200" t="s">
        <v>126</v>
      </c>
      <c r="B200" s="49">
        <v>4</v>
      </c>
      <c r="C200" s="49">
        <v>1</v>
      </c>
      <c r="D200" s="50" t="s">
        <v>62</v>
      </c>
      <c r="E200" s="49" t="s">
        <v>1</v>
      </c>
      <c r="F200" s="204">
        <v>50</v>
      </c>
      <c r="G200" s="204">
        <v>50</v>
      </c>
    </row>
    <row r="201" spans="1:7" x14ac:dyDescent="0.35">
      <c r="A201" s="48" t="s">
        <v>126</v>
      </c>
      <c r="B201" s="49">
        <v>4</v>
      </c>
      <c r="C201" s="49">
        <v>1</v>
      </c>
      <c r="D201" s="50" t="s">
        <v>63</v>
      </c>
      <c r="E201" s="49" t="s">
        <v>1</v>
      </c>
      <c r="F201" s="204">
        <v>50</v>
      </c>
      <c r="G201" s="204">
        <v>50</v>
      </c>
    </row>
    <row r="202" spans="1:7" x14ac:dyDescent="0.35">
      <c r="A202" s="48" t="s">
        <v>126</v>
      </c>
      <c r="B202" s="49">
        <v>4</v>
      </c>
      <c r="C202" s="49">
        <v>1</v>
      </c>
      <c r="D202" s="50" t="s">
        <v>64</v>
      </c>
      <c r="E202" s="49" t="s">
        <v>1</v>
      </c>
      <c r="F202" s="204">
        <v>50</v>
      </c>
      <c r="G202" s="204">
        <v>50</v>
      </c>
    </row>
    <row r="203" spans="1:7" x14ac:dyDescent="0.35">
      <c r="A203" s="48" t="s">
        <v>126</v>
      </c>
      <c r="B203" s="49">
        <v>4</v>
      </c>
      <c r="C203" s="49">
        <v>1</v>
      </c>
      <c r="D203" s="50" t="s">
        <v>65</v>
      </c>
      <c r="E203" s="49" t="s">
        <v>1</v>
      </c>
      <c r="F203" s="204">
        <v>50</v>
      </c>
      <c r="G203" s="204">
        <v>50</v>
      </c>
    </row>
    <row r="204" spans="1:7" x14ac:dyDescent="0.35">
      <c r="A204" s="48" t="s">
        <v>126</v>
      </c>
      <c r="B204" s="51">
        <v>4</v>
      </c>
      <c r="C204" s="51">
        <v>2</v>
      </c>
      <c r="D204" s="52" t="s">
        <v>62</v>
      </c>
      <c r="E204" s="51" t="s">
        <v>1</v>
      </c>
      <c r="F204" s="204">
        <v>50</v>
      </c>
      <c r="G204" s="204">
        <v>50</v>
      </c>
    </row>
    <row r="205" spans="1:7" x14ac:dyDescent="0.35">
      <c r="A205" s="48" t="s">
        <v>126</v>
      </c>
      <c r="B205" s="51">
        <v>4</v>
      </c>
      <c r="C205" s="51">
        <v>2</v>
      </c>
      <c r="D205" s="52" t="s">
        <v>63</v>
      </c>
      <c r="E205" s="51" t="s">
        <v>1</v>
      </c>
      <c r="F205" s="204">
        <v>50</v>
      </c>
      <c r="G205" s="204">
        <v>50</v>
      </c>
    </row>
    <row r="206" spans="1:7" x14ac:dyDescent="0.35">
      <c r="A206" s="48" t="s">
        <v>126</v>
      </c>
      <c r="B206" s="51">
        <v>4</v>
      </c>
      <c r="C206" s="51">
        <v>2</v>
      </c>
      <c r="D206" s="52" t="s">
        <v>64</v>
      </c>
      <c r="E206" s="51" t="s">
        <v>1</v>
      </c>
      <c r="F206" s="204">
        <v>50</v>
      </c>
      <c r="G206" s="204">
        <v>50</v>
      </c>
    </row>
    <row r="207" spans="1:7" x14ac:dyDescent="0.35">
      <c r="A207" s="48" t="s">
        <v>126</v>
      </c>
      <c r="B207" s="51">
        <v>4</v>
      </c>
      <c r="C207" s="51">
        <v>2</v>
      </c>
      <c r="D207" s="52" t="s">
        <v>65</v>
      </c>
      <c r="E207" s="51" t="s">
        <v>1</v>
      </c>
      <c r="F207" s="204">
        <v>50</v>
      </c>
      <c r="G207" s="204">
        <v>50</v>
      </c>
    </row>
    <row r="208" spans="1:7" x14ac:dyDescent="0.35">
      <c r="A208" s="48" t="s">
        <v>126</v>
      </c>
      <c r="B208" s="51">
        <v>4</v>
      </c>
      <c r="C208" s="51">
        <v>3</v>
      </c>
      <c r="D208" s="52" t="s">
        <v>62</v>
      </c>
      <c r="E208" s="51" t="s">
        <v>1</v>
      </c>
      <c r="F208" s="204">
        <v>50</v>
      </c>
      <c r="G208" s="204">
        <v>50</v>
      </c>
    </row>
    <row r="209" spans="1:7" x14ac:dyDescent="0.35">
      <c r="A209" s="48" t="s">
        <v>126</v>
      </c>
      <c r="B209" s="51">
        <v>4</v>
      </c>
      <c r="C209" s="51">
        <v>3</v>
      </c>
      <c r="D209" s="52" t="s">
        <v>63</v>
      </c>
      <c r="E209" s="51" t="s">
        <v>1</v>
      </c>
      <c r="F209" s="204">
        <v>50</v>
      </c>
      <c r="G209" s="204">
        <v>50</v>
      </c>
    </row>
    <row r="210" spans="1:7" x14ac:dyDescent="0.35">
      <c r="A210" s="48" t="s">
        <v>126</v>
      </c>
      <c r="B210" s="51">
        <v>4</v>
      </c>
      <c r="C210" s="51">
        <v>3</v>
      </c>
      <c r="D210" s="52" t="s">
        <v>64</v>
      </c>
      <c r="E210" s="51" t="s">
        <v>1</v>
      </c>
      <c r="F210" s="204">
        <v>50</v>
      </c>
      <c r="G210" s="204">
        <v>50</v>
      </c>
    </row>
    <row r="211" spans="1:7" x14ac:dyDescent="0.35">
      <c r="A211" s="48" t="s">
        <v>126</v>
      </c>
      <c r="B211" s="51">
        <v>4</v>
      </c>
      <c r="C211" s="51">
        <v>3</v>
      </c>
      <c r="D211" s="52" t="s">
        <v>65</v>
      </c>
      <c r="E211" s="51" t="s">
        <v>1</v>
      </c>
      <c r="F211" s="204">
        <v>50</v>
      </c>
      <c r="G211" s="204">
        <v>50</v>
      </c>
    </row>
    <row r="212" spans="1:7" x14ac:dyDescent="0.35">
      <c r="A212" s="48" t="s">
        <v>126</v>
      </c>
      <c r="B212" s="51">
        <v>4</v>
      </c>
      <c r="C212" s="51">
        <v>4</v>
      </c>
      <c r="D212" s="52" t="s">
        <v>62</v>
      </c>
      <c r="E212" s="51" t="s">
        <v>1</v>
      </c>
      <c r="F212" s="204">
        <v>50</v>
      </c>
      <c r="G212" s="204">
        <v>50</v>
      </c>
    </row>
    <row r="213" spans="1:7" x14ac:dyDescent="0.35">
      <c r="A213" s="48" t="s">
        <v>126</v>
      </c>
      <c r="B213" s="51">
        <v>4</v>
      </c>
      <c r="C213" s="51">
        <v>4</v>
      </c>
      <c r="D213" s="52" t="s">
        <v>63</v>
      </c>
      <c r="E213" s="51" t="s">
        <v>1</v>
      </c>
      <c r="F213" s="204">
        <v>50</v>
      </c>
      <c r="G213" s="204">
        <v>50</v>
      </c>
    </row>
    <row r="214" spans="1:7" x14ac:dyDescent="0.35">
      <c r="A214" s="48" t="s">
        <v>126</v>
      </c>
      <c r="B214" s="51">
        <v>4</v>
      </c>
      <c r="C214" s="51">
        <v>4</v>
      </c>
      <c r="D214" s="52" t="s">
        <v>64</v>
      </c>
      <c r="E214" s="51" t="s">
        <v>1</v>
      </c>
      <c r="F214" s="204">
        <v>50</v>
      </c>
      <c r="G214" s="204">
        <v>50</v>
      </c>
    </row>
    <row r="215" spans="1:7" x14ac:dyDescent="0.35">
      <c r="A215" s="48" t="s">
        <v>126</v>
      </c>
      <c r="B215" s="51">
        <v>4</v>
      </c>
      <c r="C215" s="51">
        <v>4</v>
      </c>
      <c r="D215" s="52" t="s">
        <v>65</v>
      </c>
      <c r="E215" s="51" t="s">
        <v>1</v>
      </c>
      <c r="F215" s="204">
        <v>50</v>
      </c>
      <c r="G215" s="204">
        <v>50</v>
      </c>
    </row>
    <row r="216" spans="1:7" x14ac:dyDescent="0.35">
      <c r="A216" s="48" t="s">
        <v>126</v>
      </c>
      <c r="B216" s="51">
        <v>4</v>
      </c>
      <c r="C216" s="51">
        <v>5</v>
      </c>
      <c r="D216" s="52" t="s">
        <v>62</v>
      </c>
      <c r="E216" s="51" t="s">
        <v>1</v>
      </c>
      <c r="F216" s="204">
        <v>50</v>
      </c>
      <c r="G216" s="204">
        <v>50</v>
      </c>
    </row>
    <row r="217" spans="1:7" x14ac:dyDescent="0.35">
      <c r="A217" s="48" t="s">
        <v>126</v>
      </c>
      <c r="B217" s="51">
        <v>4</v>
      </c>
      <c r="C217" s="51">
        <v>5</v>
      </c>
      <c r="D217" s="52" t="s">
        <v>63</v>
      </c>
      <c r="E217" s="51" t="s">
        <v>1</v>
      </c>
      <c r="F217" s="204">
        <v>50</v>
      </c>
      <c r="G217" s="204">
        <v>50</v>
      </c>
    </row>
    <row r="218" spans="1:7" x14ac:dyDescent="0.35">
      <c r="A218" s="48" t="s">
        <v>126</v>
      </c>
      <c r="B218" s="51">
        <v>4</v>
      </c>
      <c r="C218" s="51">
        <v>5</v>
      </c>
      <c r="D218" s="52" t="s">
        <v>64</v>
      </c>
      <c r="E218" s="51" t="s">
        <v>1</v>
      </c>
      <c r="F218" s="204">
        <v>50</v>
      </c>
      <c r="G218" s="204">
        <v>50</v>
      </c>
    </row>
    <row r="219" spans="1:7" x14ac:dyDescent="0.35">
      <c r="A219" s="48" t="s">
        <v>126</v>
      </c>
      <c r="B219" s="51">
        <v>4</v>
      </c>
      <c r="C219" s="51">
        <v>5</v>
      </c>
      <c r="D219" s="52" t="s">
        <v>65</v>
      </c>
      <c r="E219" s="51" t="s">
        <v>1</v>
      </c>
      <c r="F219" s="204">
        <v>50</v>
      </c>
      <c r="G219" s="204">
        <v>50</v>
      </c>
    </row>
    <row r="220" spans="1:7" x14ac:dyDescent="0.35">
      <c r="A220" s="48" t="s">
        <v>126</v>
      </c>
      <c r="B220" s="51">
        <v>4</v>
      </c>
      <c r="C220" s="51">
        <v>6</v>
      </c>
      <c r="D220" s="52" t="s">
        <v>62</v>
      </c>
      <c r="E220" s="51" t="s">
        <v>1</v>
      </c>
      <c r="F220" s="204">
        <v>50</v>
      </c>
      <c r="G220" s="204">
        <v>50</v>
      </c>
    </row>
    <row r="221" spans="1:7" x14ac:dyDescent="0.35">
      <c r="A221" s="48" t="s">
        <v>126</v>
      </c>
      <c r="B221" s="51">
        <v>4</v>
      </c>
      <c r="C221" s="51">
        <v>6</v>
      </c>
      <c r="D221" s="52" t="s">
        <v>63</v>
      </c>
      <c r="E221" s="51" t="s">
        <v>1</v>
      </c>
      <c r="F221" s="204">
        <v>50</v>
      </c>
      <c r="G221" s="204">
        <v>50</v>
      </c>
    </row>
    <row r="222" spans="1:7" x14ac:dyDescent="0.35">
      <c r="A222" s="48" t="s">
        <v>126</v>
      </c>
      <c r="B222" s="51">
        <v>4</v>
      </c>
      <c r="C222" s="51">
        <v>6</v>
      </c>
      <c r="D222" s="52" t="s">
        <v>64</v>
      </c>
      <c r="E222" s="51" t="s">
        <v>1</v>
      </c>
      <c r="F222" s="204">
        <v>50</v>
      </c>
      <c r="G222" s="204">
        <v>50</v>
      </c>
    </row>
    <row r="223" spans="1:7" x14ac:dyDescent="0.35">
      <c r="A223" s="48" t="s">
        <v>126</v>
      </c>
      <c r="B223" s="51">
        <v>4</v>
      </c>
      <c r="C223" s="51">
        <v>6</v>
      </c>
      <c r="D223" s="52" t="s">
        <v>65</v>
      </c>
      <c r="E223" s="51" t="s">
        <v>1</v>
      </c>
      <c r="F223" s="204">
        <v>50</v>
      </c>
      <c r="G223" s="204">
        <v>50</v>
      </c>
    </row>
    <row r="224" spans="1:7" x14ac:dyDescent="0.35">
      <c r="A224" s="48" t="s">
        <v>126</v>
      </c>
      <c r="B224" s="49">
        <v>4</v>
      </c>
      <c r="C224" s="49">
        <v>7</v>
      </c>
      <c r="D224" s="50" t="s">
        <v>62</v>
      </c>
      <c r="E224" s="49" t="s">
        <v>1</v>
      </c>
      <c r="F224" s="204">
        <v>50</v>
      </c>
      <c r="G224" s="204">
        <v>50</v>
      </c>
    </row>
    <row r="225" spans="1:7" x14ac:dyDescent="0.35">
      <c r="A225" s="48" t="s">
        <v>126</v>
      </c>
      <c r="B225" s="49">
        <v>4</v>
      </c>
      <c r="C225" s="49">
        <v>7</v>
      </c>
      <c r="D225" s="50" t="s">
        <v>63</v>
      </c>
      <c r="E225" s="49" t="s">
        <v>1</v>
      </c>
      <c r="F225" s="204">
        <v>50</v>
      </c>
      <c r="G225" s="204">
        <v>50</v>
      </c>
    </row>
    <row r="226" spans="1:7" x14ac:dyDescent="0.35">
      <c r="A226" s="48" t="s">
        <v>126</v>
      </c>
      <c r="B226" s="49">
        <v>4</v>
      </c>
      <c r="C226" s="49">
        <v>7</v>
      </c>
      <c r="D226" s="50" t="s">
        <v>64</v>
      </c>
      <c r="E226" s="49" t="s">
        <v>1</v>
      </c>
      <c r="F226" s="204">
        <v>50</v>
      </c>
      <c r="G226" s="204">
        <v>50</v>
      </c>
    </row>
    <row r="227" spans="1:7" x14ac:dyDescent="0.35">
      <c r="A227" s="48" t="s">
        <v>126</v>
      </c>
      <c r="B227" s="49">
        <v>4</v>
      </c>
      <c r="C227" s="49">
        <v>7</v>
      </c>
      <c r="D227" s="50" t="s">
        <v>65</v>
      </c>
      <c r="E227" s="49" t="s">
        <v>1</v>
      </c>
      <c r="F227" s="204">
        <v>50</v>
      </c>
      <c r="G227" s="204">
        <v>50</v>
      </c>
    </row>
    <row r="228" spans="1:7" x14ac:dyDescent="0.35">
      <c r="A228" s="48" t="s">
        <v>126</v>
      </c>
      <c r="B228" s="49">
        <v>4</v>
      </c>
      <c r="C228" s="49">
        <v>8</v>
      </c>
      <c r="D228" s="50" t="s">
        <v>62</v>
      </c>
      <c r="E228" s="49" t="s">
        <v>1</v>
      </c>
      <c r="F228" s="204">
        <v>50</v>
      </c>
      <c r="G228" s="204">
        <v>50</v>
      </c>
    </row>
    <row r="229" spans="1:7" x14ac:dyDescent="0.35">
      <c r="A229" s="48" t="s">
        <v>126</v>
      </c>
      <c r="B229" s="49">
        <v>4</v>
      </c>
      <c r="C229" s="49">
        <v>8</v>
      </c>
      <c r="D229" s="50" t="s">
        <v>63</v>
      </c>
      <c r="E229" s="49" t="s">
        <v>1</v>
      </c>
      <c r="F229" s="204">
        <v>50</v>
      </c>
      <c r="G229" s="204">
        <v>50</v>
      </c>
    </row>
    <row r="230" spans="1:7" x14ac:dyDescent="0.35">
      <c r="A230" s="48" t="s">
        <v>126</v>
      </c>
      <c r="B230" s="49">
        <v>4</v>
      </c>
      <c r="C230" s="49">
        <v>8</v>
      </c>
      <c r="D230" s="50" t="s">
        <v>64</v>
      </c>
      <c r="E230" s="49" t="s">
        <v>1</v>
      </c>
      <c r="F230" s="204">
        <v>50</v>
      </c>
      <c r="G230" s="204">
        <v>50</v>
      </c>
    </row>
    <row r="231" spans="1:7" x14ac:dyDescent="0.35">
      <c r="A231" s="48" t="s">
        <v>126</v>
      </c>
      <c r="B231" s="49">
        <v>4</v>
      </c>
      <c r="C231" s="49">
        <v>8</v>
      </c>
      <c r="D231" s="50" t="s">
        <v>65</v>
      </c>
      <c r="E231" s="49" t="s">
        <v>1</v>
      </c>
      <c r="F231" s="204">
        <v>50</v>
      </c>
      <c r="G231" s="204">
        <v>50</v>
      </c>
    </row>
    <row r="232" spans="1:7" x14ac:dyDescent="0.35">
      <c r="A232" s="48" t="s">
        <v>126</v>
      </c>
      <c r="B232" s="49">
        <v>4</v>
      </c>
      <c r="C232" s="49">
        <v>9</v>
      </c>
      <c r="D232" s="50" t="s">
        <v>62</v>
      </c>
      <c r="E232" s="49" t="s">
        <v>1</v>
      </c>
      <c r="F232" s="204">
        <v>50</v>
      </c>
      <c r="G232" s="204">
        <v>50</v>
      </c>
    </row>
    <row r="233" spans="1:7" x14ac:dyDescent="0.35">
      <c r="A233" s="48" t="s">
        <v>126</v>
      </c>
      <c r="B233" s="49">
        <v>4</v>
      </c>
      <c r="C233" s="49">
        <v>9</v>
      </c>
      <c r="D233" s="50" t="s">
        <v>63</v>
      </c>
      <c r="E233" s="49" t="s">
        <v>1</v>
      </c>
      <c r="F233" s="204">
        <v>50</v>
      </c>
      <c r="G233" s="204">
        <v>50</v>
      </c>
    </row>
    <row r="234" spans="1:7" x14ac:dyDescent="0.35">
      <c r="A234" s="48" t="s">
        <v>126</v>
      </c>
      <c r="B234" s="49">
        <v>4</v>
      </c>
      <c r="C234" s="49">
        <v>9</v>
      </c>
      <c r="D234" s="50" t="s">
        <v>64</v>
      </c>
      <c r="E234" s="49" t="s">
        <v>1</v>
      </c>
      <c r="F234" s="204">
        <v>50</v>
      </c>
      <c r="G234" s="204">
        <v>50</v>
      </c>
    </row>
    <row r="235" spans="1:7" x14ac:dyDescent="0.35">
      <c r="A235" s="48" t="s">
        <v>126</v>
      </c>
      <c r="B235" s="49">
        <v>4</v>
      </c>
      <c r="C235" s="49">
        <v>9</v>
      </c>
      <c r="D235" s="50" t="s">
        <v>65</v>
      </c>
      <c r="E235" s="49" t="s">
        <v>1</v>
      </c>
      <c r="F235" s="204">
        <v>50</v>
      </c>
      <c r="G235" s="204">
        <v>50</v>
      </c>
    </row>
    <row r="236" spans="1:7" x14ac:dyDescent="0.35">
      <c r="A236" s="48" t="s">
        <v>126</v>
      </c>
      <c r="B236" s="49">
        <v>4</v>
      </c>
      <c r="C236" s="49">
        <v>10</v>
      </c>
      <c r="D236" s="50" t="s">
        <v>62</v>
      </c>
      <c r="E236" s="49" t="s">
        <v>1</v>
      </c>
      <c r="F236" s="204">
        <v>50</v>
      </c>
      <c r="G236" s="204">
        <v>50</v>
      </c>
    </row>
    <row r="237" spans="1:7" x14ac:dyDescent="0.35">
      <c r="A237" s="48" t="s">
        <v>126</v>
      </c>
      <c r="B237" s="49">
        <v>4</v>
      </c>
      <c r="C237" s="49">
        <v>10</v>
      </c>
      <c r="D237" s="50" t="s">
        <v>63</v>
      </c>
      <c r="E237" s="49" t="s">
        <v>1</v>
      </c>
      <c r="F237" s="204">
        <v>50</v>
      </c>
      <c r="G237" s="204">
        <v>50</v>
      </c>
    </row>
    <row r="238" spans="1:7" x14ac:dyDescent="0.35">
      <c r="A238" s="48" t="s">
        <v>126</v>
      </c>
      <c r="B238" s="49">
        <v>4</v>
      </c>
      <c r="C238" s="49">
        <v>10</v>
      </c>
      <c r="D238" s="50" t="s">
        <v>64</v>
      </c>
      <c r="E238" s="49" t="s">
        <v>1</v>
      </c>
      <c r="F238" s="204">
        <v>50</v>
      </c>
      <c r="G238" s="204">
        <v>50</v>
      </c>
    </row>
    <row r="239" spans="1:7" x14ac:dyDescent="0.35">
      <c r="A239" s="48" t="s">
        <v>126</v>
      </c>
      <c r="B239" s="49">
        <v>4</v>
      </c>
      <c r="C239" s="49">
        <v>10</v>
      </c>
      <c r="D239" s="50" t="s">
        <v>65</v>
      </c>
      <c r="E239" s="49" t="s">
        <v>1</v>
      </c>
      <c r="F239" s="204">
        <v>50</v>
      </c>
      <c r="G239" s="204">
        <v>50</v>
      </c>
    </row>
    <row r="240" spans="1:7" x14ac:dyDescent="0.35">
      <c r="A240" t="s">
        <v>133</v>
      </c>
      <c r="B240" s="49">
        <v>4</v>
      </c>
      <c r="C240" s="49">
        <v>1</v>
      </c>
      <c r="D240" s="50" t="s">
        <v>62</v>
      </c>
      <c r="E240" s="49" t="s">
        <v>1</v>
      </c>
      <c r="F240" s="205">
        <v>98</v>
      </c>
      <c r="G240" s="205">
        <v>108</v>
      </c>
    </row>
    <row r="241" spans="1:7" x14ac:dyDescent="0.35">
      <c r="A241" s="48" t="s">
        <v>133</v>
      </c>
      <c r="B241" s="49">
        <v>4</v>
      </c>
      <c r="C241" s="49">
        <v>1</v>
      </c>
      <c r="D241" s="50" t="s">
        <v>63</v>
      </c>
      <c r="E241" s="49" t="s">
        <v>1</v>
      </c>
      <c r="F241" s="205">
        <v>118</v>
      </c>
      <c r="G241" s="205">
        <v>128</v>
      </c>
    </row>
    <row r="242" spans="1:7" x14ac:dyDescent="0.35">
      <c r="A242" s="48" t="s">
        <v>133</v>
      </c>
      <c r="B242" s="49">
        <v>4</v>
      </c>
      <c r="C242" s="49">
        <v>1</v>
      </c>
      <c r="D242" s="50" t="s">
        <v>64</v>
      </c>
      <c r="E242" s="49" t="s">
        <v>1</v>
      </c>
      <c r="F242" s="205">
        <v>118</v>
      </c>
      <c r="G242" s="205">
        <v>128</v>
      </c>
    </row>
    <row r="243" spans="1:7" x14ac:dyDescent="0.35">
      <c r="A243" s="48" t="s">
        <v>133</v>
      </c>
      <c r="B243" s="49">
        <v>4</v>
      </c>
      <c r="C243" s="49">
        <v>1</v>
      </c>
      <c r="D243" s="50" t="s">
        <v>65</v>
      </c>
      <c r="E243" s="49" t="s">
        <v>1</v>
      </c>
      <c r="F243" s="205">
        <v>105</v>
      </c>
      <c r="G243" s="205">
        <v>115</v>
      </c>
    </row>
    <row r="244" spans="1:7" x14ac:dyDescent="0.35">
      <c r="A244" s="48" t="s">
        <v>133</v>
      </c>
      <c r="B244" s="51">
        <v>4</v>
      </c>
      <c r="C244" s="51">
        <v>2</v>
      </c>
      <c r="D244" s="52" t="s">
        <v>62</v>
      </c>
      <c r="E244" s="51" t="s">
        <v>1</v>
      </c>
      <c r="F244" s="205">
        <v>98</v>
      </c>
      <c r="G244" s="205">
        <v>108</v>
      </c>
    </row>
    <row r="245" spans="1:7" x14ac:dyDescent="0.35">
      <c r="A245" s="48" t="s">
        <v>133</v>
      </c>
      <c r="B245" s="51">
        <v>4</v>
      </c>
      <c r="C245" s="51">
        <v>2</v>
      </c>
      <c r="D245" s="52" t="s">
        <v>63</v>
      </c>
      <c r="E245" s="51" t="s">
        <v>1</v>
      </c>
      <c r="F245" s="205">
        <v>118</v>
      </c>
      <c r="G245" s="205">
        <v>128</v>
      </c>
    </row>
    <row r="246" spans="1:7" x14ac:dyDescent="0.35">
      <c r="A246" s="48" t="s">
        <v>133</v>
      </c>
      <c r="B246" s="51">
        <v>4</v>
      </c>
      <c r="C246" s="51">
        <v>2</v>
      </c>
      <c r="D246" s="52" t="s">
        <v>64</v>
      </c>
      <c r="E246" s="51" t="s">
        <v>1</v>
      </c>
      <c r="F246" s="205">
        <v>118</v>
      </c>
      <c r="G246" s="205">
        <v>128</v>
      </c>
    </row>
    <row r="247" spans="1:7" x14ac:dyDescent="0.35">
      <c r="A247" s="48" t="s">
        <v>133</v>
      </c>
      <c r="B247" s="51">
        <v>4</v>
      </c>
      <c r="C247" s="51">
        <v>2</v>
      </c>
      <c r="D247" s="52" t="s">
        <v>65</v>
      </c>
      <c r="E247" s="51" t="s">
        <v>1</v>
      </c>
      <c r="F247" s="205">
        <v>105</v>
      </c>
      <c r="G247" s="205">
        <v>115</v>
      </c>
    </row>
    <row r="248" spans="1:7" x14ac:dyDescent="0.35">
      <c r="A248" s="48" t="s">
        <v>133</v>
      </c>
      <c r="B248" s="51">
        <v>4</v>
      </c>
      <c r="C248" s="51">
        <v>3</v>
      </c>
      <c r="D248" s="52" t="s">
        <v>62</v>
      </c>
      <c r="E248" s="51" t="s">
        <v>1</v>
      </c>
      <c r="F248" s="205">
        <v>98</v>
      </c>
      <c r="G248" s="205">
        <v>108</v>
      </c>
    </row>
    <row r="249" spans="1:7" x14ac:dyDescent="0.35">
      <c r="A249" s="48" t="s">
        <v>133</v>
      </c>
      <c r="B249" s="51">
        <v>4</v>
      </c>
      <c r="C249" s="51">
        <v>3</v>
      </c>
      <c r="D249" s="52" t="s">
        <v>63</v>
      </c>
      <c r="E249" s="51" t="s">
        <v>1</v>
      </c>
      <c r="F249" s="205">
        <v>118</v>
      </c>
      <c r="G249" s="205">
        <v>128</v>
      </c>
    </row>
    <row r="250" spans="1:7" x14ac:dyDescent="0.35">
      <c r="A250" s="48" t="s">
        <v>133</v>
      </c>
      <c r="B250" s="51">
        <v>4</v>
      </c>
      <c r="C250" s="51">
        <v>3</v>
      </c>
      <c r="D250" s="52" t="s">
        <v>64</v>
      </c>
      <c r="E250" s="51" t="s">
        <v>1</v>
      </c>
      <c r="F250" s="205">
        <v>118</v>
      </c>
      <c r="G250" s="205">
        <v>128</v>
      </c>
    </row>
    <row r="251" spans="1:7" x14ac:dyDescent="0.35">
      <c r="A251" s="48" t="s">
        <v>133</v>
      </c>
      <c r="B251" s="51">
        <v>4</v>
      </c>
      <c r="C251" s="51">
        <v>3</v>
      </c>
      <c r="D251" s="52" t="s">
        <v>65</v>
      </c>
      <c r="E251" s="51" t="s">
        <v>1</v>
      </c>
      <c r="F251" s="205">
        <v>105</v>
      </c>
      <c r="G251" s="205">
        <v>115</v>
      </c>
    </row>
    <row r="252" spans="1:7" x14ac:dyDescent="0.35">
      <c r="A252" s="48" t="s">
        <v>133</v>
      </c>
      <c r="B252" s="51">
        <v>4</v>
      </c>
      <c r="C252" s="51">
        <v>4</v>
      </c>
      <c r="D252" s="52" t="s">
        <v>62</v>
      </c>
      <c r="E252" s="51" t="s">
        <v>1</v>
      </c>
      <c r="F252" s="205">
        <v>98</v>
      </c>
      <c r="G252" s="205">
        <v>108</v>
      </c>
    </row>
    <row r="253" spans="1:7" x14ac:dyDescent="0.35">
      <c r="A253" s="48" t="s">
        <v>133</v>
      </c>
      <c r="B253" s="51">
        <v>4</v>
      </c>
      <c r="C253" s="51">
        <v>4</v>
      </c>
      <c r="D253" s="52" t="s">
        <v>63</v>
      </c>
      <c r="E253" s="51" t="s">
        <v>1</v>
      </c>
      <c r="F253" s="205">
        <v>118</v>
      </c>
      <c r="G253" s="205">
        <v>128</v>
      </c>
    </row>
    <row r="254" spans="1:7" x14ac:dyDescent="0.35">
      <c r="A254" s="48" t="s">
        <v>133</v>
      </c>
      <c r="B254" s="51">
        <v>4</v>
      </c>
      <c r="C254" s="51">
        <v>4</v>
      </c>
      <c r="D254" s="52" t="s">
        <v>64</v>
      </c>
      <c r="E254" s="51" t="s">
        <v>1</v>
      </c>
      <c r="F254" s="205">
        <v>118</v>
      </c>
      <c r="G254" s="205">
        <v>128</v>
      </c>
    </row>
    <row r="255" spans="1:7" x14ac:dyDescent="0.35">
      <c r="A255" s="48" t="s">
        <v>133</v>
      </c>
      <c r="B255" s="51">
        <v>4</v>
      </c>
      <c r="C255" s="51">
        <v>4</v>
      </c>
      <c r="D255" s="52" t="s">
        <v>65</v>
      </c>
      <c r="E255" s="51" t="s">
        <v>1</v>
      </c>
      <c r="F255" s="205">
        <v>105</v>
      </c>
      <c r="G255" s="205">
        <v>115</v>
      </c>
    </row>
    <row r="256" spans="1:7" x14ac:dyDescent="0.35">
      <c r="A256" s="48" t="s">
        <v>133</v>
      </c>
      <c r="B256" s="51">
        <v>4</v>
      </c>
      <c r="C256" s="51">
        <v>5</v>
      </c>
      <c r="D256" s="52" t="s">
        <v>62</v>
      </c>
      <c r="E256" s="51" t="s">
        <v>1</v>
      </c>
      <c r="F256" s="205">
        <v>98</v>
      </c>
      <c r="G256" s="205">
        <v>108</v>
      </c>
    </row>
    <row r="257" spans="1:7" x14ac:dyDescent="0.35">
      <c r="A257" s="48" t="s">
        <v>133</v>
      </c>
      <c r="B257" s="51">
        <v>4</v>
      </c>
      <c r="C257" s="51">
        <v>5</v>
      </c>
      <c r="D257" s="52" t="s">
        <v>63</v>
      </c>
      <c r="E257" s="51" t="s">
        <v>1</v>
      </c>
      <c r="F257" s="205">
        <v>118</v>
      </c>
      <c r="G257" s="205">
        <v>128</v>
      </c>
    </row>
    <row r="258" spans="1:7" x14ac:dyDescent="0.35">
      <c r="A258" s="48" t="s">
        <v>133</v>
      </c>
      <c r="B258" s="51">
        <v>4</v>
      </c>
      <c r="C258" s="51">
        <v>5</v>
      </c>
      <c r="D258" s="52" t="s">
        <v>64</v>
      </c>
      <c r="E258" s="51" t="s">
        <v>1</v>
      </c>
      <c r="F258" s="205">
        <v>118</v>
      </c>
      <c r="G258" s="205">
        <v>128</v>
      </c>
    </row>
    <row r="259" spans="1:7" x14ac:dyDescent="0.35">
      <c r="A259" s="48" t="s">
        <v>133</v>
      </c>
      <c r="B259" s="51">
        <v>4</v>
      </c>
      <c r="C259" s="51">
        <v>5</v>
      </c>
      <c r="D259" s="52" t="s">
        <v>65</v>
      </c>
      <c r="E259" s="51" t="s">
        <v>1</v>
      </c>
      <c r="F259" s="205">
        <v>105</v>
      </c>
      <c r="G259" s="205">
        <v>115</v>
      </c>
    </row>
    <row r="260" spans="1:7" x14ac:dyDescent="0.35">
      <c r="A260" s="48" t="s">
        <v>133</v>
      </c>
      <c r="B260" s="51">
        <v>4</v>
      </c>
      <c r="C260" s="51">
        <v>6</v>
      </c>
      <c r="D260" s="52" t="s">
        <v>62</v>
      </c>
      <c r="E260" s="51" t="s">
        <v>1</v>
      </c>
      <c r="F260" s="205">
        <v>98</v>
      </c>
      <c r="G260" s="205">
        <v>108</v>
      </c>
    </row>
    <row r="261" spans="1:7" x14ac:dyDescent="0.35">
      <c r="A261" s="48" t="s">
        <v>133</v>
      </c>
      <c r="B261" s="51">
        <v>4</v>
      </c>
      <c r="C261" s="51">
        <v>6</v>
      </c>
      <c r="D261" s="52" t="s">
        <v>63</v>
      </c>
      <c r="E261" s="51" t="s">
        <v>1</v>
      </c>
      <c r="F261" s="205">
        <v>118</v>
      </c>
      <c r="G261" s="205">
        <v>128</v>
      </c>
    </row>
    <row r="262" spans="1:7" x14ac:dyDescent="0.35">
      <c r="A262" s="48" t="s">
        <v>133</v>
      </c>
      <c r="B262" s="51">
        <v>4</v>
      </c>
      <c r="C262" s="51">
        <v>6</v>
      </c>
      <c r="D262" s="52" t="s">
        <v>64</v>
      </c>
      <c r="E262" s="51" t="s">
        <v>1</v>
      </c>
      <c r="F262" s="205">
        <v>118</v>
      </c>
      <c r="G262" s="205">
        <v>128</v>
      </c>
    </row>
    <row r="263" spans="1:7" x14ac:dyDescent="0.35">
      <c r="A263" s="48" t="s">
        <v>133</v>
      </c>
      <c r="B263" s="51">
        <v>4</v>
      </c>
      <c r="C263" s="51">
        <v>6</v>
      </c>
      <c r="D263" s="52" t="s">
        <v>65</v>
      </c>
      <c r="E263" s="51" t="s">
        <v>1</v>
      </c>
      <c r="F263" s="205">
        <v>105</v>
      </c>
      <c r="G263" s="205">
        <v>115</v>
      </c>
    </row>
    <row r="264" spans="1:7" x14ac:dyDescent="0.35">
      <c r="A264" s="48" t="s">
        <v>133</v>
      </c>
      <c r="B264" s="49">
        <v>4</v>
      </c>
      <c r="C264" s="49">
        <v>7</v>
      </c>
      <c r="D264" s="50" t="s">
        <v>62</v>
      </c>
      <c r="E264" s="49" t="s">
        <v>1</v>
      </c>
      <c r="F264" s="205">
        <v>98</v>
      </c>
      <c r="G264" s="205">
        <v>108</v>
      </c>
    </row>
    <row r="265" spans="1:7" x14ac:dyDescent="0.35">
      <c r="A265" s="48" t="s">
        <v>133</v>
      </c>
      <c r="B265" s="49">
        <v>4</v>
      </c>
      <c r="C265" s="49">
        <v>7</v>
      </c>
      <c r="D265" s="50" t="s">
        <v>63</v>
      </c>
      <c r="E265" s="49" t="s">
        <v>1</v>
      </c>
      <c r="F265" s="205">
        <v>118</v>
      </c>
      <c r="G265" s="205">
        <v>128</v>
      </c>
    </row>
    <row r="266" spans="1:7" x14ac:dyDescent="0.35">
      <c r="A266" s="48" t="s">
        <v>133</v>
      </c>
      <c r="B266" s="49">
        <v>4</v>
      </c>
      <c r="C266" s="49">
        <v>7</v>
      </c>
      <c r="D266" s="50" t="s">
        <v>64</v>
      </c>
      <c r="E266" s="49" t="s">
        <v>1</v>
      </c>
      <c r="F266" s="205">
        <v>118</v>
      </c>
      <c r="G266" s="205">
        <v>128</v>
      </c>
    </row>
    <row r="267" spans="1:7" x14ac:dyDescent="0.35">
      <c r="A267" s="48" t="s">
        <v>133</v>
      </c>
      <c r="B267" s="49">
        <v>4</v>
      </c>
      <c r="C267" s="49">
        <v>7</v>
      </c>
      <c r="D267" s="50" t="s">
        <v>65</v>
      </c>
      <c r="E267" s="49" t="s">
        <v>1</v>
      </c>
      <c r="F267" s="205">
        <v>105</v>
      </c>
      <c r="G267" s="205">
        <v>115</v>
      </c>
    </row>
    <row r="268" spans="1:7" x14ac:dyDescent="0.35">
      <c r="A268" s="48" t="s">
        <v>133</v>
      </c>
      <c r="B268" s="49">
        <v>4</v>
      </c>
      <c r="C268" s="49">
        <v>8</v>
      </c>
      <c r="D268" s="50" t="s">
        <v>62</v>
      </c>
      <c r="E268" s="49" t="s">
        <v>1</v>
      </c>
      <c r="F268" s="205">
        <v>98</v>
      </c>
      <c r="G268" s="205">
        <v>108</v>
      </c>
    </row>
    <row r="269" spans="1:7" x14ac:dyDescent="0.35">
      <c r="A269" s="48" t="s">
        <v>133</v>
      </c>
      <c r="B269" s="49">
        <v>4</v>
      </c>
      <c r="C269" s="49">
        <v>8</v>
      </c>
      <c r="D269" s="50" t="s">
        <v>63</v>
      </c>
      <c r="E269" s="49" t="s">
        <v>1</v>
      </c>
      <c r="F269" s="205">
        <v>118</v>
      </c>
      <c r="G269" s="205">
        <v>128</v>
      </c>
    </row>
    <row r="270" spans="1:7" x14ac:dyDescent="0.35">
      <c r="A270" s="48" t="s">
        <v>133</v>
      </c>
      <c r="B270" s="49">
        <v>4</v>
      </c>
      <c r="C270" s="49">
        <v>8</v>
      </c>
      <c r="D270" s="50" t="s">
        <v>64</v>
      </c>
      <c r="E270" s="49" t="s">
        <v>1</v>
      </c>
      <c r="F270" s="205">
        <v>118</v>
      </c>
      <c r="G270" s="205">
        <v>128</v>
      </c>
    </row>
    <row r="271" spans="1:7" x14ac:dyDescent="0.35">
      <c r="A271" s="48" t="s">
        <v>133</v>
      </c>
      <c r="B271" s="49">
        <v>4</v>
      </c>
      <c r="C271" s="49">
        <v>8</v>
      </c>
      <c r="D271" s="50" t="s">
        <v>65</v>
      </c>
      <c r="E271" s="49" t="s">
        <v>1</v>
      </c>
      <c r="F271" s="205">
        <v>105</v>
      </c>
      <c r="G271" s="205">
        <v>115</v>
      </c>
    </row>
    <row r="272" spans="1:7" x14ac:dyDescent="0.35">
      <c r="A272" s="48" t="s">
        <v>133</v>
      </c>
      <c r="B272" s="49">
        <v>4</v>
      </c>
      <c r="C272" s="49">
        <v>9</v>
      </c>
      <c r="D272" s="50" t="s">
        <v>62</v>
      </c>
      <c r="E272" s="49" t="s">
        <v>1</v>
      </c>
      <c r="F272" s="205">
        <v>98</v>
      </c>
      <c r="G272" s="205">
        <v>108</v>
      </c>
    </row>
    <row r="273" spans="1:7" x14ac:dyDescent="0.35">
      <c r="A273" s="48" t="s">
        <v>133</v>
      </c>
      <c r="B273" s="49">
        <v>4</v>
      </c>
      <c r="C273" s="49">
        <v>9</v>
      </c>
      <c r="D273" s="50" t="s">
        <v>63</v>
      </c>
      <c r="E273" s="49" t="s">
        <v>1</v>
      </c>
      <c r="F273" s="205">
        <v>118</v>
      </c>
      <c r="G273" s="205">
        <v>128</v>
      </c>
    </row>
    <row r="274" spans="1:7" x14ac:dyDescent="0.35">
      <c r="A274" s="48" t="s">
        <v>133</v>
      </c>
      <c r="B274" s="49">
        <v>4</v>
      </c>
      <c r="C274" s="49">
        <v>9</v>
      </c>
      <c r="D274" s="50" t="s">
        <v>64</v>
      </c>
      <c r="E274" s="49" t="s">
        <v>1</v>
      </c>
      <c r="F274" s="205">
        <v>118</v>
      </c>
      <c r="G274" s="205">
        <v>128</v>
      </c>
    </row>
    <row r="275" spans="1:7" x14ac:dyDescent="0.35">
      <c r="A275" s="48" t="s">
        <v>133</v>
      </c>
      <c r="B275" s="49">
        <v>4</v>
      </c>
      <c r="C275" s="49">
        <v>9</v>
      </c>
      <c r="D275" s="50" t="s">
        <v>65</v>
      </c>
      <c r="E275" s="49" t="s">
        <v>1</v>
      </c>
      <c r="F275" s="205">
        <v>105</v>
      </c>
      <c r="G275" s="205">
        <v>115</v>
      </c>
    </row>
    <row r="276" spans="1:7" x14ac:dyDescent="0.35">
      <c r="A276" s="48" t="s">
        <v>133</v>
      </c>
      <c r="B276" s="49">
        <v>4</v>
      </c>
      <c r="C276" s="49">
        <v>10</v>
      </c>
      <c r="D276" s="50" t="s">
        <v>62</v>
      </c>
      <c r="E276" s="49" t="s">
        <v>1</v>
      </c>
      <c r="F276" s="205">
        <v>98</v>
      </c>
      <c r="G276" s="205">
        <v>108</v>
      </c>
    </row>
    <row r="277" spans="1:7" x14ac:dyDescent="0.35">
      <c r="A277" s="48" t="s">
        <v>133</v>
      </c>
      <c r="B277" s="49">
        <v>4</v>
      </c>
      <c r="C277" s="49">
        <v>10</v>
      </c>
      <c r="D277" s="50" t="s">
        <v>63</v>
      </c>
      <c r="E277" s="49" t="s">
        <v>1</v>
      </c>
      <c r="F277" s="205">
        <v>118</v>
      </c>
      <c r="G277" s="205">
        <v>128</v>
      </c>
    </row>
    <row r="278" spans="1:7" x14ac:dyDescent="0.35">
      <c r="A278" s="48" t="s">
        <v>133</v>
      </c>
      <c r="B278" s="49">
        <v>4</v>
      </c>
      <c r="C278" s="49">
        <v>10</v>
      </c>
      <c r="D278" s="50" t="s">
        <v>64</v>
      </c>
      <c r="E278" s="49" t="s">
        <v>1</v>
      </c>
      <c r="F278" s="205">
        <v>118</v>
      </c>
      <c r="G278" s="205">
        <v>128</v>
      </c>
    </row>
    <row r="279" spans="1:7" x14ac:dyDescent="0.35">
      <c r="A279" s="48" t="s">
        <v>133</v>
      </c>
      <c r="B279" s="49">
        <v>4</v>
      </c>
      <c r="C279" s="49">
        <v>10</v>
      </c>
      <c r="D279" s="50" t="s">
        <v>65</v>
      </c>
      <c r="E279" s="49" t="s">
        <v>1</v>
      </c>
      <c r="F279" s="205">
        <v>105</v>
      </c>
      <c r="G279" s="205">
        <v>115</v>
      </c>
    </row>
    <row r="280" spans="1:7" x14ac:dyDescent="0.35">
      <c r="A280" t="s">
        <v>135</v>
      </c>
      <c r="B280" s="49">
        <v>4</v>
      </c>
      <c r="C280" s="49">
        <v>1</v>
      </c>
      <c r="D280" s="50" t="s">
        <v>62</v>
      </c>
      <c r="E280" s="49" t="s">
        <v>1</v>
      </c>
      <c r="F280" s="205">
        <v>45.72</v>
      </c>
      <c r="G280" s="205">
        <f>F280*1.5</f>
        <v>68.58</v>
      </c>
    </row>
    <row r="281" spans="1:7" x14ac:dyDescent="0.35">
      <c r="A281" s="48" t="s">
        <v>135</v>
      </c>
      <c r="B281" s="49">
        <v>4</v>
      </c>
      <c r="C281" s="49">
        <v>1</v>
      </c>
      <c r="D281" s="50" t="s">
        <v>63</v>
      </c>
      <c r="E281" s="49" t="s">
        <v>1</v>
      </c>
      <c r="F281" s="205">
        <v>54.1</v>
      </c>
      <c r="G281" s="205">
        <f t="shared" ref="G281:G283" si="2">F281*1.5</f>
        <v>81.150000000000006</v>
      </c>
    </row>
    <row r="282" spans="1:7" x14ac:dyDescent="0.35">
      <c r="A282" s="48" t="s">
        <v>135</v>
      </c>
      <c r="B282" s="49">
        <v>4</v>
      </c>
      <c r="C282" s="49">
        <v>1</v>
      </c>
      <c r="D282" s="50" t="s">
        <v>64</v>
      </c>
      <c r="E282" s="49" t="s">
        <v>1</v>
      </c>
      <c r="F282" s="205">
        <v>50.75</v>
      </c>
      <c r="G282" s="205">
        <f t="shared" si="2"/>
        <v>76.125</v>
      </c>
    </row>
    <row r="283" spans="1:7" x14ac:dyDescent="0.35">
      <c r="A283" s="48" t="s">
        <v>135</v>
      </c>
      <c r="B283" s="49">
        <v>4</v>
      </c>
      <c r="C283" s="49">
        <v>1</v>
      </c>
      <c r="D283" s="50" t="s">
        <v>65</v>
      </c>
      <c r="E283" s="49" t="s">
        <v>1</v>
      </c>
      <c r="F283" s="205">
        <v>38.33</v>
      </c>
      <c r="G283" s="205">
        <f t="shared" si="2"/>
        <v>57.494999999999997</v>
      </c>
    </row>
    <row r="284" spans="1:7" x14ac:dyDescent="0.35">
      <c r="A284" s="48" t="s">
        <v>135</v>
      </c>
      <c r="B284" s="51">
        <v>4</v>
      </c>
      <c r="C284" s="51">
        <v>2</v>
      </c>
      <c r="D284" s="52" t="s">
        <v>62</v>
      </c>
      <c r="E284" s="51" t="s">
        <v>1</v>
      </c>
      <c r="F284" s="205">
        <v>44.04</v>
      </c>
      <c r="G284" s="205">
        <f>F284*1.5</f>
        <v>66.06</v>
      </c>
    </row>
    <row r="285" spans="1:7" x14ac:dyDescent="0.35">
      <c r="A285" s="48" t="s">
        <v>135</v>
      </c>
      <c r="B285" s="51">
        <v>4</v>
      </c>
      <c r="C285" s="51">
        <v>2</v>
      </c>
      <c r="D285" s="52" t="s">
        <v>63</v>
      </c>
      <c r="E285" s="51" t="s">
        <v>1</v>
      </c>
      <c r="F285" s="205">
        <v>50.75</v>
      </c>
      <c r="G285" s="205">
        <f t="shared" ref="G285:G287" si="3">F285*1.5</f>
        <v>76.125</v>
      </c>
    </row>
    <row r="286" spans="1:7" x14ac:dyDescent="0.35">
      <c r="A286" s="48" t="s">
        <v>135</v>
      </c>
      <c r="B286" s="51">
        <v>4</v>
      </c>
      <c r="C286" s="51">
        <v>2</v>
      </c>
      <c r="D286" s="52" t="s">
        <v>64</v>
      </c>
      <c r="E286" s="51" t="s">
        <v>1</v>
      </c>
      <c r="F286" s="205">
        <v>47.39</v>
      </c>
      <c r="G286" s="205">
        <f t="shared" si="3"/>
        <v>71.085000000000008</v>
      </c>
    </row>
    <row r="287" spans="1:7" x14ac:dyDescent="0.35">
      <c r="A287" s="48" t="s">
        <v>135</v>
      </c>
      <c r="B287" s="51">
        <v>4</v>
      </c>
      <c r="C287" s="51">
        <v>2</v>
      </c>
      <c r="D287" s="52" t="s">
        <v>65</v>
      </c>
      <c r="E287" s="51" t="s">
        <v>1</v>
      </c>
      <c r="F287" s="205">
        <v>36.72</v>
      </c>
      <c r="G287" s="205">
        <f t="shared" si="3"/>
        <v>55.08</v>
      </c>
    </row>
    <row r="288" spans="1:7" x14ac:dyDescent="0.35">
      <c r="A288" s="48" t="s">
        <v>135</v>
      </c>
      <c r="B288" s="51">
        <v>4</v>
      </c>
      <c r="C288" s="51">
        <v>3</v>
      </c>
      <c r="D288" s="52" t="s">
        <v>62</v>
      </c>
      <c r="E288" s="51" t="s">
        <v>1</v>
      </c>
      <c r="F288" s="205">
        <v>44.04</v>
      </c>
      <c r="G288" s="205">
        <f>F288*1.5</f>
        <v>66.06</v>
      </c>
    </row>
    <row r="289" spans="1:7" x14ac:dyDescent="0.35">
      <c r="A289" s="48" t="s">
        <v>135</v>
      </c>
      <c r="B289" s="51">
        <v>4</v>
      </c>
      <c r="C289" s="51">
        <v>3</v>
      </c>
      <c r="D289" s="52" t="s">
        <v>63</v>
      </c>
      <c r="E289" s="51" t="s">
        <v>1</v>
      </c>
      <c r="F289" s="205">
        <v>52.42</v>
      </c>
      <c r="G289" s="205">
        <f t="shared" ref="G289:G291" si="4">F289*1.5</f>
        <v>78.63</v>
      </c>
    </row>
    <row r="290" spans="1:7" x14ac:dyDescent="0.35">
      <c r="A290" s="48" t="s">
        <v>135</v>
      </c>
      <c r="B290" s="51">
        <v>4</v>
      </c>
      <c r="C290" s="51">
        <v>3</v>
      </c>
      <c r="D290" s="52" t="s">
        <v>64</v>
      </c>
      <c r="E290" s="51" t="s">
        <v>1</v>
      </c>
      <c r="F290" s="205">
        <v>49.07</v>
      </c>
      <c r="G290" s="205">
        <f t="shared" si="4"/>
        <v>73.605000000000004</v>
      </c>
    </row>
    <row r="291" spans="1:7" x14ac:dyDescent="0.35">
      <c r="A291" s="48" t="s">
        <v>135</v>
      </c>
      <c r="B291" s="51">
        <v>4</v>
      </c>
      <c r="C291" s="51">
        <v>3</v>
      </c>
      <c r="D291" s="52" t="s">
        <v>65</v>
      </c>
      <c r="E291" s="51" t="s">
        <v>1</v>
      </c>
      <c r="F291" s="205">
        <v>35.76</v>
      </c>
      <c r="G291" s="205">
        <f t="shared" si="4"/>
        <v>53.64</v>
      </c>
    </row>
    <row r="292" spans="1:7" x14ac:dyDescent="0.35">
      <c r="A292" s="48" t="s">
        <v>135</v>
      </c>
      <c r="B292" s="51">
        <v>4</v>
      </c>
      <c r="C292" s="51">
        <v>4</v>
      </c>
      <c r="D292" s="52" t="s">
        <v>62</v>
      </c>
      <c r="E292" s="51" t="s">
        <v>1</v>
      </c>
      <c r="F292" s="205">
        <v>47.39</v>
      </c>
      <c r="G292" s="205">
        <f>F292*1.5</f>
        <v>71.085000000000008</v>
      </c>
    </row>
    <row r="293" spans="1:7" x14ac:dyDescent="0.35">
      <c r="A293" s="48" t="s">
        <v>135</v>
      </c>
      <c r="B293" s="51">
        <v>4</v>
      </c>
      <c r="C293" s="51">
        <v>4</v>
      </c>
      <c r="D293" s="52" t="s">
        <v>63</v>
      </c>
      <c r="E293" s="51" t="s">
        <v>1</v>
      </c>
      <c r="F293" s="205">
        <v>55.77</v>
      </c>
      <c r="G293" s="205">
        <f t="shared" ref="G293:G295" si="5">F293*1.5</f>
        <v>83.655000000000001</v>
      </c>
    </row>
    <row r="294" spans="1:7" x14ac:dyDescent="0.35">
      <c r="A294" s="48" t="s">
        <v>135</v>
      </c>
      <c r="B294" s="51">
        <v>4</v>
      </c>
      <c r="C294" s="51">
        <v>4</v>
      </c>
      <c r="D294" s="52" t="s">
        <v>64</v>
      </c>
      <c r="E294" s="51" t="s">
        <v>1</v>
      </c>
      <c r="F294" s="205">
        <v>52.42</v>
      </c>
      <c r="G294" s="205">
        <f t="shared" si="5"/>
        <v>78.63</v>
      </c>
    </row>
    <row r="295" spans="1:7" x14ac:dyDescent="0.35">
      <c r="A295" s="48" t="s">
        <v>135</v>
      </c>
      <c r="B295" s="51">
        <v>4</v>
      </c>
      <c r="C295" s="51">
        <v>4</v>
      </c>
      <c r="D295" s="52" t="s">
        <v>65</v>
      </c>
      <c r="E295" s="51" t="s">
        <v>1</v>
      </c>
      <c r="F295" s="205">
        <v>41.86</v>
      </c>
      <c r="G295" s="205">
        <f t="shared" si="5"/>
        <v>62.79</v>
      </c>
    </row>
    <row r="296" spans="1:7" x14ac:dyDescent="0.35">
      <c r="A296" s="48" t="s">
        <v>135</v>
      </c>
      <c r="B296" s="51">
        <v>4</v>
      </c>
      <c r="C296" s="51">
        <v>5</v>
      </c>
      <c r="D296" s="52" t="s">
        <v>62</v>
      </c>
      <c r="E296" s="51" t="s">
        <v>1</v>
      </c>
      <c r="F296" s="205">
        <v>47.39</v>
      </c>
      <c r="G296" s="205">
        <f>F296*1.5</f>
        <v>71.085000000000008</v>
      </c>
    </row>
    <row r="297" spans="1:7" x14ac:dyDescent="0.35">
      <c r="A297" s="48" t="s">
        <v>135</v>
      </c>
      <c r="B297" s="51">
        <v>4</v>
      </c>
      <c r="C297" s="51">
        <v>5</v>
      </c>
      <c r="D297" s="52" t="s">
        <v>63</v>
      </c>
      <c r="E297" s="51" t="s">
        <v>1</v>
      </c>
      <c r="F297" s="205">
        <v>55.77</v>
      </c>
      <c r="G297" s="205">
        <f t="shared" ref="G297:G299" si="6">F297*1.5</f>
        <v>83.655000000000001</v>
      </c>
    </row>
    <row r="298" spans="1:7" x14ac:dyDescent="0.35">
      <c r="A298" s="48" t="s">
        <v>135</v>
      </c>
      <c r="B298" s="51">
        <v>4</v>
      </c>
      <c r="C298" s="51">
        <v>5</v>
      </c>
      <c r="D298" s="52" t="s">
        <v>64</v>
      </c>
      <c r="E298" s="51" t="s">
        <v>1</v>
      </c>
      <c r="F298" s="205">
        <v>52.42</v>
      </c>
      <c r="G298" s="205">
        <f t="shared" si="6"/>
        <v>78.63</v>
      </c>
    </row>
    <row r="299" spans="1:7" x14ac:dyDescent="0.35">
      <c r="A299" s="48" t="s">
        <v>135</v>
      </c>
      <c r="B299" s="51">
        <v>4</v>
      </c>
      <c r="C299" s="51">
        <v>5</v>
      </c>
      <c r="D299" s="52" t="s">
        <v>65</v>
      </c>
      <c r="E299" s="51" t="s">
        <v>1</v>
      </c>
      <c r="F299" s="205">
        <v>41.86</v>
      </c>
      <c r="G299" s="205">
        <f t="shared" si="6"/>
        <v>62.79</v>
      </c>
    </row>
    <row r="300" spans="1:7" x14ac:dyDescent="0.35">
      <c r="A300" s="48" t="s">
        <v>135</v>
      </c>
      <c r="B300" s="51">
        <v>4</v>
      </c>
      <c r="C300" s="51">
        <v>6</v>
      </c>
      <c r="D300" s="52" t="s">
        <v>62</v>
      </c>
      <c r="E300" s="51" t="s">
        <v>1</v>
      </c>
      <c r="F300" s="205">
        <v>44.04</v>
      </c>
      <c r="G300" s="205">
        <f>F300*1.5</f>
        <v>66.06</v>
      </c>
    </row>
    <row r="301" spans="1:7" x14ac:dyDescent="0.35">
      <c r="A301" s="48" t="s">
        <v>135</v>
      </c>
      <c r="B301" s="51">
        <v>4</v>
      </c>
      <c r="C301" s="51">
        <v>6</v>
      </c>
      <c r="D301" s="52" t="s">
        <v>63</v>
      </c>
      <c r="E301" s="51" t="s">
        <v>1</v>
      </c>
      <c r="F301" s="205">
        <v>50.75</v>
      </c>
      <c r="G301" s="205">
        <f t="shared" ref="G301:G303" si="7">F301*1.5</f>
        <v>76.125</v>
      </c>
    </row>
    <row r="302" spans="1:7" x14ac:dyDescent="0.35">
      <c r="A302" s="48" t="s">
        <v>135</v>
      </c>
      <c r="B302" s="51">
        <v>4</v>
      </c>
      <c r="C302" s="51">
        <v>6</v>
      </c>
      <c r="D302" s="52" t="s">
        <v>64</v>
      </c>
      <c r="E302" s="51" t="s">
        <v>1</v>
      </c>
      <c r="F302" s="205">
        <v>47.39</v>
      </c>
      <c r="G302" s="205">
        <f t="shared" si="7"/>
        <v>71.085000000000008</v>
      </c>
    </row>
    <row r="303" spans="1:7" x14ac:dyDescent="0.35">
      <c r="A303" s="48" t="s">
        <v>135</v>
      </c>
      <c r="B303" s="51">
        <v>4</v>
      </c>
      <c r="C303" s="51">
        <v>6</v>
      </c>
      <c r="D303" s="52" t="s">
        <v>65</v>
      </c>
      <c r="E303" s="51" t="s">
        <v>1</v>
      </c>
      <c r="F303" s="205">
        <v>35.86</v>
      </c>
      <c r="G303" s="205">
        <f t="shared" si="7"/>
        <v>53.79</v>
      </c>
    </row>
    <row r="304" spans="1:7" x14ac:dyDescent="0.35">
      <c r="A304" s="48" t="s">
        <v>135</v>
      </c>
      <c r="B304" s="49">
        <v>4</v>
      </c>
      <c r="C304" s="49">
        <v>7</v>
      </c>
      <c r="D304" s="50" t="s">
        <v>62</v>
      </c>
      <c r="E304" s="49" t="s">
        <v>1</v>
      </c>
      <c r="F304" s="205">
        <v>50.75</v>
      </c>
      <c r="G304" s="205">
        <f>F304*1.5</f>
        <v>76.125</v>
      </c>
    </row>
    <row r="305" spans="1:7" x14ac:dyDescent="0.35">
      <c r="A305" s="48" t="s">
        <v>135</v>
      </c>
      <c r="B305" s="49">
        <v>4</v>
      </c>
      <c r="C305" s="49">
        <v>7</v>
      </c>
      <c r="D305" s="50" t="s">
        <v>63</v>
      </c>
      <c r="E305" s="49" t="s">
        <v>1</v>
      </c>
      <c r="F305" s="205">
        <v>60.8</v>
      </c>
      <c r="G305" s="205">
        <f t="shared" ref="G305:G307" si="8">F305*1.5</f>
        <v>91.199999999999989</v>
      </c>
    </row>
    <row r="306" spans="1:7" x14ac:dyDescent="0.35">
      <c r="A306" s="48" t="s">
        <v>135</v>
      </c>
      <c r="B306" s="49">
        <v>4</v>
      </c>
      <c r="C306" s="49">
        <v>7</v>
      </c>
      <c r="D306" s="50" t="s">
        <v>64</v>
      </c>
      <c r="E306" s="49" t="s">
        <v>1</v>
      </c>
      <c r="F306" s="205">
        <v>57.45</v>
      </c>
      <c r="G306" s="205">
        <f t="shared" si="8"/>
        <v>86.175000000000011</v>
      </c>
    </row>
    <row r="307" spans="1:7" x14ac:dyDescent="0.35">
      <c r="A307" s="48" t="s">
        <v>135</v>
      </c>
      <c r="B307" s="49">
        <v>4</v>
      </c>
      <c r="C307" s="49">
        <v>7</v>
      </c>
      <c r="D307" s="50" t="s">
        <v>65</v>
      </c>
      <c r="E307" s="49" t="s">
        <v>1</v>
      </c>
      <c r="F307" s="205">
        <v>39.42</v>
      </c>
      <c r="G307" s="205">
        <f t="shared" si="8"/>
        <v>59.13</v>
      </c>
    </row>
    <row r="308" spans="1:7" x14ac:dyDescent="0.35">
      <c r="A308" s="48" t="s">
        <v>135</v>
      </c>
      <c r="B308" s="49">
        <v>4</v>
      </c>
      <c r="C308" s="49">
        <v>8</v>
      </c>
      <c r="D308" s="50" t="s">
        <v>62</v>
      </c>
      <c r="E308" s="49" t="s">
        <v>1</v>
      </c>
      <c r="F308" s="204">
        <v>44.04</v>
      </c>
      <c r="G308" s="204">
        <f>F308*1.5</f>
        <v>66.06</v>
      </c>
    </row>
    <row r="309" spans="1:7" x14ac:dyDescent="0.35">
      <c r="A309" s="48" t="s">
        <v>135</v>
      </c>
      <c r="B309" s="49">
        <v>4</v>
      </c>
      <c r="C309" s="49">
        <v>8</v>
      </c>
      <c r="D309" s="50" t="s">
        <v>63</v>
      </c>
      <c r="E309" s="49" t="s">
        <v>1</v>
      </c>
      <c r="F309" s="204">
        <v>50.75</v>
      </c>
      <c r="G309" s="204">
        <f t="shared" ref="G309:G311" si="9">F309*1.5</f>
        <v>76.125</v>
      </c>
    </row>
    <row r="310" spans="1:7" x14ac:dyDescent="0.35">
      <c r="A310" s="48" t="s">
        <v>135</v>
      </c>
      <c r="B310" s="49">
        <v>4</v>
      </c>
      <c r="C310" s="49">
        <v>8</v>
      </c>
      <c r="D310" s="50" t="s">
        <v>64</v>
      </c>
      <c r="E310" s="49" t="s">
        <v>1</v>
      </c>
      <c r="F310" s="204">
        <v>47.39</v>
      </c>
      <c r="G310" s="204">
        <f t="shared" si="9"/>
        <v>71.085000000000008</v>
      </c>
    </row>
    <row r="311" spans="1:7" x14ac:dyDescent="0.35">
      <c r="A311" s="48" t="s">
        <v>135</v>
      </c>
      <c r="B311" s="49">
        <v>4</v>
      </c>
      <c r="C311" s="49">
        <v>8</v>
      </c>
      <c r="D311" s="50" t="s">
        <v>65</v>
      </c>
      <c r="E311" s="49" t="s">
        <v>1</v>
      </c>
      <c r="F311" s="204">
        <v>42.18</v>
      </c>
      <c r="G311" s="204">
        <f t="shared" si="9"/>
        <v>63.269999999999996</v>
      </c>
    </row>
    <row r="312" spans="1:7" x14ac:dyDescent="0.35">
      <c r="A312" s="48" t="s">
        <v>135</v>
      </c>
      <c r="B312" s="49">
        <v>4</v>
      </c>
      <c r="C312" s="49">
        <v>9</v>
      </c>
      <c r="D312" s="50" t="s">
        <v>62</v>
      </c>
      <c r="E312" s="49" t="s">
        <v>1</v>
      </c>
      <c r="F312" s="204">
        <v>42.37</v>
      </c>
      <c r="G312" s="204">
        <f>F312*1.5</f>
        <v>63.554999999999993</v>
      </c>
    </row>
    <row r="313" spans="1:7" x14ac:dyDescent="0.35">
      <c r="A313" s="48" t="s">
        <v>135</v>
      </c>
      <c r="B313" s="49">
        <v>4</v>
      </c>
      <c r="C313" s="49">
        <v>9</v>
      </c>
      <c r="D313" s="50" t="s">
        <v>63</v>
      </c>
      <c r="E313" s="49" t="s">
        <v>1</v>
      </c>
      <c r="F313" s="204">
        <v>50.75</v>
      </c>
      <c r="G313" s="204">
        <f t="shared" ref="G313:G315" si="10">F313*1.5</f>
        <v>76.125</v>
      </c>
    </row>
    <row r="314" spans="1:7" x14ac:dyDescent="0.35">
      <c r="A314" s="48" t="s">
        <v>135</v>
      </c>
      <c r="B314" s="49">
        <v>4</v>
      </c>
      <c r="C314" s="49">
        <v>9</v>
      </c>
      <c r="D314" s="50" t="s">
        <v>64</v>
      </c>
      <c r="E314" s="49" t="s">
        <v>1</v>
      </c>
      <c r="F314" s="204">
        <v>47.39</v>
      </c>
      <c r="G314" s="204">
        <f t="shared" si="10"/>
        <v>71.085000000000008</v>
      </c>
    </row>
    <row r="315" spans="1:7" x14ac:dyDescent="0.35">
      <c r="A315" s="48" t="s">
        <v>135</v>
      </c>
      <c r="B315" s="49">
        <v>4</v>
      </c>
      <c r="C315" s="49">
        <v>9</v>
      </c>
      <c r="D315" s="50" t="s">
        <v>65</v>
      </c>
      <c r="E315" s="49" t="s">
        <v>1</v>
      </c>
      <c r="F315" s="204">
        <v>33.65</v>
      </c>
      <c r="G315" s="204">
        <f t="shared" si="10"/>
        <v>50.474999999999994</v>
      </c>
    </row>
    <row r="316" spans="1:7" x14ac:dyDescent="0.35">
      <c r="A316" s="48" t="s">
        <v>135</v>
      </c>
      <c r="B316" s="49">
        <v>4</v>
      </c>
      <c r="C316" s="49">
        <v>10</v>
      </c>
      <c r="D316" s="50" t="s">
        <v>62</v>
      </c>
      <c r="E316" s="49" t="s">
        <v>1</v>
      </c>
      <c r="F316" s="204">
        <v>40.69</v>
      </c>
      <c r="G316" s="204">
        <f>F316*1.5</f>
        <v>61.034999999999997</v>
      </c>
    </row>
    <row r="317" spans="1:7" x14ac:dyDescent="0.35">
      <c r="A317" s="48" t="s">
        <v>135</v>
      </c>
      <c r="B317" s="49">
        <v>4</v>
      </c>
      <c r="C317" s="49">
        <v>10</v>
      </c>
      <c r="D317" s="50" t="s">
        <v>63</v>
      </c>
      <c r="E317" s="49" t="s">
        <v>1</v>
      </c>
      <c r="F317" s="204">
        <v>49.07</v>
      </c>
      <c r="G317" s="204">
        <f t="shared" ref="G317:G319" si="11">F317*1.5</f>
        <v>73.605000000000004</v>
      </c>
    </row>
    <row r="318" spans="1:7" x14ac:dyDescent="0.35">
      <c r="A318" s="48" t="s">
        <v>135</v>
      </c>
      <c r="B318" s="49">
        <v>4</v>
      </c>
      <c r="C318" s="49">
        <v>10</v>
      </c>
      <c r="D318" s="50" t="s">
        <v>64</v>
      </c>
      <c r="E318" s="49" t="s">
        <v>1</v>
      </c>
      <c r="F318" s="204">
        <v>45.72</v>
      </c>
      <c r="G318" s="204">
        <f t="shared" si="11"/>
        <v>68.58</v>
      </c>
    </row>
    <row r="319" spans="1:7" x14ac:dyDescent="0.35">
      <c r="A319" s="48" t="s">
        <v>135</v>
      </c>
      <c r="B319" s="49">
        <v>4</v>
      </c>
      <c r="C319" s="49">
        <v>10</v>
      </c>
      <c r="D319" s="50" t="s">
        <v>65</v>
      </c>
      <c r="E319" s="49" t="s">
        <v>1</v>
      </c>
      <c r="F319" s="204">
        <v>35.96</v>
      </c>
      <c r="G319" s="204">
        <f t="shared" si="11"/>
        <v>53.94</v>
      </c>
    </row>
    <row r="320" spans="1:7" x14ac:dyDescent="0.35">
      <c r="A320" t="s">
        <v>136</v>
      </c>
      <c r="B320" s="49">
        <v>4</v>
      </c>
      <c r="C320" s="49">
        <v>1</v>
      </c>
      <c r="D320" s="50" t="s">
        <v>62</v>
      </c>
      <c r="E320" s="49" t="s">
        <v>1</v>
      </c>
      <c r="F320" s="205">
        <v>40</v>
      </c>
      <c r="G320" s="205">
        <v>60</v>
      </c>
    </row>
    <row r="321" spans="1:7" x14ac:dyDescent="0.35">
      <c r="A321" s="48" t="s">
        <v>136</v>
      </c>
      <c r="B321" s="49">
        <v>4</v>
      </c>
      <c r="C321" s="49">
        <v>1</v>
      </c>
      <c r="D321" s="50" t="s">
        <v>63</v>
      </c>
      <c r="E321" s="49" t="s">
        <v>1</v>
      </c>
      <c r="F321" s="205">
        <v>75</v>
      </c>
      <c r="G321" s="205">
        <v>112.5</v>
      </c>
    </row>
    <row r="322" spans="1:7" x14ac:dyDescent="0.35">
      <c r="A322" s="48" t="s">
        <v>136</v>
      </c>
      <c r="B322" s="49">
        <v>4</v>
      </c>
      <c r="C322" s="49">
        <v>1</v>
      </c>
      <c r="D322" s="50" t="s">
        <v>64</v>
      </c>
      <c r="E322" s="49" t="s">
        <v>1</v>
      </c>
      <c r="F322" s="205">
        <v>40</v>
      </c>
      <c r="G322" s="205">
        <v>60</v>
      </c>
    </row>
    <row r="323" spans="1:7" x14ac:dyDescent="0.35">
      <c r="A323" s="48" t="s">
        <v>136</v>
      </c>
      <c r="B323" s="49">
        <v>4</v>
      </c>
      <c r="C323" s="49">
        <v>1</v>
      </c>
      <c r="D323" s="50" t="s">
        <v>65</v>
      </c>
      <c r="E323" s="49" t="s">
        <v>1</v>
      </c>
      <c r="F323" s="205">
        <v>39</v>
      </c>
      <c r="G323" s="205">
        <v>58.5</v>
      </c>
    </row>
    <row r="324" spans="1:7" x14ac:dyDescent="0.35">
      <c r="A324" s="48" t="s">
        <v>136</v>
      </c>
      <c r="B324" s="51">
        <v>4</v>
      </c>
      <c r="C324" s="51">
        <v>2</v>
      </c>
      <c r="D324" s="52" t="s">
        <v>62</v>
      </c>
      <c r="E324" s="51" t="s">
        <v>1</v>
      </c>
      <c r="F324" s="205">
        <v>40</v>
      </c>
      <c r="G324" s="205">
        <v>60</v>
      </c>
    </row>
    <row r="325" spans="1:7" x14ac:dyDescent="0.35">
      <c r="A325" s="48" t="s">
        <v>136</v>
      </c>
      <c r="B325" s="51">
        <v>4</v>
      </c>
      <c r="C325" s="51">
        <v>2</v>
      </c>
      <c r="D325" s="52" t="s">
        <v>63</v>
      </c>
      <c r="E325" s="51" t="s">
        <v>1</v>
      </c>
      <c r="F325" s="205">
        <v>75</v>
      </c>
      <c r="G325" s="205">
        <v>112.5</v>
      </c>
    </row>
    <row r="326" spans="1:7" x14ac:dyDescent="0.35">
      <c r="A326" s="48" t="s">
        <v>136</v>
      </c>
      <c r="B326" s="51">
        <v>4</v>
      </c>
      <c r="C326" s="51">
        <v>2</v>
      </c>
      <c r="D326" s="52" t="s">
        <v>64</v>
      </c>
      <c r="E326" s="51" t="s">
        <v>1</v>
      </c>
      <c r="F326" s="205">
        <v>40</v>
      </c>
      <c r="G326" s="205">
        <v>60</v>
      </c>
    </row>
    <row r="327" spans="1:7" x14ac:dyDescent="0.35">
      <c r="A327" s="48" t="s">
        <v>136</v>
      </c>
      <c r="B327" s="51">
        <v>4</v>
      </c>
      <c r="C327" s="51">
        <v>2</v>
      </c>
      <c r="D327" s="52" t="s">
        <v>65</v>
      </c>
      <c r="E327" s="51" t="s">
        <v>1</v>
      </c>
      <c r="F327" s="205">
        <v>39</v>
      </c>
      <c r="G327" s="205">
        <v>58.5</v>
      </c>
    </row>
    <row r="328" spans="1:7" x14ac:dyDescent="0.35">
      <c r="A328" s="48" t="s">
        <v>136</v>
      </c>
      <c r="B328" s="51">
        <v>4</v>
      </c>
      <c r="C328" s="51">
        <v>3</v>
      </c>
      <c r="D328" s="52" t="s">
        <v>62</v>
      </c>
      <c r="E328" s="51" t="s">
        <v>1</v>
      </c>
      <c r="F328" s="205">
        <v>40</v>
      </c>
      <c r="G328" s="205">
        <v>60</v>
      </c>
    </row>
    <row r="329" spans="1:7" x14ac:dyDescent="0.35">
      <c r="A329" s="48" t="s">
        <v>136</v>
      </c>
      <c r="B329" s="51">
        <v>4</v>
      </c>
      <c r="C329" s="51">
        <v>3</v>
      </c>
      <c r="D329" s="52" t="s">
        <v>63</v>
      </c>
      <c r="E329" s="51" t="s">
        <v>1</v>
      </c>
      <c r="F329" s="205">
        <v>75</v>
      </c>
      <c r="G329" s="205">
        <v>112.5</v>
      </c>
    </row>
    <row r="330" spans="1:7" x14ac:dyDescent="0.35">
      <c r="A330" s="48" t="s">
        <v>136</v>
      </c>
      <c r="B330" s="51">
        <v>4</v>
      </c>
      <c r="C330" s="51">
        <v>3</v>
      </c>
      <c r="D330" s="52" t="s">
        <v>64</v>
      </c>
      <c r="E330" s="51" t="s">
        <v>1</v>
      </c>
      <c r="F330" s="205">
        <v>40</v>
      </c>
      <c r="G330" s="205">
        <v>60</v>
      </c>
    </row>
    <row r="331" spans="1:7" x14ac:dyDescent="0.35">
      <c r="A331" s="48" t="s">
        <v>136</v>
      </c>
      <c r="B331" s="51">
        <v>4</v>
      </c>
      <c r="C331" s="51">
        <v>3</v>
      </c>
      <c r="D331" s="52" t="s">
        <v>65</v>
      </c>
      <c r="E331" s="51" t="s">
        <v>1</v>
      </c>
      <c r="F331" s="205">
        <v>39</v>
      </c>
      <c r="G331" s="205">
        <v>58.5</v>
      </c>
    </row>
    <row r="332" spans="1:7" x14ac:dyDescent="0.35">
      <c r="A332" s="48" t="s">
        <v>136</v>
      </c>
      <c r="B332" s="51">
        <v>4</v>
      </c>
      <c r="C332" s="51">
        <v>4</v>
      </c>
      <c r="D332" s="52" t="s">
        <v>62</v>
      </c>
      <c r="E332" s="51" t="s">
        <v>1</v>
      </c>
      <c r="F332" s="205">
        <v>50</v>
      </c>
      <c r="G332" s="205">
        <v>75</v>
      </c>
    </row>
    <row r="333" spans="1:7" x14ac:dyDescent="0.35">
      <c r="A333" s="48" t="s">
        <v>136</v>
      </c>
      <c r="B333" s="51">
        <v>4</v>
      </c>
      <c r="C333" s="51">
        <v>4</v>
      </c>
      <c r="D333" s="52" t="s">
        <v>63</v>
      </c>
      <c r="E333" s="51" t="s">
        <v>1</v>
      </c>
      <c r="F333" s="205">
        <v>80</v>
      </c>
      <c r="G333" s="205">
        <v>120</v>
      </c>
    </row>
    <row r="334" spans="1:7" x14ac:dyDescent="0.35">
      <c r="A334" s="48" t="s">
        <v>136</v>
      </c>
      <c r="B334" s="51">
        <v>4</v>
      </c>
      <c r="C334" s="51">
        <v>4</v>
      </c>
      <c r="D334" s="52" t="s">
        <v>64</v>
      </c>
      <c r="E334" s="51" t="s">
        <v>1</v>
      </c>
      <c r="F334" s="205">
        <v>45</v>
      </c>
      <c r="G334" s="205">
        <v>67.5</v>
      </c>
    </row>
    <row r="335" spans="1:7" x14ac:dyDescent="0.35">
      <c r="A335" s="48" t="s">
        <v>136</v>
      </c>
      <c r="B335" s="51">
        <v>4</v>
      </c>
      <c r="C335" s="51">
        <v>4</v>
      </c>
      <c r="D335" s="52" t="s">
        <v>65</v>
      </c>
      <c r="E335" s="51" t="s">
        <v>1</v>
      </c>
      <c r="F335" s="205">
        <v>40</v>
      </c>
      <c r="G335" s="205">
        <v>60</v>
      </c>
    </row>
    <row r="336" spans="1:7" x14ac:dyDescent="0.35">
      <c r="A336" s="48" t="s">
        <v>136</v>
      </c>
      <c r="B336" s="51">
        <v>4</v>
      </c>
      <c r="C336" s="51">
        <v>5</v>
      </c>
      <c r="D336" s="52" t="s">
        <v>62</v>
      </c>
      <c r="E336" s="51" t="s">
        <v>1</v>
      </c>
      <c r="F336" s="205">
        <v>50</v>
      </c>
      <c r="G336" s="205">
        <v>75</v>
      </c>
    </row>
    <row r="337" spans="1:7" x14ac:dyDescent="0.35">
      <c r="A337" s="48" t="s">
        <v>136</v>
      </c>
      <c r="B337" s="51">
        <v>4</v>
      </c>
      <c r="C337" s="51">
        <v>5</v>
      </c>
      <c r="D337" s="52" t="s">
        <v>63</v>
      </c>
      <c r="E337" s="51" t="s">
        <v>1</v>
      </c>
      <c r="F337" s="205">
        <v>80</v>
      </c>
      <c r="G337" s="205">
        <v>120</v>
      </c>
    </row>
    <row r="338" spans="1:7" x14ac:dyDescent="0.35">
      <c r="A338" s="48" t="s">
        <v>136</v>
      </c>
      <c r="B338" s="51">
        <v>4</v>
      </c>
      <c r="C338" s="51">
        <v>5</v>
      </c>
      <c r="D338" s="52" t="s">
        <v>64</v>
      </c>
      <c r="E338" s="51" t="s">
        <v>1</v>
      </c>
      <c r="F338" s="205">
        <v>45</v>
      </c>
      <c r="G338" s="205">
        <v>67.5</v>
      </c>
    </row>
    <row r="339" spans="1:7" x14ac:dyDescent="0.35">
      <c r="A339" s="48" t="s">
        <v>136</v>
      </c>
      <c r="B339" s="51">
        <v>4</v>
      </c>
      <c r="C339" s="51">
        <v>5</v>
      </c>
      <c r="D339" s="52" t="s">
        <v>65</v>
      </c>
      <c r="E339" s="51" t="s">
        <v>1</v>
      </c>
      <c r="F339" s="205">
        <v>40</v>
      </c>
      <c r="G339" s="205">
        <v>60</v>
      </c>
    </row>
    <row r="340" spans="1:7" x14ac:dyDescent="0.35">
      <c r="A340" s="48" t="s">
        <v>136</v>
      </c>
      <c r="B340" s="51">
        <v>4</v>
      </c>
      <c r="C340" s="51">
        <v>6</v>
      </c>
      <c r="D340" s="52" t="s">
        <v>62</v>
      </c>
      <c r="E340" s="51" t="s">
        <v>1</v>
      </c>
      <c r="F340" s="205">
        <v>40</v>
      </c>
      <c r="G340" s="205">
        <v>60</v>
      </c>
    </row>
    <row r="341" spans="1:7" x14ac:dyDescent="0.35">
      <c r="A341" s="48" t="s">
        <v>136</v>
      </c>
      <c r="B341" s="51">
        <v>4</v>
      </c>
      <c r="C341" s="51">
        <v>6</v>
      </c>
      <c r="D341" s="52" t="s">
        <v>63</v>
      </c>
      <c r="E341" s="51" t="s">
        <v>1</v>
      </c>
      <c r="F341" s="205">
        <v>75</v>
      </c>
      <c r="G341" s="205">
        <v>112.5</v>
      </c>
    </row>
    <row r="342" spans="1:7" x14ac:dyDescent="0.35">
      <c r="A342" s="48" t="s">
        <v>136</v>
      </c>
      <c r="B342" s="51">
        <v>4</v>
      </c>
      <c r="C342" s="51">
        <v>6</v>
      </c>
      <c r="D342" s="52" t="s">
        <v>64</v>
      </c>
      <c r="E342" s="51" t="s">
        <v>1</v>
      </c>
      <c r="F342" s="205">
        <v>40</v>
      </c>
      <c r="G342" s="205">
        <v>60</v>
      </c>
    </row>
    <row r="343" spans="1:7" x14ac:dyDescent="0.35">
      <c r="A343" s="48" t="s">
        <v>136</v>
      </c>
      <c r="B343" s="51">
        <v>4</v>
      </c>
      <c r="C343" s="51">
        <v>6</v>
      </c>
      <c r="D343" s="52" t="s">
        <v>65</v>
      </c>
      <c r="E343" s="51" t="s">
        <v>1</v>
      </c>
      <c r="F343" s="205">
        <v>39</v>
      </c>
      <c r="G343" s="205">
        <v>58.5</v>
      </c>
    </row>
    <row r="344" spans="1:7" x14ac:dyDescent="0.35">
      <c r="A344" s="48" t="s">
        <v>136</v>
      </c>
      <c r="B344" s="49">
        <v>4</v>
      </c>
      <c r="C344" s="49">
        <v>7</v>
      </c>
      <c r="D344" s="50" t="s">
        <v>62</v>
      </c>
      <c r="E344" s="49" t="s">
        <v>1</v>
      </c>
      <c r="F344" s="205">
        <v>50</v>
      </c>
      <c r="G344" s="205">
        <v>75</v>
      </c>
    </row>
    <row r="345" spans="1:7" x14ac:dyDescent="0.35">
      <c r="A345" s="48" t="s">
        <v>136</v>
      </c>
      <c r="B345" s="49">
        <v>4</v>
      </c>
      <c r="C345" s="49">
        <v>7</v>
      </c>
      <c r="D345" s="50" t="s">
        <v>63</v>
      </c>
      <c r="E345" s="49" t="s">
        <v>1</v>
      </c>
      <c r="F345" s="205">
        <v>80</v>
      </c>
      <c r="G345" s="205">
        <v>120</v>
      </c>
    </row>
    <row r="346" spans="1:7" x14ac:dyDescent="0.35">
      <c r="A346" s="48" t="s">
        <v>136</v>
      </c>
      <c r="B346" s="49">
        <v>4</v>
      </c>
      <c r="C346" s="49">
        <v>7</v>
      </c>
      <c r="D346" s="50" t="s">
        <v>64</v>
      </c>
      <c r="E346" s="49" t="s">
        <v>1</v>
      </c>
      <c r="F346" s="205">
        <v>45</v>
      </c>
      <c r="G346" s="205">
        <v>67.5</v>
      </c>
    </row>
    <row r="347" spans="1:7" x14ac:dyDescent="0.35">
      <c r="A347" s="48" t="s">
        <v>136</v>
      </c>
      <c r="B347" s="49">
        <v>4</v>
      </c>
      <c r="C347" s="49">
        <v>7</v>
      </c>
      <c r="D347" s="50" t="s">
        <v>65</v>
      </c>
      <c r="E347" s="49" t="s">
        <v>1</v>
      </c>
      <c r="F347" s="205">
        <v>40</v>
      </c>
      <c r="G347" s="205">
        <v>60</v>
      </c>
    </row>
    <row r="348" spans="1:7" x14ac:dyDescent="0.35">
      <c r="A348" s="48" t="s">
        <v>136</v>
      </c>
      <c r="B348" s="49">
        <v>4</v>
      </c>
      <c r="C348" s="49">
        <v>8</v>
      </c>
      <c r="D348" s="50" t="s">
        <v>62</v>
      </c>
      <c r="E348" s="49" t="s">
        <v>1</v>
      </c>
      <c r="F348" s="205">
        <v>40</v>
      </c>
      <c r="G348" s="205">
        <v>60</v>
      </c>
    </row>
    <row r="349" spans="1:7" x14ac:dyDescent="0.35">
      <c r="A349" s="48" t="s">
        <v>136</v>
      </c>
      <c r="B349" s="49">
        <v>4</v>
      </c>
      <c r="C349" s="49">
        <v>8</v>
      </c>
      <c r="D349" s="50" t="s">
        <v>63</v>
      </c>
      <c r="E349" s="49" t="s">
        <v>1</v>
      </c>
      <c r="F349" s="205">
        <v>75</v>
      </c>
      <c r="G349" s="205">
        <v>112.5</v>
      </c>
    </row>
    <row r="350" spans="1:7" x14ac:dyDescent="0.35">
      <c r="A350" s="48" t="s">
        <v>136</v>
      </c>
      <c r="B350" s="49">
        <v>4</v>
      </c>
      <c r="C350" s="49">
        <v>8</v>
      </c>
      <c r="D350" s="50" t="s">
        <v>64</v>
      </c>
      <c r="E350" s="49" t="s">
        <v>1</v>
      </c>
      <c r="F350" s="205">
        <v>40</v>
      </c>
      <c r="G350" s="205">
        <v>60</v>
      </c>
    </row>
    <row r="351" spans="1:7" x14ac:dyDescent="0.35">
      <c r="A351" s="48" t="s">
        <v>136</v>
      </c>
      <c r="B351" s="49">
        <v>4</v>
      </c>
      <c r="C351" s="49">
        <v>8</v>
      </c>
      <c r="D351" s="50" t="s">
        <v>65</v>
      </c>
      <c r="E351" s="49" t="s">
        <v>1</v>
      </c>
      <c r="F351" s="205">
        <v>39</v>
      </c>
      <c r="G351" s="205">
        <v>58.5</v>
      </c>
    </row>
    <row r="352" spans="1:7" x14ac:dyDescent="0.35">
      <c r="A352" s="48" t="s">
        <v>136</v>
      </c>
      <c r="B352" s="49">
        <v>4</v>
      </c>
      <c r="C352" s="49">
        <v>9</v>
      </c>
      <c r="D352" s="50" t="s">
        <v>62</v>
      </c>
      <c r="E352" s="49" t="s">
        <v>1</v>
      </c>
      <c r="F352" s="205">
        <v>40</v>
      </c>
      <c r="G352" s="205">
        <v>60</v>
      </c>
    </row>
    <row r="353" spans="1:7" x14ac:dyDescent="0.35">
      <c r="A353" s="48" t="s">
        <v>136</v>
      </c>
      <c r="B353" s="49">
        <v>4</v>
      </c>
      <c r="C353" s="49">
        <v>9</v>
      </c>
      <c r="D353" s="50" t="s">
        <v>63</v>
      </c>
      <c r="E353" s="49" t="s">
        <v>1</v>
      </c>
      <c r="F353" s="205">
        <v>75</v>
      </c>
      <c r="G353" s="205">
        <v>112.5</v>
      </c>
    </row>
    <row r="354" spans="1:7" x14ac:dyDescent="0.35">
      <c r="A354" s="48" t="s">
        <v>136</v>
      </c>
      <c r="B354" s="49">
        <v>4</v>
      </c>
      <c r="C354" s="49">
        <v>9</v>
      </c>
      <c r="D354" s="50" t="s">
        <v>64</v>
      </c>
      <c r="E354" s="49" t="s">
        <v>1</v>
      </c>
      <c r="F354" s="205">
        <v>40</v>
      </c>
      <c r="G354" s="205">
        <v>60</v>
      </c>
    </row>
    <row r="355" spans="1:7" x14ac:dyDescent="0.35">
      <c r="A355" s="48" t="s">
        <v>136</v>
      </c>
      <c r="B355" s="49">
        <v>4</v>
      </c>
      <c r="C355" s="49">
        <v>9</v>
      </c>
      <c r="D355" s="50" t="s">
        <v>65</v>
      </c>
      <c r="E355" s="49" t="s">
        <v>1</v>
      </c>
      <c r="F355" s="205">
        <v>39</v>
      </c>
      <c r="G355" s="205">
        <v>58.5</v>
      </c>
    </row>
    <row r="356" spans="1:7" x14ac:dyDescent="0.35">
      <c r="A356" s="48" t="s">
        <v>136</v>
      </c>
      <c r="B356" s="49">
        <v>4</v>
      </c>
      <c r="C356" s="49">
        <v>10</v>
      </c>
      <c r="D356" s="50" t="s">
        <v>62</v>
      </c>
      <c r="E356" s="49" t="s">
        <v>1</v>
      </c>
      <c r="F356" s="205">
        <v>40</v>
      </c>
      <c r="G356" s="205">
        <v>60</v>
      </c>
    </row>
    <row r="357" spans="1:7" x14ac:dyDescent="0.35">
      <c r="A357" s="48" t="s">
        <v>136</v>
      </c>
      <c r="B357" s="49">
        <v>4</v>
      </c>
      <c r="C357" s="49">
        <v>10</v>
      </c>
      <c r="D357" s="50" t="s">
        <v>63</v>
      </c>
      <c r="E357" s="49" t="s">
        <v>1</v>
      </c>
      <c r="F357" s="205">
        <v>75</v>
      </c>
      <c r="G357" s="205">
        <v>112.5</v>
      </c>
    </row>
    <row r="358" spans="1:7" x14ac:dyDescent="0.35">
      <c r="A358" s="48" t="s">
        <v>136</v>
      </c>
      <c r="B358" s="49">
        <v>4</v>
      </c>
      <c r="C358" s="49">
        <v>10</v>
      </c>
      <c r="D358" s="50" t="s">
        <v>64</v>
      </c>
      <c r="E358" s="49" t="s">
        <v>1</v>
      </c>
      <c r="F358" s="205">
        <v>40</v>
      </c>
      <c r="G358" s="205">
        <v>60</v>
      </c>
    </row>
    <row r="359" spans="1:7" x14ac:dyDescent="0.35">
      <c r="A359" s="48" t="s">
        <v>136</v>
      </c>
      <c r="B359" s="49">
        <v>4</v>
      </c>
      <c r="C359" s="49">
        <v>10</v>
      </c>
      <c r="D359" s="50" t="s">
        <v>65</v>
      </c>
      <c r="E359" s="49" t="s">
        <v>1</v>
      </c>
      <c r="F359" s="205">
        <v>39</v>
      </c>
      <c r="G359" s="205">
        <v>58.5</v>
      </c>
    </row>
    <row r="360" spans="1:7" x14ac:dyDescent="0.35">
      <c r="A360" t="s">
        <v>137</v>
      </c>
      <c r="B360" s="76">
        <v>4</v>
      </c>
      <c r="C360" s="76">
        <v>1</v>
      </c>
      <c r="D360" s="77" t="s">
        <v>62</v>
      </c>
      <c r="E360" s="76" t="s">
        <v>1</v>
      </c>
      <c r="F360" s="205">
        <v>20.7</v>
      </c>
      <c r="G360" s="205">
        <v>31.1</v>
      </c>
    </row>
    <row r="361" spans="1:7" x14ac:dyDescent="0.35">
      <c r="A361" s="75" t="s">
        <v>137</v>
      </c>
      <c r="B361" s="76">
        <v>4</v>
      </c>
      <c r="C361" s="76">
        <v>1</v>
      </c>
      <c r="D361" s="77" t="s">
        <v>63</v>
      </c>
      <c r="E361" s="76" t="s">
        <v>1</v>
      </c>
      <c r="F361" s="205">
        <v>24</v>
      </c>
      <c r="G361" s="205">
        <v>36</v>
      </c>
    </row>
    <row r="362" spans="1:7" x14ac:dyDescent="0.35">
      <c r="A362" s="75" t="s">
        <v>137</v>
      </c>
      <c r="B362" s="76">
        <v>4</v>
      </c>
      <c r="C362" s="76">
        <v>1</v>
      </c>
      <c r="D362" s="77" t="s">
        <v>64</v>
      </c>
      <c r="E362" s="76" t="s">
        <v>1</v>
      </c>
      <c r="F362" s="205">
        <v>21.9</v>
      </c>
      <c r="G362" s="205">
        <v>32.9</v>
      </c>
    </row>
    <row r="363" spans="1:7" x14ac:dyDescent="0.35">
      <c r="A363" s="75" t="s">
        <v>137</v>
      </c>
      <c r="B363" s="76">
        <v>4</v>
      </c>
      <c r="C363" s="76">
        <v>1</v>
      </c>
      <c r="D363" s="77" t="s">
        <v>65</v>
      </c>
      <c r="E363" s="76" t="s">
        <v>1</v>
      </c>
      <c r="F363" s="205">
        <v>17.5</v>
      </c>
      <c r="G363" s="205">
        <v>26.3</v>
      </c>
    </row>
    <row r="364" spans="1:7" x14ac:dyDescent="0.35">
      <c r="A364" s="94" t="s">
        <v>137</v>
      </c>
      <c r="B364" s="78">
        <v>4</v>
      </c>
      <c r="C364" s="78">
        <v>2</v>
      </c>
      <c r="D364" s="79" t="s">
        <v>62</v>
      </c>
      <c r="E364" s="78" t="s">
        <v>1</v>
      </c>
      <c r="F364" s="205">
        <v>20.7</v>
      </c>
      <c r="G364" s="205">
        <v>31.1</v>
      </c>
    </row>
    <row r="365" spans="1:7" x14ac:dyDescent="0.35">
      <c r="A365" s="94" t="s">
        <v>137</v>
      </c>
      <c r="B365" s="78">
        <v>4</v>
      </c>
      <c r="C365" s="78">
        <v>2</v>
      </c>
      <c r="D365" s="79" t="s">
        <v>63</v>
      </c>
      <c r="E365" s="78" t="s">
        <v>1</v>
      </c>
      <c r="F365" s="205">
        <v>24</v>
      </c>
      <c r="G365" s="205">
        <v>36</v>
      </c>
    </row>
    <row r="366" spans="1:7" x14ac:dyDescent="0.35">
      <c r="A366" s="94" t="s">
        <v>137</v>
      </c>
      <c r="B366" s="78">
        <v>4</v>
      </c>
      <c r="C366" s="78">
        <v>2</v>
      </c>
      <c r="D366" s="79" t="s">
        <v>64</v>
      </c>
      <c r="E366" s="78" t="s">
        <v>1</v>
      </c>
      <c r="F366" s="205">
        <v>21.9</v>
      </c>
      <c r="G366" s="205">
        <v>32.9</v>
      </c>
    </row>
    <row r="367" spans="1:7" x14ac:dyDescent="0.35">
      <c r="A367" s="94" t="s">
        <v>137</v>
      </c>
      <c r="B367" s="78">
        <v>4</v>
      </c>
      <c r="C367" s="78">
        <v>2</v>
      </c>
      <c r="D367" s="79" t="s">
        <v>65</v>
      </c>
      <c r="E367" s="78" t="s">
        <v>1</v>
      </c>
      <c r="F367" s="205">
        <v>17.5</v>
      </c>
      <c r="G367" s="205">
        <v>26.3</v>
      </c>
    </row>
    <row r="368" spans="1:7" x14ac:dyDescent="0.35">
      <c r="A368" s="94" t="s">
        <v>137</v>
      </c>
      <c r="B368" s="80">
        <v>4</v>
      </c>
      <c r="C368" s="80">
        <v>3</v>
      </c>
      <c r="D368" s="81" t="s">
        <v>62</v>
      </c>
      <c r="E368" s="80" t="s">
        <v>1</v>
      </c>
      <c r="F368" s="205">
        <v>20.7</v>
      </c>
      <c r="G368" s="205">
        <v>31.1</v>
      </c>
    </row>
    <row r="369" spans="1:7" x14ac:dyDescent="0.35">
      <c r="A369" s="94" t="s">
        <v>137</v>
      </c>
      <c r="B369" s="80">
        <v>4</v>
      </c>
      <c r="C369" s="80">
        <v>3</v>
      </c>
      <c r="D369" s="81" t="s">
        <v>63</v>
      </c>
      <c r="E369" s="80" t="s">
        <v>1</v>
      </c>
      <c r="F369" s="205">
        <v>24</v>
      </c>
      <c r="G369" s="205">
        <v>36</v>
      </c>
    </row>
    <row r="370" spans="1:7" x14ac:dyDescent="0.35">
      <c r="A370" s="94" t="s">
        <v>137</v>
      </c>
      <c r="B370" s="80">
        <v>4</v>
      </c>
      <c r="C370" s="80">
        <v>3</v>
      </c>
      <c r="D370" s="81" t="s">
        <v>64</v>
      </c>
      <c r="E370" s="80" t="s">
        <v>1</v>
      </c>
      <c r="F370" s="205">
        <v>21.9</v>
      </c>
      <c r="G370" s="205">
        <v>32.9</v>
      </c>
    </row>
    <row r="371" spans="1:7" x14ac:dyDescent="0.35">
      <c r="A371" s="94" t="s">
        <v>137</v>
      </c>
      <c r="B371" s="80">
        <v>4</v>
      </c>
      <c r="C371" s="80">
        <v>3</v>
      </c>
      <c r="D371" s="81" t="s">
        <v>65</v>
      </c>
      <c r="E371" s="80" t="s">
        <v>1</v>
      </c>
      <c r="F371" s="205">
        <v>17.5</v>
      </c>
      <c r="G371" s="205">
        <v>26.3</v>
      </c>
    </row>
    <row r="372" spans="1:7" x14ac:dyDescent="0.35">
      <c r="A372" s="94" t="s">
        <v>137</v>
      </c>
      <c r="B372" s="82">
        <v>4</v>
      </c>
      <c r="C372" s="82">
        <v>4</v>
      </c>
      <c r="D372" s="83" t="s">
        <v>62</v>
      </c>
      <c r="E372" s="82" t="s">
        <v>1</v>
      </c>
      <c r="F372" s="205">
        <v>20.7</v>
      </c>
      <c r="G372" s="205">
        <v>31.1</v>
      </c>
    </row>
    <row r="373" spans="1:7" x14ac:dyDescent="0.35">
      <c r="A373" s="94" t="s">
        <v>137</v>
      </c>
      <c r="B373" s="82">
        <v>4</v>
      </c>
      <c r="C373" s="82">
        <v>4</v>
      </c>
      <c r="D373" s="83" t="s">
        <v>63</v>
      </c>
      <c r="E373" s="82" t="s">
        <v>1</v>
      </c>
      <c r="F373" s="205">
        <v>24</v>
      </c>
      <c r="G373" s="205">
        <v>36</v>
      </c>
    </row>
    <row r="374" spans="1:7" x14ac:dyDescent="0.35">
      <c r="A374" s="94" t="s">
        <v>137</v>
      </c>
      <c r="B374" s="82">
        <v>4</v>
      </c>
      <c r="C374" s="82">
        <v>4</v>
      </c>
      <c r="D374" s="83" t="s">
        <v>64</v>
      </c>
      <c r="E374" s="82" t="s">
        <v>1</v>
      </c>
      <c r="F374" s="205">
        <v>21.9</v>
      </c>
      <c r="G374" s="205">
        <v>32.9</v>
      </c>
    </row>
    <row r="375" spans="1:7" x14ac:dyDescent="0.35">
      <c r="A375" s="94" t="s">
        <v>137</v>
      </c>
      <c r="B375" s="82">
        <v>4</v>
      </c>
      <c r="C375" s="82">
        <v>4</v>
      </c>
      <c r="D375" s="83" t="s">
        <v>65</v>
      </c>
      <c r="E375" s="82" t="s">
        <v>1</v>
      </c>
      <c r="F375" s="205">
        <v>17.5</v>
      </c>
      <c r="G375" s="205">
        <v>26.3</v>
      </c>
    </row>
    <row r="376" spans="1:7" x14ac:dyDescent="0.35">
      <c r="A376" s="94" t="s">
        <v>137</v>
      </c>
      <c r="B376" s="84">
        <v>4</v>
      </c>
      <c r="C376" s="84">
        <v>5</v>
      </c>
      <c r="D376" s="85" t="s">
        <v>62</v>
      </c>
      <c r="E376" s="84" t="s">
        <v>1</v>
      </c>
      <c r="F376" s="205">
        <v>20.7</v>
      </c>
      <c r="G376" s="205">
        <v>31.1</v>
      </c>
    </row>
    <row r="377" spans="1:7" x14ac:dyDescent="0.35">
      <c r="A377" s="94" t="s">
        <v>137</v>
      </c>
      <c r="B377" s="84">
        <v>4</v>
      </c>
      <c r="C377" s="84">
        <v>5</v>
      </c>
      <c r="D377" s="85" t="s">
        <v>63</v>
      </c>
      <c r="E377" s="84" t="s">
        <v>1</v>
      </c>
      <c r="F377" s="205">
        <v>24</v>
      </c>
      <c r="G377" s="205">
        <v>36</v>
      </c>
    </row>
    <row r="378" spans="1:7" x14ac:dyDescent="0.35">
      <c r="A378" s="94" t="s">
        <v>137</v>
      </c>
      <c r="B378" s="84">
        <v>4</v>
      </c>
      <c r="C378" s="84">
        <v>5</v>
      </c>
      <c r="D378" s="85" t="s">
        <v>64</v>
      </c>
      <c r="E378" s="84" t="s">
        <v>1</v>
      </c>
      <c r="F378" s="205">
        <v>21.9</v>
      </c>
      <c r="G378" s="205">
        <v>32.9</v>
      </c>
    </row>
    <row r="379" spans="1:7" x14ac:dyDescent="0.35">
      <c r="A379" s="94" t="s">
        <v>137</v>
      </c>
      <c r="B379" s="84">
        <v>4</v>
      </c>
      <c r="C379" s="84">
        <v>5</v>
      </c>
      <c r="D379" s="85" t="s">
        <v>65</v>
      </c>
      <c r="E379" s="84" t="s">
        <v>1</v>
      </c>
      <c r="F379" s="205">
        <v>17.5</v>
      </c>
      <c r="G379" s="205">
        <v>26.3</v>
      </c>
    </row>
    <row r="380" spans="1:7" x14ac:dyDescent="0.35">
      <c r="A380" s="94" t="s">
        <v>137</v>
      </c>
      <c r="B380" s="86">
        <v>4</v>
      </c>
      <c r="C380" s="86">
        <v>6</v>
      </c>
      <c r="D380" s="87" t="s">
        <v>62</v>
      </c>
      <c r="E380" s="86" t="s">
        <v>1</v>
      </c>
      <c r="F380" s="205">
        <v>20.7</v>
      </c>
      <c r="G380" s="205">
        <v>31.1</v>
      </c>
    </row>
    <row r="381" spans="1:7" x14ac:dyDescent="0.35">
      <c r="A381" s="94" t="s">
        <v>137</v>
      </c>
      <c r="B381" s="86">
        <v>4</v>
      </c>
      <c r="C381" s="86">
        <v>6</v>
      </c>
      <c r="D381" s="87" t="s">
        <v>63</v>
      </c>
      <c r="E381" s="86" t="s">
        <v>1</v>
      </c>
      <c r="F381" s="205">
        <v>24</v>
      </c>
      <c r="G381" s="205">
        <v>36</v>
      </c>
    </row>
    <row r="382" spans="1:7" x14ac:dyDescent="0.35">
      <c r="A382" s="94" t="s">
        <v>137</v>
      </c>
      <c r="B382" s="86">
        <v>4</v>
      </c>
      <c r="C382" s="86">
        <v>6</v>
      </c>
      <c r="D382" s="87" t="s">
        <v>64</v>
      </c>
      <c r="E382" s="86" t="s">
        <v>1</v>
      </c>
      <c r="F382" s="205">
        <v>21.9</v>
      </c>
      <c r="G382" s="205">
        <v>32.9</v>
      </c>
    </row>
    <row r="383" spans="1:7" x14ac:dyDescent="0.35">
      <c r="A383" s="94" t="s">
        <v>137</v>
      </c>
      <c r="B383" s="86">
        <v>4</v>
      </c>
      <c r="C383" s="86">
        <v>6</v>
      </c>
      <c r="D383" s="87" t="s">
        <v>65</v>
      </c>
      <c r="E383" s="86" t="s">
        <v>1</v>
      </c>
      <c r="F383" s="205">
        <v>17.5</v>
      </c>
      <c r="G383" s="205">
        <v>26.3</v>
      </c>
    </row>
    <row r="384" spans="1:7" x14ac:dyDescent="0.35">
      <c r="A384" s="94" t="s">
        <v>137</v>
      </c>
      <c r="B384" s="88">
        <v>4</v>
      </c>
      <c r="C384" s="88">
        <v>7</v>
      </c>
      <c r="D384" s="89" t="s">
        <v>62</v>
      </c>
      <c r="E384" s="88" t="s">
        <v>1</v>
      </c>
      <c r="F384" s="205">
        <v>27.4</v>
      </c>
      <c r="G384" s="205">
        <v>41.1</v>
      </c>
    </row>
    <row r="385" spans="1:7" x14ac:dyDescent="0.35">
      <c r="A385" s="94" t="s">
        <v>137</v>
      </c>
      <c r="B385" s="88">
        <v>4</v>
      </c>
      <c r="C385" s="88">
        <v>7</v>
      </c>
      <c r="D385" s="89" t="s">
        <v>63</v>
      </c>
      <c r="E385" s="88" t="s">
        <v>1</v>
      </c>
      <c r="F385" s="205">
        <v>34</v>
      </c>
      <c r="G385" s="205">
        <v>51</v>
      </c>
    </row>
    <row r="386" spans="1:7" x14ac:dyDescent="0.35">
      <c r="A386" s="94" t="s">
        <v>137</v>
      </c>
      <c r="B386" s="88">
        <v>4</v>
      </c>
      <c r="C386" s="88">
        <v>7</v>
      </c>
      <c r="D386" s="89" t="s">
        <v>64</v>
      </c>
      <c r="E386" s="88" t="s">
        <v>1</v>
      </c>
      <c r="F386" s="205">
        <v>30.5</v>
      </c>
      <c r="G386" s="205">
        <v>45.8</v>
      </c>
    </row>
    <row r="387" spans="1:7" x14ac:dyDescent="0.35">
      <c r="A387" s="94" t="s">
        <v>137</v>
      </c>
      <c r="B387" s="88">
        <v>4</v>
      </c>
      <c r="C387" s="88">
        <v>7</v>
      </c>
      <c r="D387" s="89" t="s">
        <v>65</v>
      </c>
      <c r="E387" s="88" t="s">
        <v>1</v>
      </c>
      <c r="F387" s="205">
        <v>22.25</v>
      </c>
      <c r="G387" s="205">
        <v>33.4</v>
      </c>
    </row>
    <row r="388" spans="1:7" x14ac:dyDescent="0.35">
      <c r="A388" s="94" t="s">
        <v>137</v>
      </c>
      <c r="B388" s="90">
        <v>4</v>
      </c>
      <c r="C388" s="90">
        <v>8</v>
      </c>
      <c r="D388" s="91" t="s">
        <v>62</v>
      </c>
      <c r="E388" s="90" t="s">
        <v>1</v>
      </c>
      <c r="F388" s="204">
        <v>20.7</v>
      </c>
      <c r="G388" s="204">
        <v>31.1</v>
      </c>
    </row>
    <row r="389" spans="1:7" x14ac:dyDescent="0.35">
      <c r="A389" s="94" t="s">
        <v>137</v>
      </c>
      <c r="B389" s="90">
        <v>4</v>
      </c>
      <c r="C389" s="90">
        <v>8</v>
      </c>
      <c r="D389" s="91" t="s">
        <v>63</v>
      </c>
      <c r="E389" s="90" t="s">
        <v>1</v>
      </c>
      <c r="F389" s="204">
        <v>24</v>
      </c>
      <c r="G389" s="204">
        <v>36</v>
      </c>
    </row>
    <row r="390" spans="1:7" x14ac:dyDescent="0.35">
      <c r="A390" s="94" t="s">
        <v>137</v>
      </c>
      <c r="B390" s="90">
        <v>4</v>
      </c>
      <c r="C390" s="90">
        <v>8</v>
      </c>
      <c r="D390" s="91" t="s">
        <v>64</v>
      </c>
      <c r="E390" s="90" t="s">
        <v>1</v>
      </c>
      <c r="F390" s="204">
        <v>21.9</v>
      </c>
      <c r="G390" s="204">
        <v>32.9</v>
      </c>
    </row>
    <row r="391" spans="1:7" x14ac:dyDescent="0.35">
      <c r="A391" s="94" t="s">
        <v>137</v>
      </c>
      <c r="B391" s="90">
        <v>4</v>
      </c>
      <c r="C391" s="90">
        <v>8</v>
      </c>
      <c r="D391" s="91" t="s">
        <v>65</v>
      </c>
      <c r="E391" s="90" t="s">
        <v>1</v>
      </c>
      <c r="F391" s="204">
        <v>17.5</v>
      </c>
      <c r="G391" s="204">
        <v>26.3</v>
      </c>
    </row>
    <row r="392" spans="1:7" x14ac:dyDescent="0.35">
      <c r="A392" s="94" t="s">
        <v>137</v>
      </c>
      <c r="B392" s="92">
        <v>4</v>
      </c>
      <c r="C392" s="92">
        <v>9</v>
      </c>
      <c r="D392" s="93" t="s">
        <v>62</v>
      </c>
      <c r="E392" s="92" t="s">
        <v>1</v>
      </c>
      <c r="F392" s="204">
        <v>20.7</v>
      </c>
      <c r="G392" s="204">
        <v>31.1</v>
      </c>
    </row>
    <row r="393" spans="1:7" x14ac:dyDescent="0.35">
      <c r="A393" s="94" t="s">
        <v>137</v>
      </c>
      <c r="B393" s="92">
        <v>4</v>
      </c>
      <c r="C393" s="92">
        <v>9</v>
      </c>
      <c r="D393" s="93" t="s">
        <v>63</v>
      </c>
      <c r="E393" s="92" t="s">
        <v>1</v>
      </c>
      <c r="F393" s="204">
        <v>24</v>
      </c>
      <c r="G393" s="204">
        <v>36</v>
      </c>
    </row>
    <row r="394" spans="1:7" x14ac:dyDescent="0.35">
      <c r="A394" s="94" t="s">
        <v>137</v>
      </c>
      <c r="B394" s="92">
        <v>4</v>
      </c>
      <c r="C394" s="92">
        <v>9</v>
      </c>
      <c r="D394" s="93" t="s">
        <v>64</v>
      </c>
      <c r="E394" s="92" t="s">
        <v>1</v>
      </c>
      <c r="F394" s="204">
        <v>21.9</v>
      </c>
      <c r="G394" s="204">
        <v>32.9</v>
      </c>
    </row>
    <row r="395" spans="1:7" x14ac:dyDescent="0.35">
      <c r="A395" s="94" t="s">
        <v>137</v>
      </c>
      <c r="B395" s="92">
        <v>4</v>
      </c>
      <c r="C395" s="92">
        <v>9</v>
      </c>
      <c r="D395" s="93" t="s">
        <v>65</v>
      </c>
      <c r="E395" s="92" t="s">
        <v>1</v>
      </c>
      <c r="F395" s="204">
        <v>17.5</v>
      </c>
      <c r="G395" s="204">
        <v>26.3</v>
      </c>
    </row>
    <row r="396" spans="1:7" x14ac:dyDescent="0.35">
      <c r="A396" s="94" t="s">
        <v>137</v>
      </c>
      <c r="B396" s="95">
        <v>4</v>
      </c>
      <c r="C396" s="95">
        <v>10</v>
      </c>
      <c r="D396" s="96" t="s">
        <v>62</v>
      </c>
      <c r="E396" s="95" t="s">
        <v>1</v>
      </c>
      <c r="F396" s="204">
        <v>20.7</v>
      </c>
      <c r="G396" s="204">
        <v>31.1</v>
      </c>
    </row>
    <row r="397" spans="1:7" x14ac:dyDescent="0.35">
      <c r="A397" s="94" t="s">
        <v>137</v>
      </c>
      <c r="B397" s="95">
        <v>4</v>
      </c>
      <c r="C397" s="95">
        <v>10</v>
      </c>
      <c r="D397" s="96" t="s">
        <v>63</v>
      </c>
      <c r="E397" s="95" t="s">
        <v>1</v>
      </c>
      <c r="F397" s="204">
        <v>24</v>
      </c>
      <c r="G397" s="204">
        <v>36</v>
      </c>
    </row>
    <row r="398" spans="1:7" x14ac:dyDescent="0.35">
      <c r="A398" s="94" t="s">
        <v>137</v>
      </c>
      <c r="B398" s="95">
        <v>4</v>
      </c>
      <c r="C398" s="95">
        <v>10</v>
      </c>
      <c r="D398" s="96" t="s">
        <v>64</v>
      </c>
      <c r="E398" s="95" t="s">
        <v>1</v>
      </c>
      <c r="F398" s="204">
        <v>21.9</v>
      </c>
      <c r="G398" s="204">
        <v>32.9</v>
      </c>
    </row>
    <row r="399" spans="1:7" x14ac:dyDescent="0.35">
      <c r="A399" s="94" t="s">
        <v>137</v>
      </c>
      <c r="B399" s="95">
        <v>4</v>
      </c>
      <c r="C399" s="95">
        <v>10</v>
      </c>
      <c r="D399" s="96" t="s">
        <v>65</v>
      </c>
      <c r="E399" s="95" t="s">
        <v>1</v>
      </c>
      <c r="F399" s="204">
        <v>17.5</v>
      </c>
      <c r="G399" s="204">
        <v>26.3</v>
      </c>
    </row>
    <row r="400" spans="1:7" x14ac:dyDescent="0.35">
      <c r="A400" t="s">
        <v>138</v>
      </c>
      <c r="B400" s="191">
        <v>4</v>
      </c>
      <c r="C400" s="191">
        <v>1</v>
      </c>
      <c r="D400" s="192" t="s">
        <v>62</v>
      </c>
      <c r="E400" s="191" t="s">
        <v>1</v>
      </c>
      <c r="F400" s="205">
        <v>24.75</v>
      </c>
      <c r="G400" s="205">
        <v>33.9</v>
      </c>
    </row>
    <row r="401" spans="1:7" x14ac:dyDescent="0.35">
      <c r="A401" s="201" t="s">
        <v>138</v>
      </c>
      <c r="B401" s="191">
        <v>4</v>
      </c>
      <c r="C401" s="191">
        <v>1</v>
      </c>
      <c r="D401" s="192" t="s">
        <v>63</v>
      </c>
      <c r="E401" s="191" t="s">
        <v>1</v>
      </c>
      <c r="F401" s="205">
        <v>30</v>
      </c>
      <c r="G401" s="205">
        <v>41.25</v>
      </c>
    </row>
    <row r="402" spans="1:7" x14ac:dyDescent="0.35">
      <c r="A402" s="201" t="s">
        <v>138</v>
      </c>
      <c r="B402" s="191">
        <v>4</v>
      </c>
      <c r="C402" s="191">
        <v>1</v>
      </c>
      <c r="D402" s="192" t="s">
        <v>64</v>
      </c>
      <c r="E402" s="191" t="s">
        <v>1</v>
      </c>
      <c r="F402" s="205">
        <v>28.5</v>
      </c>
      <c r="G402" s="205">
        <v>39</v>
      </c>
    </row>
    <row r="403" spans="1:7" x14ac:dyDescent="0.35">
      <c r="A403" s="201" t="s">
        <v>138</v>
      </c>
      <c r="B403" s="191">
        <v>4</v>
      </c>
      <c r="C403" s="191">
        <v>1</v>
      </c>
      <c r="D403" s="192" t="s">
        <v>65</v>
      </c>
      <c r="E403" s="191" t="s">
        <v>1</v>
      </c>
      <c r="F403" s="205">
        <v>21</v>
      </c>
      <c r="G403" s="205">
        <v>28.77</v>
      </c>
    </row>
    <row r="404" spans="1:7" x14ac:dyDescent="0.35">
      <c r="A404" s="201" t="s">
        <v>138</v>
      </c>
      <c r="B404" s="202">
        <v>4</v>
      </c>
      <c r="C404" s="202">
        <v>2</v>
      </c>
      <c r="D404" s="203" t="s">
        <v>62</v>
      </c>
      <c r="E404" s="202" t="s">
        <v>1</v>
      </c>
      <c r="F404" s="205">
        <v>24.75</v>
      </c>
      <c r="G404" s="205">
        <v>33.9</v>
      </c>
    </row>
    <row r="405" spans="1:7" x14ac:dyDescent="0.35">
      <c r="A405" s="201" t="s">
        <v>138</v>
      </c>
      <c r="B405" s="202">
        <v>4</v>
      </c>
      <c r="C405" s="202">
        <v>2</v>
      </c>
      <c r="D405" s="203" t="s">
        <v>63</v>
      </c>
      <c r="E405" s="202" t="s">
        <v>1</v>
      </c>
      <c r="F405" s="205">
        <v>30</v>
      </c>
      <c r="G405" s="205">
        <v>41.25</v>
      </c>
    </row>
    <row r="406" spans="1:7" x14ac:dyDescent="0.35">
      <c r="A406" s="201" t="s">
        <v>138</v>
      </c>
      <c r="B406" s="202">
        <v>4</v>
      </c>
      <c r="C406" s="202">
        <v>2</v>
      </c>
      <c r="D406" s="203" t="s">
        <v>64</v>
      </c>
      <c r="E406" s="202" t="s">
        <v>1</v>
      </c>
      <c r="F406" s="205">
        <v>28.5</v>
      </c>
      <c r="G406" s="205">
        <v>39</v>
      </c>
    </row>
    <row r="407" spans="1:7" x14ac:dyDescent="0.35">
      <c r="A407" s="201" t="s">
        <v>138</v>
      </c>
      <c r="B407" s="202">
        <v>4</v>
      </c>
      <c r="C407" s="202">
        <v>2</v>
      </c>
      <c r="D407" s="203" t="s">
        <v>65</v>
      </c>
      <c r="E407" s="202" t="s">
        <v>1</v>
      </c>
      <c r="F407" s="205">
        <v>21</v>
      </c>
      <c r="G407" s="205">
        <v>28.77</v>
      </c>
    </row>
    <row r="408" spans="1:7" x14ac:dyDescent="0.35">
      <c r="A408" s="201" t="s">
        <v>138</v>
      </c>
      <c r="B408" s="202">
        <v>4</v>
      </c>
      <c r="C408" s="202">
        <v>3</v>
      </c>
      <c r="D408" s="203" t="s">
        <v>62</v>
      </c>
      <c r="E408" s="202" t="s">
        <v>1</v>
      </c>
      <c r="F408" s="205">
        <v>24.75</v>
      </c>
      <c r="G408" s="205">
        <v>33.9</v>
      </c>
    </row>
    <row r="409" spans="1:7" x14ac:dyDescent="0.35">
      <c r="A409" s="201" t="s">
        <v>138</v>
      </c>
      <c r="B409" s="202">
        <v>4</v>
      </c>
      <c r="C409" s="202">
        <v>3</v>
      </c>
      <c r="D409" s="203" t="s">
        <v>63</v>
      </c>
      <c r="E409" s="202" t="s">
        <v>1</v>
      </c>
      <c r="F409" s="205">
        <v>30</v>
      </c>
      <c r="G409" s="205">
        <v>41.25</v>
      </c>
    </row>
    <row r="410" spans="1:7" x14ac:dyDescent="0.35">
      <c r="A410" s="201" t="s">
        <v>138</v>
      </c>
      <c r="B410" s="202">
        <v>4</v>
      </c>
      <c r="C410" s="202">
        <v>3</v>
      </c>
      <c r="D410" s="203" t="s">
        <v>64</v>
      </c>
      <c r="E410" s="202" t="s">
        <v>1</v>
      </c>
      <c r="F410" s="205">
        <v>28.5</v>
      </c>
      <c r="G410" s="205">
        <v>39</v>
      </c>
    </row>
    <row r="411" spans="1:7" x14ac:dyDescent="0.35">
      <c r="A411" s="201" t="s">
        <v>138</v>
      </c>
      <c r="B411" s="202">
        <v>4</v>
      </c>
      <c r="C411" s="202">
        <v>3</v>
      </c>
      <c r="D411" s="203" t="s">
        <v>65</v>
      </c>
      <c r="E411" s="202" t="s">
        <v>1</v>
      </c>
      <c r="F411" s="205">
        <v>21</v>
      </c>
      <c r="G411" s="205">
        <v>28.77</v>
      </c>
    </row>
    <row r="412" spans="1:7" x14ac:dyDescent="0.35">
      <c r="A412" s="201" t="s">
        <v>138</v>
      </c>
      <c r="B412" s="202">
        <v>4</v>
      </c>
      <c r="C412" s="202">
        <v>4</v>
      </c>
      <c r="D412" s="203" t="s">
        <v>62</v>
      </c>
      <c r="E412" s="202" t="s">
        <v>1</v>
      </c>
      <c r="F412" s="205">
        <v>24.75</v>
      </c>
      <c r="G412" s="205">
        <v>33.9</v>
      </c>
    </row>
    <row r="413" spans="1:7" x14ac:dyDescent="0.35">
      <c r="A413" s="201" t="s">
        <v>138</v>
      </c>
      <c r="B413" s="202">
        <v>4</v>
      </c>
      <c r="C413" s="202">
        <v>4</v>
      </c>
      <c r="D413" s="203" t="s">
        <v>63</v>
      </c>
      <c r="E413" s="202" t="s">
        <v>1</v>
      </c>
      <c r="F413" s="205">
        <v>30</v>
      </c>
      <c r="G413" s="205">
        <v>41.25</v>
      </c>
    </row>
    <row r="414" spans="1:7" x14ac:dyDescent="0.35">
      <c r="A414" s="201" t="s">
        <v>138</v>
      </c>
      <c r="B414" s="202">
        <v>4</v>
      </c>
      <c r="C414" s="202">
        <v>4</v>
      </c>
      <c r="D414" s="203" t="s">
        <v>64</v>
      </c>
      <c r="E414" s="202" t="s">
        <v>1</v>
      </c>
      <c r="F414" s="205">
        <v>28.5</v>
      </c>
      <c r="G414" s="205">
        <v>39</v>
      </c>
    </row>
    <row r="415" spans="1:7" x14ac:dyDescent="0.35">
      <c r="A415" s="201" t="s">
        <v>138</v>
      </c>
      <c r="B415" s="202">
        <v>4</v>
      </c>
      <c r="C415" s="202">
        <v>4</v>
      </c>
      <c r="D415" s="203" t="s">
        <v>65</v>
      </c>
      <c r="E415" s="202" t="s">
        <v>1</v>
      </c>
      <c r="F415" s="205">
        <v>21</v>
      </c>
      <c r="G415" s="205">
        <v>28.77</v>
      </c>
    </row>
    <row r="416" spans="1:7" x14ac:dyDescent="0.35">
      <c r="A416" s="201" t="s">
        <v>138</v>
      </c>
      <c r="B416" s="202">
        <v>4</v>
      </c>
      <c r="C416" s="202">
        <v>5</v>
      </c>
      <c r="D416" s="203" t="s">
        <v>62</v>
      </c>
      <c r="E416" s="202" t="s">
        <v>1</v>
      </c>
      <c r="F416" s="205">
        <v>24.75</v>
      </c>
      <c r="G416" s="205">
        <v>33.9</v>
      </c>
    </row>
    <row r="417" spans="1:7" x14ac:dyDescent="0.35">
      <c r="A417" s="201" t="s">
        <v>138</v>
      </c>
      <c r="B417" s="202">
        <v>4</v>
      </c>
      <c r="C417" s="202">
        <v>5</v>
      </c>
      <c r="D417" s="203" t="s">
        <v>63</v>
      </c>
      <c r="E417" s="202" t="s">
        <v>1</v>
      </c>
      <c r="F417" s="205">
        <v>30</v>
      </c>
      <c r="G417" s="205">
        <v>41.25</v>
      </c>
    </row>
    <row r="418" spans="1:7" x14ac:dyDescent="0.35">
      <c r="A418" s="201" t="s">
        <v>138</v>
      </c>
      <c r="B418" s="202">
        <v>4</v>
      </c>
      <c r="C418" s="202">
        <v>5</v>
      </c>
      <c r="D418" s="203" t="s">
        <v>64</v>
      </c>
      <c r="E418" s="202" t="s">
        <v>1</v>
      </c>
      <c r="F418" s="205">
        <v>28.5</v>
      </c>
      <c r="G418" s="205">
        <v>39</v>
      </c>
    </row>
    <row r="419" spans="1:7" x14ac:dyDescent="0.35">
      <c r="A419" s="201" t="s">
        <v>138</v>
      </c>
      <c r="B419" s="202">
        <v>4</v>
      </c>
      <c r="C419" s="202">
        <v>5</v>
      </c>
      <c r="D419" s="203" t="s">
        <v>65</v>
      </c>
      <c r="E419" s="202" t="s">
        <v>1</v>
      </c>
      <c r="F419" s="205">
        <v>21</v>
      </c>
      <c r="G419" s="205">
        <v>28.77</v>
      </c>
    </row>
    <row r="420" spans="1:7" x14ac:dyDescent="0.35">
      <c r="A420" s="201" t="s">
        <v>138</v>
      </c>
      <c r="B420" s="202">
        <v>4</v>
      </c>
      <c r="C420" s="202">
        <v>6</v>
      </c>
      <c r="D420" s="203" t="s">
        <v>62</v>
      </c>
      <c r="E420" s="202" t="s">
        <v>1</v>
      </c>
      <c r="F420" s="205">
        <v>24.75</v>
      </c>
      <c r="G420" s="205">
        <v>33.9</v>
      </c>
    </row>
    <row r="421" spans="1:7" x14ac:dyDescent="0.35">
      <c r="A421" s="201" t="s">
        <v>138</v>
      </c>
      <c r="B421" s="202">
        <v>4</v>
      </c>
      <c r="C421" s="202">
        <v>6</v>
      </c>
      <c r="D421" s="203" t="s">
        <v>63</v>
      </c>
      <c r="E421" s="202" t="s">
        <v>1</v>
      </c>
      <c r="F421" s="205">
        <v>30</v>
      </c>
      <c r="G421" s="205">
        <v>41.25</v>
      </c>
    </row>
    <row r="422" spans="1:7" x14ac:dyDescent="0.35">
      <c r="A422" s="201" t="s">
        <v>138</v>
      </c>
      <c r="B422" s="202">
        <v>4</v>
      </c>
      <c r="C422" s="202">
        <v>6</v>
      </c>
      <c r="D422" s="203" t="s">
        <v>64</v>
      </c>
      <c r="E422" s="202" t="s">
        <v>1</v>
      </c>
      <c r="F422" s="205">
        <v>28.5</v>
      </c>
      <c r="G422" s="205">
        <v>39</v>
      </c>
    </row>
    <row r="423" spans="1:7" x14ac:dyDescent="0.35">
      <c r="A423" s="201" t="s">
        <v>138</v>
      </c>
      <c r="B423" s="202">
        <v>4</v>
      </c>
      <c r="C423" s="202">
        <v>6</v>
      </c>
      <c r="D423" s="203" t="s">
        <v>65</v>
      </c>
      <c r="E423" s="202" t="s">
        <v>1</v>
      </c>
      <c r="F423" s="205">
        <v>21</v>
      </c>
      <c r="G423" s="205">
        <v>28.77</v>
      </c>
    </row>
    <row r="424" spans="1:7" x14ac:dyDescent="0.35">
      <c r="A424" s="201" t="s">
        <v>138</v>
      </c>
      <c r="B424" s="191">
        <v>4</v>
      </c>
      <c r="C424" s="191">
        <v>7</v>
      </c>
      <c r="D424" s="192" t="s">
        <v>62</v>
      </c>
      <c r="E424" s="191" t="s">
        <v>1</v>
      </c>
      <c r="F424" s="205">
        <v>24.75</v>
      </c>
      <c r="G424" s="205">
        <v>33.9</v>
      </c>
    </row>
    <row r="425" spans="1:7" x14ac:dyDescent="0.35">
      <c r="A425" s="201" t="s">
        <v>138</v>
      </c>
      <c r="B425" s="191">
        <v>4</v>
      </c>
      <c r="C425" s="191">
        <v>7</v>
      </c>
      <c r="D425" s="192" t="s">
        <v>63</v>
      </c>
      <c r="E425" s="191" t="s">
        <v>1</v>
      </c>
      <c r="F425" s="205">
        <v>30</v>
      </c>
      <c r="G425" s="205">
        <v>41.1</v>
      </c>
    </row>
    <row r="426" spans="1:7" x14ac:dyDescent="0.35">
      <c r="A426" s="201" t="s">
        <v>138</v>
      </c>
      <c r="B426" s="191">
        <v>4</v>
      </c>
      <c r="C426" s="191">
        <v>7</v>
      </c>
      <c r="D426" s="192" t="s">
        <v>64</v>
      </c>
      <c r="E426" s="191" t="s">
        <v>1</v>
      </c>
      <c r="F426" s="205">
        <v>28.5</v>
      </c>
      <c r="G426" s="205">
        <v>39</v>
      </c>
    </row>
    <row r="427" spans="1:7" x14ac:dyDescent="0.35">
      <c r="A427" s="201" t="s">
        <v>138</v>
      </c>
      <c r="B427" s="191">
        <v>4</v>
      </c>
      <c r="C427" s="191">
        <v>7</v>
      </c>
      <c r="D427" s="192" t="s">
        <v>65</v>
      </c>
      <c r="E427" s="191" t="s">
        <v>1</v>
      </c>
      <c r="F427" s="205">
        <v>21</v>
      </c>
      <c r="G427" s="205">
        <v>28.77</v>
      </c>
    </row>
    <row r="428" spans="1:7" x14ac:dyDescent="0.35">
      <c r="A428" s="201" t="s">
        <v>138</v>
      </c>
      <c r="B428" s="191">
        <v>4</v>
      </c>
      <c r="C428" s="191">
        <v>8</v>
      </c>
      <c r="D428" s="192" t="s">
        <v>62</v>
      </c>
      <c r="E428" s="191" t="s">
        <v>1</v>
      </c>
      <c r="F428" s="205">
        <v>24.75</v>
      </c>
      <c r="G428" s="205">
        <v>33.9</v>
      </c>
    </row>
    <row r="429" spans="1:7" x14ac:dyDescent="0.35">
      <c r="A429" s="201" t="s">
        <v>138</v>
      </c>
      <c r="B429" s="191">
        <v>4</v>
      </c>
      <c r="C429" s="191">
        <v>8</v>
      </c>
      <c r="D429" s="192" t="s">
        <v>63</v>
      </c>
      <c r="E429" s="191" t="s">
        <v>1</v>
      </c>
      <c r="F429" s="205">
        <v>30</v>
      </c>
      <c r="G429" s="205">
        <v>41.25</v>
      </c>
    </row>
    <row r="430" spans="1:7" x14ac:dyDescent="0.35">
      <c r="A430" s="201" t="s">
        <v>138</v>
      </c>
      <c r="B430" s="191">
        <v>4</v>
      </c>
      <c r="C430" s="191">
        <v>8</v>
      </c>
      <c r="D430" s="192" t="s">
        <v>64</v>
      </c>
      <c r="E430" s="191" t="s">
        <v>1</v>
      </c>
      <c r="F430" s="205">
        <v>28.5</v>
      </c>
      <c r="G430" s="205">
        <v>39</v>
      </c>
    </row>
    <row r="431" spans="1:7" x14ac:dyDescent="0.35">
      <c r="A431" s="201" t="s">
        <v>138</v>
      </c>
      <c r="B431" s="191">
        <v>4</v>
      </c>
      <c r="C431" s="191">
        <v>8</v>
      </c>
      <c r="D431" s="192" t="s">
        <v>65</v>
      </c>
      <c r="E431" s="191" t="s">
        <v>1</v>
      </c>
      <c r="F431" s="205">
        <v>21</v>
      </c>
      <c r="G431" s="205">
        <v>28.77</v>
      </c>
    </row>
    <row r="432" spans="1:7" x14ac:dyDescent="0.35">
      <c r="A432" s="201" t="s">
        <v>138</v>
      </c>
      <c r="B432" s="191">
        <v>4</v>
      </c>
      <c r="C432" s="191">
        <v>9</v>
      </c>
      <c r="D432" s="192" t="s">
        <v>62</v>
      </c>
      <c r="E432" s="191" t="s">
        <v>1</v>
      </c>
      <c r="F432" s="205">
        <v>24.75</v>
      </c>
      <c r="G432" s="205">
        <v>33.9</v>
      </c>
    </row>
    <row r="433" spans="1:7" x14ac:dyDescent="0.35">
      <c r="A433" s="201" t="s">
        <v>138</v>
      </c>
      <c r="B433" s="191">
        <v>4</v>
      </c>
      <c r="C433" s="191">
        <v>9</v>
      </c>
      <c r="D433" s="192" t="s">
        <v>63</v>
      </c>
      <c r="E433" s="191" t="s">
        <v>1</v>
      </c>
      <c r="F433" s="205">
        <v>30</v>
      </c>
      <c r="G433" s="205">
        <v>41.25</v>
      </c>
    </row>
    <row r="434" spans="1:7" x14ac:dyDescent="0.35">
      <c r="A434" s="201" t="s">
        <v>138</v>
      </c>
      <c r="B434" s="191">
        <v>4</v>
      </c>
      <c r="C434" s="191">
        <v>9</v>
      </c>
      <c r="D434" s="192" t="s">
        <v>64</v>
      </c>
      <c r="E434" s="191" t="s">
        <v>1</v>
      </c>
      <c r="F434" s="205">
        <v>28.5</v>
      </c>
      <c r="G434" s="205">
        <v>39</v>
      </c>
    </row>
    <row r="435" spans="1:7" x14ac:dyDescent="0.35">
      <c r="A435" s="201" t="s">
        <v>138</v>
      </c>
      <c r="B435" s="191">
        <v>4</v>
      </c>
      <c r="C435" s="191">
        <v>9</v>
      </c>
      <c r="D435" s="192" t="s">
        <v>65</v>
      </c>
      <c r="E435" s="191" t="s">
        <v>1</v>
      </c>
      <c r="F435" s="205">
        <v>21</v>
      </c>
      <c r="G435" s="205">
        <v>28.77</v>
      </c>
    </row>
    <row r="436" spans="1:7" x14ac:dyDescent="0.35">
      <c r="A436" s="201" t="s">
        <v>138</v>
      </c>
      <c r="B436" s="191">
        <v>4</v>
      </c>
      <c r="C436" s="191">
        <v>10</v>
      </c>
      <c r="D436" s="192" t="s">
        <v>62</v>
      </c>
      <c r="E436" s="191" t="s">
        <v>1</v>
      </c>
      <c r="F436" s="205">
        <v>24.75</v>
      </c>
      <c r="G436" s="205">
        <v>33.9</v>
      </c>
    </row>
    <row r="437" spans="1:7" x14ac:dyDescent="0.35">
      <c r="A437" s="201" t="s">
        <v>138</v>
      </c>
      <c r="B437" s="191">
        <v>4</v>
      </c>
      <c r="C437" s="191">
        <v>10</v>
      </c>
      <c r="D437" s="192" t="s">
        <v>63</v>
      </c>
      <c r="E437" s="191" t="s">
        <v>1</v>
      </c>
      <c r="F437" s="205">
        <v>30</v>
      </c>
      <c r="G437" s="205">
        <v>41.25</v>
      </c>
    </row>
    <row r="438" spans="1:7" x14ac:dyDescent="0.35">
      <c r="A438" s="201" t="s">
        <v>138</v>
      </c>
      <c r="B438" s="191">
        <v>4</v>
      </c>
      <c r="C438" s="191">
        <v>10</v>
      </c>
      <c r="D438" s="192" t="s">
        <v>64</v>
      </c>
      <c r="E438" s="191" t="s">
        <v>1</v>
      </c>
      <c r="F438" s="205">
        <v>28.5</v>
      </c>
      <c r="G438" s="205">
        <v>39</v>
      </c>
    </row>
    <row r="439" spans="1:7" x14ac:dyDescent="0.35">
      <c r="A439" s="201" t="s">
        <v>138</v>
      </c>
      <c r="B439" s="191">
        <v>4</v>
      </c>
      <c r="C439" s="191">
        <v>10</v>
      </c>
      <c r="D439" s="192" t="s">
        <v>65</v>
      </c>
      <c r="E439" s="191" t="s">
        <v>1</v>
      </c>
      <c r="F439" s="205">
        <v>21</v>
      </c>
      <c r="G439" s="205">
        <v>28.77</v>
      </c>
    </row>
    <row r="440" spans="1:7" s="240" customFormat="1" x14ac:dyDescent="0.35">
      <c r="A440" s="240" t="s">
        <v>139</v>
      </c>
      <c r="B440" s="191">
        <v>4</v>
      </c>
      <c r="C440" s="191">
        <v>7</v>
      </c>
      <c r="D440" s="192" t="s">
        <v>62</v>
      </c>
      <c r="E440" s="191" t="s">
        <v>1</v>
      </c>
      <c r="F440" s="205">
        <v>68</v>
      </c>
      <c r="G440" s="205">
        <v>102</v>
      </c>
    </row>
    <row r="441" spans="1:7" s="240" customFormat="1" x14ac:dyDescent="0.35">
      <c r="A441" s="240" t="s">
        <v>139</v>
      </c>
      <c r="B441" s="191">
        <v>4</v>
      </c>
      <c r="C441" s="191">
        <v>7</v>
      </c>
      <c r="D441" s="192" t="s">
        <v>63</v>
      </c>
      <c r="E441" s="191" t="s">
        <v>1</v>
      </c>
      <c r="F441" s="205">
        <v>80</v>
      </c>
      <c r="G441" s="205">
        <v>120</v>
      </c>
    </row>
    <row r="442" spans="1:7" s="240" customFormat="1" x14ac:dyDescent="0.35">
      <c r="A442" s="240" t="s">
        <v>139</v>
      </c>
      <c r="B442" s="191">
        <v>4</v>
      </c>
      <c r="C442" s="191">
        <v>7</v>
      </c>
      <c r="D442" s="192" t="s">
        <v>64</v>
      </c>
      <c r="E442" s="191" t="s">
        <v>1</v>
      </c>
      <c r="F442" s="205">
        <v>68</v>
      </c>
      <c r="G442" s="205">
        <v>102</v>
      </c>
    </row>
    <row r="443" spans="1:7" s="240" customFormat="1" x14ac:dyDescent="0.35">
      <c r="A443" s="240" t="s">
        <v>139</v>
      </c>
      <c r="B443" s="191">
        <v>4</v>
      </c>
      <c r="C443" s="191">
        <v>7</v>
      </c>
      <c r="D443" s="192" t="s">
        <v>65</v>
      </c>
      <c r="E443" s="191" t="s">
        <v>1</v>
      </c>
      <c r="F443" s="205">
        <v>48</v>
      </c>
      <c r="G443" s="205">
        <v>72</v>
      </c>
    </row>
    <row r="444" spans="1:7" x14ac:dyDescent="0.35">
      <c r="A444" t="s">
        <v>141</v>
      </c>
      <c r="B444" s="191">
        <v>4</v>
      </c>
      <c r="C444" s="191">
        <v>1</v>
      </c>
      <c r="D444" s="192" t="s">
        <v>62</v>
      </c>
      <c r="E444" s="191" t="s">
        <v>1</v>
      </c>
      <c r="F444" s="205">
        <v>35</v>
      </c>
      <c r="G444" s="205">
        <v>45.5</v>
      </c>
    </row>
    <row r="445" spans="1:7" x14ac:dyDescent="0.35">
      <c r="A445" s="201" t="s">
        <v>141</v>
      </c>
      <c r="B445" s="191">
        <v>4</v>
      </c>
      <c r="C445" s="191">
        <v>1</v>
      </c>
      <c r="D445" s="192" t="s">
        <v>63</v>
      </c>
      <c r="E445" s="191" t="s">
        <v>1</v>
      </c>
      <c r="F445" s="205">
        <v>48</v>
      </c>
      <c r="G445" s="205">
        <v>62.400000000000006</v>
      </c>
    </row>
    <row r="446" spans="1:7" x14ac:dyDescent="0.35">
      <c r="A446" s="201" t="s">
        <v>141</v>
      </c>
      <c r="B446" s="191">
        <v>4</v>
      </c>
      <c r="C446" s="191">
        <v>1</v>
      </c>
      <c r="D446" s="192" t="s">
        <v>64</v>
      </c>
      <c r="E446" s="191" t="s">
        <v>1</v>
      </c>
      <c r="F446" s="205">
        <v>52</v>
      </c>
      <c r="G446" s="205">
        <v>67.600000000000009</v>
      </c>
    </row>
    <row r="447" spans="1:7" x14ac:dyDescent="0.35">
      <c r="A447" s="201" t="s">
        <v>141</v>
      </c>
      <c r="B447" s="191">
        <v>4</v>
      </c>
      <c r="C447" s="191">
        <v>1</v>
      </c>
      <c r="D447" s="192" t="s">
        <v>65</v>
      </c>
      <c r="E447" s="191" t="s">
        <v>1</v>
      </c>
      <c r="F447" s="205">
        <v>30</v>
      </c>
      <c r="G447" s="205">
        <v>39</v>
      </c>
    </row>
    <row r="448" spans="1:7" x14ac:dyDescent="0.35">
      <c r="A448" s="201" t="s">
        <v>141</v>
      </c>
      <c r="B448" s="202">
        <v>4</v>
      </c>
      <c r="C448" s="202">
        <v>2</v>
      </c>
      <c r="D448" s="203" t="s">
        <v>62</v>
      </c>
      <c r="E448" s="202" t="s">
        <v>1</v>
      </c>
      <c r="F448" s="205">
        <v>33</v>
      </c>
      <c r="G448" s="205">
        <v>42.9</v>
      </c>
    </row>
    <row r="449" spans="1:7" x14ac:dyDescent="0.35">
      <c r="A449" s="201" t="s">
        <v>141</v>
      </c>
      <c r="B449" s="202">
        <v>4</v>
      </c>
      <c r="C449" s="202">
        <v>2</v>
      </c>
      <c r="D449" s="203" t="s">
        <v>63</v>
      </c>
      <c r="E449" s="202" t="s">
        <v>1</v>
      </c>
      <c r="F449" s="205">
        <v>48</v>
      </c>
      <c r="G449" s="205">
        <v>62.400000000000006</v>
      </c>
    </row>
    <row r="450" spans="1:7" x14ac:dyDescent="0.35">
      <c r="A450" s="201" t="s">
        <v>141</v>
      </c>
      <c r="B450" s="202">
        <v>4</v>
      </c>
      <c r="C450" s="202">
        <v>2</v>
      </c>
      <c r="D450" s="203" t="s">
        <v>64</v>
      </c>
      <c r="E450" s="202" t="s">
        <v>1</v>
      </c>
      <c r="F450" s="205">
        <v>52</v>
      </c>
      <c r="G450" s="205">
        <v>67.600000000000009</v>
      </c>
    </row>
    <row r="451" spans="1:7" x14ac:dyDescent="0.35">
      <c r="A451" s="201" t="s">
        <v>141</v>
      </c>
      <c r="B451" s="202">
        <v>4</v>
      </c>
      <c r="C451" s="202">
        <v>2</v>
      </c>
      <c r="D451" s="203" t="s">
        <v>65</v>
      </c>
      <c r="E451" s="202" t="s">
        <v>1</v>
      </c>
      <c r="F451" s="205">
        <v>30</v>
      </c>
      <c r="G451" s="205">
        <v>39</v>
      </c>
    </row>
    <row r="452" spans="1:7" x14ac:dyDescent="0.35">
      <c r="A452" s="201" t="s">
        <v>141</v>
      </c>
      <c r="B452" s="202">
        <v>4</v>
      </c>
      <c r="C452" s="202">
        <v>3</v>
      </c>
      <c r="D452" s="203" t="s">
        <v>62</v>
      </c>
      <c r="E452" s="202" t="s">
        <v>1</v>
      </c>
      <c r="F452" s="205">
        <v>36</v>
      </c>
      <c r="G452" s="205">
        <v>46.800000000000004</v>
      </c>
    </row>
    <row r="453" spans="1:7" x14ac:dyDescent="0.35">
      <c r="A453" s="201" t="s">
        <v>141</v>
      </c>
      <c r="B453" s="202">
        <v>4</v>
      </c>
      <c r="C453" s="202">
        <v>3</v>
      </c>
      <c r="D453" s="203" t="s">
        <v>63</v>
      </c>
      <c r="E453" s="202" t="s">
        <v>1</v>
      </c>
      <c r="F453" s="205">
        <v>48</v>
      </c>
      <c r="G453" s="205">
        <v>62.400000000000006</v>
      </c>
    </row>
    <row r="454" spans="1:7" x14ac:dyDescent="0.35">
      <c r="A454" s="201" t="s">
        <v>141</v>
      </c>
      <c r="B454" s="202">
        <v>4</v>
      </c>
      <c r="C454" s="202">
        <v>3</v>
      </c>
      <c r="D454" s="203" t="s">
        <v>64</v>
      </c>
      <c r="E454" s="202" t="s">
        <v>1</v>
      </c>
      <c r="F454" s="205">
        <v>52</v>
      </c>
      <c r="G454" s="205">
        <v>67.600000000000009</v>
      </c>
    </row>
    <row r="455" spans="1:7" x14ac:dyDescent="0.35">
      <c r="A455" s="201" t="s">
        <v>141</v>
      </c>
      <c r="B455" s="202">
        <v>4</v>
      </c>
      <c r="C455" s="202">
        <v>3</v>
      </c>
      <c r="D455" s="203" t="s">
        <v>65</v>
      </c>
      <c r="E455" s="202" t="s">
        <v>1</v>
      </c>
      <c r="F455" s="205">
        <v>30</v>
      </c>
      <c r="G455" s="205">
        <v>39</v>
      </c>
    </row>
    <row r="456" spans="1:7" x14ac:dyDescent="0.35">
      <c r="A456" s="201" t="s">
        <v>141</v>
      </c>
      <c r="B456" s="202">
        <v>4</v>
      </c>
      <c r="C456" s="202">
        <v>4</v>
      </c>
      <c r="D456" s="203" t="s">
        <v>62</v>
      </c>
      <c r="E456" s="202" t="s">
        <v>1</v>
      </c>
      <c r="F456" s="205">
        <v>38</v>
      </c>
      <c r="G456" s="205">
        <v>49.4</v>
      </c>
    </row>
    <row r="457" spans="1:7" x14ac:dyDescent="0.35">
      <c r="A457" s="201" t="s">
        <v>141</v>
      </c>
      <c r="B457" s="202">
        <v>4</v>
      </c>
      <c r="C457" s="202">
        <v>4</v>
      </c>
      <c r="D457" s="203" t="s">
        <v>63</v>
      </c>
      <c r="E457" s="202" t="s">
        <v>1</v>
      </c>
      <c r="F457" s="205">
        <v>59</v>
      </c>
      <c r="G457" s="205">
        <v>76.7</v>
      </c>
    </row>
    <row r="458" spans="1:7" x14ac:dyDescent="0.35">
      <c r="A458" s="201" t="s">
        <v>141</v>
      </c>
      <c r="B458" s="202">
        <v>4</v>
      </c>
      <c r="C458" s="202">
        <v>4</v>
      </c>
      <c r="D458" s="203" t="s">
        <v>64</v>
      </c>
      <c r="E458" s="202" t="s">
        <v>1</v>
      </c>
      <c r="F458" s="205">
        <v>59</v>
      </c>
      <c r="G458" s="205">
        <v>76.7</v>
      </c>
    </row>
    <row r="459" spans="1:7" x14ac:dyDescent="0.35">
      <c r="A459" s="201" t="s">
        <v>141</v>
      </c>
      <c r="B459" s="202">
        <v>4</v>
      </c>
      <c r="C459" s="202">
        <v>4</v>
      </c>
      <c r="D459" s="203" t="s">
        <v>65</v>
      </c>
      <c r="E459" s="202" t="s">
        <v>1</v>
      </c>
      <c r="F459" s="205">
        <v>32</v>
      </c>
      <c r="G459" s="205">
        <v>41.6</v>
      </c>
    </row>
    <row r="460" spans="1:7" x14ac:dyDescent="0.35">
      <c r="A460" s="201" t="s">
        <v>141</v>
      </c>
      <c r="B460" s="202">
        <v>4</v>
      </c>
      <c r="C460" s="202">
        <v>5</v>
      </c>
      <c r="D460" s="203" t="s">
        <v>62</v>
      </c>
      <c r="E460" s="202" t="s">
        <v>1</v>
      </c>
      <c r="F460" s="205">
        <v>38</v>
      </c>
      <c r="G460" s="205">
        <v>49.4</v>
      </c>
    </row>
    <row r="461" spans="1:7" x14ac:dyDescent="0.35">
      <c r="A461" s="201" t="s">
        <v>141</v>
      </c>
      <c r="B461" s="202">
        <v>4</v>
      </c>
      <c r="C461" s="202">
        <v>5</v>
      </c>
      <c r="D461" s="203" t="s">
        <v>63</v>
      </c>
      <c r="E461" s="202" t="s">
        <v>1</v>
      </c>
      <c r="F461" s="205">
        <v>59.43</v>
      </c>
      <c r="G461" s="205">
        <v>77.259</v>
      </c>
    </row>
    <row r="462" spans="1:7" x14ac:dyDescent="0.35">
      <c r="A462" s="201" t="s">
        <v>141</v>
      </c>
      <c r="B462" s="202">
        <v>4</v>
      </c>
      <c r="C462" s="202">
        <v>5</v>
      </c>
      <c r="D462" s="203" t="s">
        <v>64</v>
      </c>
      <c r="E462" s="202" t="s">
        <v>1</v>
      </c>
      <c r="F462" s="205">
        <v>59</v>
      </c>
      <c r="G462" s="205">
        <v>76.7</v>
      </c>
    </row>
    <row r="463" spans="1:7" x14ac:dyDescent="0.35">
      <c r="A463" s="201" t="s">
        <v>141</v>
      </c>
      <c r="B463" s="202">
        <v>4</v>
      </c>
      <c r="C463" s="202">
        <v>5</v>
      </c>
      <c r="D463" s="203" t="s">
        <v>65</v>
      </c>
      <c r="E463" s="202" t="s">
        <v>1</v>
      </c>
      <c r="F463" s="205">
        <v>32</v>
      </c>
      <c r="G463" s="205">
        <v>41.6</v>
      </c>
    </row>
    <row r="464" spans="1:7" x14ac:dyDescent="0.35">
      <c r="A464" s="201" t="s">
        <v>141</v>
      </c>
      <c r="B464" s="202">
        <v>4</v>
      </c>
      <c r="C464" s="202">
        <v>6</v>
      </c>
      <c r="D464" s="203" t="s">
        <v>62</v>
      </c>
      <c r="E464" s="202" t="s">
        <v>1</v>
      </c>
      <c r="F464" s="205">
        <v>35</v>
      </c>
      <c r="G464" s="205">
        <v>45.5</v>
      </c>
    </row>
    <row r="465" spans="1:7" x14ac:dyDescent="0.35">
      <c r="A465" s="201" t="s">
        <v>141</v>
      </c>
      <c r="B465" s="202">
        <v>4</v>
      </c>
      <c r="C465" s="202">
        <v>6</v>
      </c>
      <c r="D465" s="203" t="s">
        <v>63</v>
      </c>
      <c r="E465" s="202" t="s">
        <v>1</v>
      </c>
      <c r="F465" s="205">
        <v>48</v>
      </c>
      <c r="G465" s="205">
        <v>62.400000000000006</v>
      </c>
    </row>
    <row r="466" spans="1:7" x14ac:dyDescent="0.35">
      <c r="A466" s="201" t="s">
        <v>141</v>
      </c>
      <c r="B466" s="202">
        <v>4</v>
      </c>
      <c r="C466" s="202">
        <v>6</v>
      </c>
      <c r="D466" s="203" t="s">
        <v>64</v>
      </c>
      <c r="E466" s="202" t="s">
        <v>1</v>
      </c>
      <c r="F466" s="205">
        <v>52</v>
      </c>
      <c r="G466" s="205">
        <v>67.600000000000009</v>
      </c>
    </row>
    <row r="467" spans="1:7" x14ac:dyDescent="0.35">
      <c r="A467" s="201" t="s">
        <v>141</v>
      </c>
      <c r="B467" s="202">
        <v>4</v>
      </c>
      <c r="C467" s="202">
        <v>6</v>
      </c>
      <c r="D467" s="203" t="s">
        <v>65</v>
      </c>
      <c r="E467" s="202" t="s">
        <v>1</v>
      </c>
      <c r="F467" s="205">
        <v>30</v>
      </c>
      <c r="G467" s="205">
        <v>39</v>
      </c>
    </row>
    <row r="468" spans="1:7" x14ac:dyDescent="0.35">
      <c r="A468" s="201" t="s">
        <v>141</v>
      </c>
      <c r="B468" s="191">
        <v>4</v>
      </c>
      <c r="C468" s="191">
        <v>7</v>
      </c>
      <c r="D468" s="192" t="s">
        <v>62</v>
      </c>
      <c r="E468" s="191" t="s">
        <v>1</v>
      </c>
      <c r="F468" s="205">
        <v>43.75</v>
      </c>
      <c r="G468" s="205">
        <v>56.875</v>
      </c>
    </row>
    <row r="469" spans="1:7" x14ac:dyDescent="0.35">
      <c r="A469" s="201" t="s">
        <v>141</v>
      </c>
      <c r="B469" s="191">
        <v>4</v>
      </c>
      <c r="C469" s="191">
        <v>7</v>
      </c>
      <c r="D469" s="192" t="s">
        <v>63</v>
      </c>
      <c r="E469" s="191" t="s">
        <v>1</v>
      </c>
      <c r="F469" s="205">
        <v>61.25</v>
      </c>
      <c r="G469" s="205">
        <v>79.625</v>
      </c>
    </row>
    <row r="470" spans="1:7" x14ac:dyDescent="0.35">
      <c r="A470" s="201" t="s">
        <v>141</v>
      </c>
      <c r="B470" s="191">
        <v>4</v>
      </c>
      <c r="C470" s="191">
        <v>7</v>
      </c>
      <c r="D470" s="192" t="s">
        <v>64</v>
      </c>
      <c r="E470" s="191" t="s">
        <v>1</v>
      </c>
      <c r="F470" s="205">
        <v>65</v>
      </c>
      <c r="G470" s="205">
        <v>84.5</v>
      </c>
    </row>
    <row r="471" spans="1:7" x14ac:dyDescent="0.35">
      <c r="A471" s="201" t="s">
        <v>141</v>
      </c>
      <c r="B471" s="191">
        <v>4</v>
      </c>
      <c r="C471" s="191">
        <v>7</v>
      </c>
      <c r="D471" s="192" t="s">
        <v>65</v>
      </c>
      <c r="E471" s="191" t="s">
        <v>1</v>
      </c>
      <c r="F471" s="205">
        <v>33.5</v>
      </c>
      <c r="G471" s="205">
        <v>43.550000000000004</v>
      </c>
    </row>
    <row r="472" spans="1:7" x14ac:dyDescent="0.35">
      <c r="A472" s="201" t="s">
        <v>141</v>
      </c>
      <c r="B472" s="191">
        <v>4</v>
      </c>
      <c r="C472" s="191">
        <v>8</v>
      </c>
      <c r="D472" s="192" t="s">
        <v>62</v>
      </c>
      <c r="E472" s="191" t="s">
        <v>1</v>
      </c>
      <c r="F472" s="205">
        <v>35</v>
      </c>
      <c r="G472" s="205">
        <v>45.5</v>
      </c>
    </row>
    <row r="473" spans="1:7" x14ac:dyDescent="0.35">
      <c r="A473" s="201" t="s">
        <v>141</v>
      </c>
      <c r="B473" s="191">
        <v>4</v>
      </c>
      <c r="C473" s="191">
        <v>8</v>
      </c>
      <c r="D473" s="192" t="s">
        <v>63</v>
      </c>
      <c r="E473" s="191" t="s">
        <v>1</v>
      </c>
      <c r="F473" s="205">
        <v>48</v>
      </c>
      <c r="G473" s="205">
        <v>62.400000000000006</v>
      </c>
    </row>
    <row r="474" spans="1:7" x14ac:dyDescent="0.35">
      <c r="A474" s="201" t="s">
        <v>141</v>
      </c>
      <c r="B474" s="191">
        <v>4</v>
      </c>
      <c r="C474" s="191">
        <v>8</v>
      </c>
      <c r="D474" s="192" t="s">
        <v>64</v>
      </c>
      <c r="E474" s="191" t="s">
        <v>1</v>
      </c>
      <c r="F474" s="205">
        <v>52</v>
      </c>
      <c r="G474" s="205">
        <v>67.600000000000009</v>
      </c>
    </row>
    <row r="475" spans="1:7" x14ac:dyDescent="0.35">
      <c r="A475" s="201" t="s">
        <v>141</v>
      </c>
      <c r="B475" s="191">
        <v>4</v>
      </c>
      <c r="C475" s="191">
        <v>8</v>
      </c>
      <c r="D475" s="192" t="s">
        <v>65</v>
      </c>
      <c r="E475" s="191" t="s">
        <v>1</v>
      </c>
      <c r="F475" s="205">
        <v>30</v>
      </c>
      <c r="G475" s="205">
        <v>39</v>
      </c>
    </row>
    <row r="476" spans="1:7" x14ac:dyDescent="0.35">
      <c r="A476" s="201" t="s">
        <v>141</v>
      </c>
      <c r="B476" s="191">
        <v>4</v>
      </c>
      <c r="C476" s="191">
        <v>9</v>
      </c>
      <c r="D476" s="192" t="s">
        <v>62</v>
      </c>
      <c r="E476" s="191" t="s">
        <v>1</v>
      </c>
      <c r="F476" s="205">
        <v>33</v>
      </c>
      <c r="G476" s="205">
        <v>42.9</v>
      </c>
    </row>
    <row r="477" spans="1:7" x14ac:dyDescent="0.35">
      <c r="A477" s="201" t="s">
        <v>141</v>
      </c>
      <c r="B477" s="191">
        <v>4</v>
      </c>
      <c r="C477" s="191">
        <v>9</v>
      </c>
      <c r="D477" s="192" t="s">
        <v>63</v>
      </c>
      <c r="E477" s="191" t="s">
        <v>1</v>
      </c>
      <c r="F477" s="205">
        <v>48</v>
      </c>
      <c r="G477" s="205">
        <v>62.400000000000006</v>
      </c>
    </row>
    <row r="478" spans="1:7" x14ac:dyDescent="0.35">
      <c r="A478" s="201" t="s">
        <v>141</v>
      </c>
      <c r="B478" s="191">
        <v>4</v>
      </c>
      <c r="C478" s="191">
        <v>9</v>
      </c>
      <c r="D478" s="192" t="s">
        <v>64</v>
      </c>
      <c r="E478" s="191" t="s">
        <v>1</v>
      </c>
      <c r="F478" s="205">
        <v>52</v>
      </c>
      <c r="G478" s="205">
        <v>67.600000000000009</v>
      </c>
    </row>
    <row r="479" spans="1:7" x14ac:dyDescent="0.35">
      <c r="A479" s="201" t="s">
        <v>141</v>
      </c>
      <c r="B479" s="191">
        <v>4</v>
      </c>
      <c r="C479" s="191">
        <v>9</v>
      </c>
      <c r="D479" s="192" t="s">
        <v>65</v>
      </c>
      <c r="E479" s="191" t="s">
        <v>1</v>
      </c>
      <c r="F479" s="205">
        <v>30</v>
      </c>
      <c r="G479" s="205">
        <v>39</v>
      </c>
    </row>
    <row r="480" spans="1:7" x14ac:dyDescent="0.35">
      <c r="A480" s="201" t="s">
        <v>141</v>
      </c>
      <c r="B480" s="191">
        <v>4</v>
      </c>
      <c r="C480" s="191">
        <v>10</v>
      </c>
      <c r="D480" s="192" t="s">
        <v>62</v>
      </c>
      <c r="E480" s="191" t="s">
        <v>1</v>
      </c>
      <c r="F480" s="204">
        <v>33</v>
      </c>
      <c r="G480" s="204">
        <v>42.9</v>
      </c>
    </row>
    <row r="481" spans="1:7" x14ac:dyDescent="0.35">
      <c r="A481" s="201" t="s">
        <v>141</v>
      </c>
      <c r="B481" s="191">
        <v>4</v>
      </c>
      <c r="C481" s="191">
        <v>10</v>
      </c>
      <c r="D481" s="192" t="s">
        <v>63</v>
      </c>
      <c r="E481" s="191" t="s">
        <v>1</v>
      </c>
      <c r="F481" s="204">
        <v>48</v>
      </c>
      <c r="G481" s="204">
        <v>62.400000000000006</v>
      </c>
    </row>
    <row r="482" spans="1:7" x14ac:dyDescent="0.35">
      <c r="A482" s="201" t="s">
        <v>141</v>
      </c>
      <c r="B482" s="191">
        <v>4</v>
      </c>
      <c r="C482" s="191">
        <v>10</v>
      </c>
      <c r="D482" s="192" t="s">
        <v>64</v>
      </c>
      <c r="E482" s="191" t="s">
        <v>1</v>
      </c>
      <c r="F482" s="204">
        <v>52</v>
      </c>
      <c r="G482" s="204">
        <v>67.600000000000009</v>
      </c>
    </row>
    <row r="483" spans="1:7" x14ac:dyDescent="0.35">
      <c r="A483" s="201" t="s">
        <v>141</v>
      </c>
      <c r="B483" s="191">
        <v>4</v>
      </c>
      <c r="C483" s="191">
        <v>10</v>
      </c>
      <c r="D483" s="192" t="s">
        <v>65</v>
      </c>
      <c r="E483" s="191" t="s">
        <v>1</v>
      </c>
      <c r="F483" s="204">
        <v>30</v>
      </c>
      <c r="G483" s="204">
        <v>39</v>
      </c>
    </row>
    <row r="484" spans="1:7" x14ac:dyDescent="0.35">
      <c r="A484" t="s">
        <v>143</v>
      </c>
      <c r="B484" s="191">
        <v>4</v>
      </c>
      <c r="C484" s="191">
        <v>1</v>
      </c>
      <c r="D484" s="192" t="s">
        <v>62</v>
      </c>
      <c r="E484" s="191" t="s">
        <v>1</v>
      </c>
      <c r="F484" s="205">
        <v>37.42</v>
      </c>
      <c r="G484" s="205">
        <f>F484*1.5</f>
        <v>56.13</v>
      </c>
    </row>
    <row r="485" spans="1:7" x14ac:dyDescent="0.35">
      <c r="A485" s="201" t="s">
        <v>143</v>
      </c>
      <c r="B485" s="191">
        <v>4</v>
      </c>
      <c r="C485" s="191">
        <v>1</v>
      </c>
      <c r="D485" s="192" t="s">
        <v>63</v>
      </c>
      <c r="E485" s="191" t="s">
        <v>1</v>
      </c>
      <c r="F485" s="205">
        <v>44.59</v>
      </c>
      <c r="G485" s="205">
        <f t="shared" ref="G485:G487" si="12">F485*1.5</f>
        <v>66.885000000000005</v>
      </c>
    </row>
    <row r="486" spans="1:7" x14ac:dyDescent="0.35">
      <c r="A486" s="201" t="s">
        <v>143</v>
      </c>
      <c r="B486" s="191">
        <v>4</v>
      </c>
      <c r="C486" s="191">
        <v>1</v>
      </c>
      <c r="D486" s="192" t="s">
        <v>64</v>
      </c>
      <c r="E486" s="191" t="s">
        <v>1</v>
      </c>
      <c r="F486" s="205">
        <v>40.47</v>
      </c>
      <c r="G486" s="205">
        <f t="shared" si="12"/>
        <v>60.704999999999998</v>
      </c>
    </row>
    <row r="487" spans="1:7" x14ac:dyDescent="0.35">
      <c r="A487" s="201" t="s">
        <v>143</v>
      </c>
      <c r="B487" s="191">
        <v>4</v>
      </c>
      <c r="C487" s="191">
        <v>1</v>
      </c>
      <c r="D487" s="192" t="s">
        <v>65</v>
      </c>
      <c r="E487" s="191" t="s">
        <v>1</v>
      </c>
      <c r="F487" s="205">
        <v>29.17</v>
      </c>
      <c r="G487" s="205">
        <f t="shared" si="12"/>
        <v>43.755000000000003</v>
      </c>
    </row>
    <row r="488" spans="1:7" x14ac:dyDescent="0.35">
      <c r="A488" s="201" t="s">
        <v>143</v>
      </c>
      <c r="B488" s="202">
        <v>4</v>
      </c>
      <c r="C488" s="202">
        <v>2</v>
      </c>
      <c r="D488" s="203" t="s">
        <v>62</v>
      </c>
      <c r="E488" s="202" t="s">
        <v>1</v>
      </c>
      <c r="F488" s="205">
        <v>33.89</v>
      </c>
      <c r="G488" s="205">
        <f>F488*1.5</f>
        <v>50.835000000000001</v>
      </c>
    </row>
    <row r="489" spans="1:7" x14ac:dyDescent="0.35">
      <c r="A489" s="201" t="s">
        <v>143</v>
      </c>
      <c r="B489" s="202">
        <v>4</v>
      </c>
      <c r="C489" s="202">
        <v>2</v>
      </c>
      <c r="D489" s="203" t="s">
        <v>63</v>
      </c>
      <c r="E489" s="202" t="s">
        <v>1</v>
      </c>
      <c r="F489" s="205">
        <v>46.71</v>
      </c>
      <c r="G489" s="205">
        <f t="shared" ref="G489:G491" si="13">F489*1.5</f>
        <v>70.064999999999998</v>
      </c>
    </row>
    <row r="490" spans="1:7" x14ac:dyDescent="0.35">
      <c r="A490" s="201" t="s">
        <v>143</v>
      </c>
      <c r="B490" s="202">
        <v>4</v>
      </c>
      <c r="C490" s="202">
        <v>2</v>
      </c>
      <c r="D490" s="203" t="s">
        <v>64</v>
      </c>
      <c r="E490" s="202" t="s">
        <v>1</v>
      </c>
      <c r="F490" s="205">
        <v>44.94</v>
      </c>
      <c r="G490" s="205">
        <f t="shared" si="13"/>
        <v>67.41</v>
      </c>
    </row>
    <row r="491" spans="1:7" x14ac:dyDescent="0.35">
      <c r="A491" s="201" t="s">
        <v>143</v>
      </c>
      <c r="B491" s="202">
        <v>4</v>
      </c>
      <c r="C491" s="202">
        <v>2</v>
      </c>
      <c r="D491" s="203" t="s">
        <v>65</v>
      </c>
      <c r="E491" s="202" t="s">
        <v>1</v>
      </c>
      <c r="F491" s="205">
        <v>29.39</v>
      </c>
      <c r="G491" s="205">
        <f t="shared" si="13"/>
        <v>44.085000000000001</v>
      </c>
    </row>
    <row r="492" spans="1:7" x14ac:dyDescent="0.35">
      <c r="A492" s="201" t="s">
        <v>143</v>
      </c>
      <c r="B492" s="202">
        <v>4</v>
      </c>
      <c r="C492" s="202">
        <v>3</v>
      </c>
      <c r="D492" s="203" t="s">
        <v>62</v>
      </c>
      <c r="E492" s="202" t="s">
        <v>1</v>
      </c>
      <c r="F492" s="205">
        <v>34.89</v>
      </c>
      <c r="G492" s="205">
        <f>F492*1.5</f>
        <v>52.335000000000001</v>
      </c>
    </row>
    <row r="493" spans="1:7" x14ac:dyDescent="0.35">
      <c r="A493" s="201" t="s">
        <v>143</v>
      </c>
      <c r="B493" s="202">
        <v>4</v>
      </c>
      <c r="C493" s="202">
        <v>3</v>
      </c>
      <c r="D493" s="203" t="s">
        <v>63</v>
      </c>
      <c r="E493" s="202" t="s">
        <v>1</v>
      </c>
      <c r="F493" s="205">
        <v>39.299999999999997</v>
      </c>
      <c r="G493" s="205">
        <f t="shared" ref="G493:G495" si="14">F493*1.5</f>
        <v>58.949999999999996</v>
      </c>
    </row>
    <row r="494" spans="1:7" x14ac:dyDescent="0.35">
      <c r="A494" s="201" t="s">
        <v>143</v>
      </c>
      <c r="B494" s="202">
        <v>4</v>
      </c>
      <c r="C494" s="202">
        <v>3</v>
      </c>
      <c r="D494" s="203" t="s">
        <v>64</v>
      </c>
      <c r="E494" s="202" t="s">
        <v>1</v>
      </c>
      <c r="F494" s="205">
        <v>34.89</v>
      </c>
      <c r="G494" s="205">
        <f t="shared" si="14"/>
        <v>52.335000000000001</v>
      </c>
    </row>
    <row r="495" spans="1:7" x14ac:dyDescent="0.35">
      <c r="A495" s="201" t="s">
        <v>143</v>
      </c>
      <c r="B495" s="202">
        <v>4</v>
      </c>
      <c r="C495" s="202">
        <v>3</v>
      </c>
      <c r="D495" s="203" t="s">
        <v>65</v>
      </c>
      <c r="E495" s="202" t="s">
        <v>1</v>
      </c>
      <c r="F495" s="205">
        <v>27.31</v>
      </c>
      <c r="G495" s="205">
        <f t="shared" si="14"/>
        <v>40.964999999999996</v>
      </c>
    </row>
    <row r="496" spans="1:7" x14ac:dyDescent="0.35">
      <c r="A496" s="201" t="s">
        <v>143</v>
      </c>
      <c r="B496" s="202">
        <v>4</v>
      </c>
      <c r="C496" s="202">
        <v>4</v>
      </c>
      <c r="D496" s="203" t="s">
        <v>62</v>
      </c>
      <c r="E496" s="202" t="s">
        <v>1</v>
      </c>
      <c r="F496" s="205">
        <v>35.64</v>
      </c>
      <c r="G496" s="205">
        <f>F496*1.5</f>
        <v>53.46</v>
      </c>
    </row>
    <row r="497" spans="1:7" x14ac:dyDescent="0.35">
      <c r="A497" s="201" t="s">
        <v>143</v>
      </c>
      <c r="B497" s="202">
        <v>4</v>
      </c>
      <c r="C497" s="202">
        <v>4</v>
      </c>
      <c r="D497" s="203" t="s">
        <v>63</v>
      </c>
      <c r="E497" s="202" t="s">
        <v>1</v>
      </c>
      <c r="F497" s="205">
        <v>41.05</v>
      </c>
      <c r="G497" s="205">
        <f t="shared" ref="G497:G499" si="15">F497*1.5</f>
        <v>61.574999999999996</v>
      </c>
    </row>
    <row r="498" spans="1:7" x14ac:dyDescent="0.35">
      <c r="A498" s="201" t="s">
        <v>143</v>
      </c>
      <c r="B498" s="202">
        <v>4</v>
      </c>
      <c r="C498" s="202">
        <v>4</v>
      </c>
      <c r="D498" s="203" t="s">
        <v>64</v>
      </c>
      <c r="E498" s="202" t="s">
        <v>1</v>
      </c>
      <c r="F498" s="205">
        <v>35.64</v>
      </c>
      <c r="G498" s="205">
        <f t="shared" si="15"/>
        <v>53.46</v>
      </c>
    </row>
    <row r="499" spans="1:7" x14ac:dyDescent="0.35">
      <c r="A499" s="201" t="s">
        <v>143</v>
      </c>
      <c r="B499" s="202">
        <v>4</v>
      </c>
      <c r="C499" s="202">
        <v>4</v>
      </c>
      <c r="D499" s="203" t="s">
        <v>65</v>
      </c>
      <c r="E499" s="202" t="s">
        <v>1</v>
      </c>
      <c r="F499" s="205">
        <v>28.12</v>
      </c>
      <c r="G499" s="205">
        <f t="shared" si="15"/>
        <v>42.18</v>
      </c>
    </row>
    <row r="500" spans="1:7" x14ac:dyDescent="0.35">
      <c r="A500" s="201" t="s">
        <v>143</v>
      </c>
      <c r="B500" s="202">
        <v>4</v>
      </c>
      <c r="C500" s="202">
        <v>5</v>
      </c>
      <c r="D500" s="203" t="s">
        <v>62</v>
      </c>
      <c r="E500" s="202" t="s">
        <v>1</v>
      </c>
      <c r="F500" s="205">
        <v>35.64</v>
      </c>
      <c r="G500" s="205">
        <f>F500*1.5</f>
        <v>53.46</v>
      </c>
    </row>
    <row r="501" spans="1:7" x14ac:dyDescent="0.35">
      <c r="A501" s="201" t="s">
        <v>143</v>
      </c>
      <c r="B501" s="202">
        <v>4</v>
      </c>
      <c r="C501" s="202">
        <v>5</v>
      </c>
      <c r="D501" s="203" t="s">
        <v>63</v>
      </c>
      <c r="E501" s="202" t="s">
        <v>1</v>
      </c>
      <c r="F501" s="205">
        <v>41.05</v>
      </c>
      <c r="G501" s="205">
        <f t="shared" ref="G501:G503" si="16">F501*1.5</f>
        <v>61.574999999999996</v>
      </c>
    </row>
    <row r="502" spans="1:7" x14ac:dyDescent="0.35">
      <c r="A502" s="201" t="s">
        <v>143</v>
      </c>
      <c r="B502" s="202">
        <v>4</v>
      </c>
      <c r="C502" s="202">
        <v>5</v>
      </c>
      <c r="D502" s="203" t="s">
        <v>64</v>
      </c>
      <c r="E502" s="202" t="s">
        <v>1</v>
      </c>
      <c r="F502" s="205">
        <v>44.31</v>
      </c>
      <c r="G502" s="205">
        <f t="shared" si="16"/>
        <v>66.465000000000003</v>
      </c>
    </row>
    <row r="503" spans="1:7" x14ac:dyDescent="0.35">
      <c r="A503" s="201" t="s">
        <v>143</v>
      </c>
      <c r="B503" s="202">
        <v>4</v>
      </c>
      <c r="C503" s="202">
        <v>5</v>
      </c>
      <c r="D503" s="203" t="s">
        <v>65</v>
      </c>
      <c r="E503" s="202" t="s">
        <v>1</v>
      </c>
      <c r="F503" s="205">
        <v>28.07</v>
      </c>
      <c r="G503" s="205">
        <f t="shared" si="16"/>
        <v>42.105000000000004</v>
      </c>
    </row>
    <row r="504" spans="1:7" x14ac:dyDescent="0.35">
      <c r="A504" s="201" t="s">
        <v>143</v>
      </c>
      <c r="B504" s="202">
        <v>4</v>
      </c>
      <c r="C504" s="202">
        <v>6</v>
      </c>
      <c r="D504" s="203" t="s">
        <v>62</v>
      </c>
      <c r="E504" s="202" t="s">
        <v>1</v>
      </c>
      <c r="F504" s="205">
        <v>30.47</v>
      </c>
      <c r="G504" s="205">
        <f>F504*1.5</f>
        <v>45.704999999999998</v>
      </c>
    </row>
    <row r="505" spans="1:7" x14ac:dyDescent="0.35">
      <c r="A505" s="201" t="s">
        <v>143</v>
      </c>
      <c r="B505" s="202">
        <v>4</v>
      </c>
      <c r="C505" s="202">
        <v>6</v>
      </c>
      <c r="D505" s="203" t="s">
        <v>63</v>
      </c>
      <c r="E505" s="202" t="s">
        <v>1</v>
      </c>
      <c r="F505" s="205">
        <v>42.59</v>
      </c>
      <c r="G505" s="205">
        <f t="shared" ref="G505:G507" si="17">F505*1.5</f>
        <v>63.885000000000005</v>
      </c>
    </row>
    <row r="506" spans="1:7" x14ac:dyDescent="0.35">
      <c r="A506" s="201" t="s">
        <v>143</v>
      </c>
      <c r="B506" s="202">
        <v>4</v>
      </c>
      <c r="C506" s="202">
        <v>6</v>
      </c>
      <c r="D506" s="203" t="s">
        <v>64</v>
      </c>
      <c r="E506" s="202" t="s">
        <v>1</v>
      </c>
      <c r="F506" s="205">
        <v>40.47</v>
      </c>
      <c r="G506" s="205">
        <f t="shared" si="17"/>
        <v>60.704999999999998</v>
      </c>
    </row>
    <row r="507" spans="1:7" x14ac:dyDescent="0.35">
      <c r="A507" s="201" t="s">
        <v>143</v>
      </c>
      <c r="B507" s="202">
        <v>4</v>
      </c>
      <c r="C507" s="202">
        <v>6</v>
      </c>
      <c r="D507" s="203" t="s">
        <v>65</v>
      </c>
      <c r="E507" s="202" t="s">
        <v>1</v>
      </c>
      <c r="F507" s="205">
        <v>29.17</v>
      </c>
      <c r="G507" s="205">
        <f t="shared" si="17"/>
        <v>43.755000000000003</v>
      </c>
    </row>
    <row r="508" spans="1:7" x14ac:dyDescent="0.35">
      <c r="A508" s="201" t="s">
        <v>143</v>
      </c>
      <c r="B508" s="191">
        <v>4</v>
      </c>
      <c r="C508" s="191">
        <v>7</v>
      </c>
      <c r="D508" s="192" t="s">
        <v>62</v>
      </c>
      <c r="E508" s="191" t="s">
        <v>1</v>
      </c>
      <c r="F508" s="205">
        <v>36.01</v>
      </c>
      <c r="G508" s="205">
        <f>F508*1.5</f>
        <v>54.015000000000001</v>
      </c>
    </row>
    <row r="509" spans="1:7" x14ac:dyDescent="0.35">
      <c r="A509" s="201" t="s">
        <v>143</v>
      </c>
      <c r="B509" s="191">
        <v>4</v>
      </c>
      <c r="C509" s="191">
        <v>7</v>
      </c>
      <c r="D509" s="192" t="s">
        <v>63</v>
      </c>
      <c r="E509" s="191" t="s">
        <v>1</v>
      </c>
      <c r="F509" s="205">
        <v>43.47</v>
      </c>
      <c r="G509" s="205">
        <f t="shared" ref="G509:G511" si="18">F509*1.5</f>
        <v>65.204999999999998</v>
      </c>
    </row>
    <row r="510" spans="1:7" x14ac:dyDescent="0.35">
      <c r="A510" s="201" t="s">
        <v>143</v>
      </c>
      <c r="B510" s="191">
        <v>4</v>
      </c>
      <c r="C510" s="191">
        <v>7</v>
      </c>
      <c r="D510" s="192" t="s">
        <v>64</v>
      </c>
      <c r="E510" s="191" t="s">
        <v>1</v>
      </c>
      <c r="F510" s="205">
        <v>45.54</v>
      </c>
      <c r="G510" s="205">
        <f t="shared" si="18"/>
        <v>68.31</v>
      </c>
    </row>
    <row r="511" spans="1:7" x14ac:dyDescent="0.35">
      <c r="A511" s="201" t="s">
        <v>143</v>
      </c>
      <c r="B511" s="191">
        <v>4</v>
      </c>
      <c r="C511" s="191">
        <v>7</v>
      </c>
      <c r="D511" s="192" t="s">
        <v>65</v>
      </c>
      <c r="E511" s="191" t="s">
        <v>1</v>
      </c>
      <c r="F511" s="205">
        <v>33.81</v>
      </c>
      <c r="G511" s="205">
        <f t="shared" si="18"/>
        <v>50.715000000000003</v>
      </c>
    </row>
    <row r="512" spans="1:7" x14ac:dyDescent="0.35">
      <c r="A512" s="201" t="s">
        <v>143</v>
      </c>
      <c r="B512" s="191">
        <v>4</v>
      </c>
      <c r="C512" s="191">
        <v>8</v>
      </c>
      <c r="D512" s="192" t="s">
        <v>62</v>
      </c>
      <c r="E512" s="191" t="s">
        <v>1</v>
      </c>
      <c r="F512" s="205">
        <v>34.89</v>
      </c>
      <c r="G512" s="204">
        <f>F512*1.5</f>
        <v>52.335000000000001</v>
      </c>
    </row>
    <row r="513" spans="1:7" x14ac:dyDescent="0.35">
      <c r="A513" s="201" t="s">
        <v>143</v>
      </c>
      <c r="B513" s="191">
        <v>4</v>
      </c>
      <c r="C513" s="191">
        <v>8</v>
      </c>
      <c r="D513" s="192" t="s">
        <v>63</v>
      </c>
      <c r="E513" s="191" t="s">
        <v>1</v>
      </c>
      <c r="F513" s="205">
        <v>40.299999999999997</v>
      </c>
      <c r="G513" s="204">
        <f t="shared" ref="G513:G515" si="19">F513*1.5</f>
        <v>60.449999999999996</v>
      </c>
    </row>
    <row r="514" spans="1:7" x14ac:dyDescent="0.35">
      <c r="A514" s="201" t="s">
        <v>143</v>
      </c>
      <c r="B514" s="191">
        <v>4</v>
      </c>
      <c r="C514" s="191">
        <v>8</v>
      </c>
      <c r="D514" s="192" t="s">
        <v>64</v>
      </c>
      <c r="E514" s="191" t="s">
        <v>1</v>
      </c>
      <c r="F514" s="205">
        <v>44.89</v>
      </c>
      <c r="G514" s="204">
        <f t="shared" si="19"/>
        <v>67.335000000000008</v>
      </c>
    </row>
    <row r="515" spans="1:7" x14ac:dyDescent="0.35">
      <c r="A515" s="201" t="s">
        <v>143</v>
      </c>
      <c r="B515" s="191">
        <v>4</v>
      </c>
      <c r="C515" s="191">
        <v>8</v>
      </c>
      <c r="D515" s="192" t="s">
        <v>65</v>
      </c>
      <c r="E515" s="191" t="s">
        <v>1</v>
      </c>
      <c r="F515" s="205">
        <v>32.31</v>
      </c>
      <c r="G515" s="204">
        <f t="shared" si="19"/>
        <v>48.465000000000003</v>
      </c>
    </row>
    <row r="516" spans="1:7" x14ac:dyDescent="0.35">
      <c r="A516" s="201" t="s">
        <v>143</v>
      </c>
      <c r="B516" s="191">
        <v>4</v>
      </c>
      <c r="C516" s="191">
        <v>9</v>
      </c>
      <c r="D516" s="192" t="s">
        <v>62</v>
      </c>
      <c r="E516" s="191" t="s">
        <v>1</v>
      </c>
      <c r="F516" s="205">
        <v>33.89</v>
      </c>
      <c r="G516" s="204">
        <f>F516*1.5</f>
        <v>50.835000000000001</v>
      </c>
    </row>
    <row r="517" spans="1:7" x14ac:dyDescent="0.35">
      <c r="A517" s="201" t="s">
        <v>143</v>
      </c>
      <c r="B517" s="191">
        <v>4</v>
      </c>
      <c r="C517" s="191">
        <v>9</v>
      </c>
      <c r="D517" s="192" t="s">
        <v>63</v>
      </c>
      <c r="E517" s="191" t="s">
        <v>1</v>
      </c>
      <c r="F517" s="205">
        <v>46.71</v>
      </c>
      <c r="G517" s="204">
        <f t="shared" ref="G517:G519" si="20">F517*1.5</f>
        <v>70.064999999999998</v>
      </c>
    </row>
    <row r="518" spans="1:7" x14ac:dyDescent="0.35">
      <c r="A518" s="201" t="s">
        <v>143</v>
      </c>
      <c r="B518" s="191">
        <v>4</v>
      </c>
      <c r="C518" s="191">
        <v>9</v>
      </c>
      <c r="D518" s="192" t="s">
        <v>64</v>
      </c>
      <c r="E518" s="191" t="s">
        <v>1</v>
      </c>
      <c r="F518" s="205">
        <v>44.94</v>
      </c>
      <c r="G518" s="204">
        <f t="shared" si="20"/>
        <v>67.41</v>
      </c>
    </row>
    <row r="519" spans="1:7" x14ac:dyDescent="0.35">
      <c r="A519" s="201" t="s">
        <v>143</v>
      </c>
      <c r="B519" s="191">
        <v>4</v>
      </c>
      <c r="C519" s="191">
        <v>9</v>
      </c>
      <c r="D519" s="192" t="s">
        <v>65</v>
      </c>
      <c r="E519" s="191" t="s">
        <v>1</v>
      </c>
      <c r="F519" s="205">
        <v>29.39</v>
      </c>
      <c r="G519" s="204">
        <f t="shared" si="20"/>
        <v>44.085000000000001</v>
      </c>
    </row>
    <row r="520" spans="1:7" x14ac:dyDescent="0.35">
      <c r="A520" s="201" t="s">
        <v>143</v>
      </c>
      <c r="B520" s="191">
        <v>4</v>
      </c>
      <c r="C520" s="191">
        <v>10</v>
      </c>
      <c r="D520" s="192" t="s">
        <v>62</v>
      </c>
      <c r="E520" s="191" t="s">
        <v>1</v>
      </c>
      <c r="F520" s="205">
        <v>36.01</v>
      </c>
      <c r="G520" s="204">
        <f>F520*1.5</f>
        <v>54.015000000000001</v>
      </c>
    </row>
    <row r="521" spans="1:7" x14ac:dyDescent="0.35">
      <c r="A521" s="201" t="s">
        <v>143</v>
      </c>
      <c r="B521" s="191">
        <v>4</v>
      </c>
      <c r="C521" s="191">
        <v>10</v>
      </c>
      <c r="D521" s="192" t="s">
        <v>63</v>
      </c>
      <c r="E521" s="191" t="s">
        <v>1</v>
      </c>
      <c r="F521" s="205">
        <v>43.47</v>
      </c>
      <c r="G521" s="204">
        <f t="shared" ref="G521:G523" si="21">F521*1.5</f>
        <v>65.204999999999998</v>
      </c>
    </row>
    <row r="522" spans="1:7" x14ac:dyDescent="0.35">
      <c r="A522" s="201" t="s">
        <v>143</v>
      </c>
      <c r="B522" s="191">
        <v>4</v>
      </c>
      <c r="C522" s="191">
        <v>10</v>
      </c>
      <c r="D522" s="192" t="s">
        <v>64</v>
      </c>
      <c r="E522" s="191" t="s">
        <v>1</v>
      </c>
      <c r="F522" s="205">
        <v>45.54</v>
      </c>
      <c r="G522" s="204">
        <f t="shared" si="21"/>
        <v>68.31</v>
      </c>
    </row>
    <row r="523" spans="1:7" x14ac:dyDescent="0.35">
      <c r="A523" s="201" t="s">
        <v>143</v>
      </c>
      <c r="B523" s="191">
        <v>4</v>
      </c>
      <c r="C523" s="191">
        <v>10</v>
      </c>
      <c r="D523" s="192" t="s">
        <v>65</v>
      </c>
      <c r="E523" s="191" t="s">
        <v>1</v>
      </c>
      <c r="F523" s="205">
        <v>33.81</v>
      </c>
      <c r="G523" s="204">
        <f t="shared" si="21"/>
        <v>50.715000000000003</v>
      </c>
    </row>
    <row r="524" spans="1:7" x14ac:dyDescent="0.35">
      <c r="A524" t="s">
        <v>145</v>
      </c>
      <c r="B524" s="191">
        <v>4</v>
      </c>
      <c r="C524" s="191">
        <v>1</v>
      </c>
      <c r="D524" s="192" t="s">
        <v>62</v>
      </c>
      <c r="E524" s="191" t="s">
        <v>1</v>
      </c>
      <c r="F524" s="205">
        <v>36.1</v>
      </c>
      <c r="G524" s="205">
        <v>54.15</v>
      </c>
    </row>
    <row r="525" spans="1:7" x14ac:dyDescent="0.35">
      <c r="A525" s="201" t="s">
        <v>145</v>
      </c>
      <c r="B525" s="191">
        <v>4</v>
      </c>
      <c r="C525" s="191">
        <v>1</v>
      </c>
      <c r="D525" s="192" t="s">
        <v>63</v>
      </c>
      <c r="E525" s="191" t="s">
        <v>1</v>
      </c>
      <c r="F525" s="205">
        <v>55</v>
      </c>
      <c r="G525" s="205">
        <v>82.5</v>
      </c>
    </row>
    <row r="526" spans="1:7" x14ac:dyDescent="0.35">
      <c r="A526" s="201" t="s">
        <v>145</v>
      </c>
      <c r="B526" s="191">
        <v>4</v>
      </c>
      <c r="C526" s="191">
        <v>1</v>
      </c>
      <c r="D526" s="192" t="s">
        <v>64</v>
      </c>
      <c r="E526" s="191" t="s">
        <v>1</v>
      </c>
      <c r="F526" s="205">
        <v>44.55</v>
      </c>
      <c r="G526" s="205">
        <v>66.83</v>
      </c>
    </row>
    <row r="527" spans="1:7" x14ac:dyDescent="0.35">
      <c r="A527" s="201" t="s">
        <v>145</v>
      </c>
      <c r="B527" s="191">
        <v>4</v>
      </c>
      <c r="C527" s="191">
        <v>1</v>
      </c>
      <c r="D527" s="192" t="s">
        <v>65</v>
      </c>
      <c r="E527" s="191" t="s">
        <v>1</v>
      </c>
      <c r="F527" s="205">
        <v>25.3</v>
      </c>
      <c r="G527" s="205">
        <v>37.950000000000003</v>
      </c>
    </row>
    <row r="528" spans="1:7" x14ac:dyDescent="0.35">
      <c r="A528" s="201" t="s">
        <v>145</v>
      </c>
      <c r="B528" s="202">
        <v>4</v>
      </c>
      <c r="C528" s="202">
        <v>6</v>
      </c>
      <c r="D528" s="203" t="s">
        <v>62</v>
      </c>
      <c r="E528" s="202" t="s">
        <v>1</v>
      </c>
      <c r="F528" s="205">
        <v>36.1</v>
      </c>
      <c r="G528" s="205">
        <v>54.15</v>
      </c>
    </row>
    <row r="529" spans="1:7" x14ac:dyDescent="0.35">
      <c r="A529" s="201" t="s">
        <v>145</v>
      </c>
      <c r="B529" s="202">
        <v>4</v>
      </c>
      <c r="C529" s="202">
        <v>6</v>
      </c>
      <c r="D529" s="203" t="s">
        <v>63</v>
      </c>
      <c r="E529" s="202" t="s">
        <v>1</v>
      </c>
      <c r="F529" s="205">
        <v>55</v>
      </c>
      <c r="G529" s="205">
        <v>82.5</v>
      </c>
    </row>
    <row r="530" spans="1:7" x14ac:dyDescent="0.35">
      <c r="A530" s="201" t="s">
        <v>145</v>
      </c>
      <c r="B530" s="202">
        <v>4</v>
      </c>
      <c r="C530" s="202">
        <v>6</v>
      </c>
      <c r="D530" s="203" t="s">
        <v>64</v>
      </c>
      <c r="E530" s="202" t="s">
        <v>1</v>
      </c>
      <c r="F530" s="205">
        <v>44.55</v>
      </c>
      <c r="G530" s="205">
        <v>66.83</v>
      </c>
    </row>
    <row r="531" spans="1:7" x14ac:dyDescent="0.35">
      <c r="A531" s="201" t="s">
        <v>145</v>
      </c>
      <c r="B531" s="202">
        <v>4</v>
      </c>
      <c r="C531" s="202">
        <v>6</v>
      </c>
      <c r="D531" s="203" t="s">
        <v>65</v>
      </c>
      <c r="E531" s="202" t="s">
        <v>1</v>
      </c>
      <c r="F531" s="205">
        <v>25.3</v>
      </c>
      <c r="G531" s="205">
        <v>37.950000000000003</v>
      </c>
    </row>
    <row r="532" spans="1:7" x14ac:dyDescent="0.35">
      <c r="A532" t="s">
        <v>147</v>
      </c>
      <c r="B532" s="202">
        <v>4</v>
      </c>
      <c r="C532" s="202">
        <v>4</v>
      </c>
      <c r="D532" s="203" t="s">
        <v>62</v>
      </c>
      <c r="E532" s="202" t="s">
        <v>1</v>
      </c>
      <c r="F532" s="205">
        <v>38</v>
      </c>
      <c r="G532" s="205">
        <f>SUM(F532*1.4)</f>
        <v>53.199999999999996</v>
      </c>
    </row>
    <row r="533" spans="1:7" x14ac:dyDescent="0.35">
      <c r="A533" s="201" t="s">
        <v>147</v>
      </c>
      <c r="B533" s="202">
        <v>4</v>
      </c>
      <c r="C533" s="202">
        <v>4</v>
      </c>
      <c r="D533" s="203" t="s">
        <v>63</v>
      </c>
      <c r="E533" s="202" t="s">
        <v>1</v>
      </c>
      <c r="F533" s="205">
        <v>45</v>
      </c>
      <c r="G533" s="205">
        <f t="shared" ref="G533:G535" si="22">SUM(F533*1.4)</f>
        <v>62.999999999999993</v>
      </c>
    </row>
    <row r="534" spans="1:7" x14ac:dyDescent="0.35">
      <c r="A534" s="201" t="s">
        <v>147</v>
      </c>
      <c r="B534" s="202">
        <v>4</v>
      </c>
      <c r="C534" s="202">
        <v>4</v>
      </c>
      <c r="D534" s="203" t="s">
        <v>64</v>
      </c>
      <c r="E534" s="202" t="s">
        <v>1</v>
      </c>
      <c r="F534" s="205">
        <v>65</v>
      </c>
      <c r="G534" s="205">
        <f t="shared" si="22"/>
        <v>91</v>
      </c>
    </row>
    <row r="535" spans="1:7" x14ac:dyDescent="0.35">
      <c r="A535" s="201" t="s">
        <v>147</v>
      </c>
      <c r="B535" s="202">
        <v>4</v>
      </c>
      <c r="C535" s="202">
        <v>4</v>
      </c>
      <c r="D535" s="203" t="s">
        <v>65</v>
      </c>
      <c r="E535" s="202" t="s">
        <v>1</v>
      </c>
      <c r="F535" s="205">
        <v>45</v>
      </c>
      <c r="G535" s="205">
        <f t="shared" si="22"/>
        <v>62.999999999999993</v>
      </c>
    </row>
    <row r="536" spans="1:7" x14ac:dyDescent="0.35">
      <c r="A536" s="201" t="s">
        <v>147</v>
      </c>
      <c r="B536" s="202">
        <v>4</v>
      </c>
      <c r="C536" s="202">
        <v>5</v>
      </c>
      <c r="D536" s="203" t="s">
        <v>62</v>
      </c>
      <c r="E536" s="202" t="s">
        <v>1</v>
      </c>
      <c r="F536" s="205">
        <v>38</v>
      </c>
      <c r="G536" s="205">
        <v>53.199999999999996</v>
      </c>
    </row>
    <row r="537" spans="1:7" x14ac:dyDescent="0.35">
      <c r="A537" s="201" t="s">
        <v>147</v>
      </c>
      <c r="B537" s="202">
        <v>4</v>
      </c>
      <c r="C537" s="202">
        <v>5</v>
      </c>
      <c r="D537" s="203" t="s">
        <v>63</v>
      </c>
      <c r="E537" s="202" t="s">
        <v>1</v>
      </c>
      <c r="F537" s="205">
        <v>45</v>
      </c>
      <c r="G537" s="205">
        <v>62.999999999999993</v>
      </c>
    </row>
    <row r="538" spans="1:7" x14ac:dyDescent="0.35">
      <c r="A538" s="201" t="s">
        <v>147</v>
      </c>
      <c r="B538" s="202">
        <v>4</v>
      </c>
      <c r="C538" s="202">
        <v>5</v>
      </c>
      <c r="D538" s="203" t="s">
        <v>64</v>
      </c>
      <c r="E538" s="202" t="s">
        <v>1</v>
      </c>
      <c r="F538" s="205">
        <v>65</v>
      </c>
      <c r="G538" s="205">
        <v>91</v>
      </c>
    </row>
    <row r="539" spans="1:7" x14ac:dyDescent="0.35">
      <c r="A539" s="201" t="s">
        <v>147</v>
      </c>
      <c r="B539" s="202">
        <v>4</v>
      </c>
      <c r="C539" s="202">
        <v>5</v>
      </c>
      <c r="D539" s="203" t="s">
        <v>65</v>
      </c>
      <c r="E539" s="202" t="s">
        <v>1</v>
      </c>
      <c r="F539" s="205">
        <v>45</v>
      </c>
      <c r="G539" s="205">
        <v>62.999999999999993</v>
      </c>
    </row>
    <row r="540" spans="1:7" x14ac:dyDescent="0.35">
      <c r="A540" s="201" t="s">
        <v>147</v>
      </c>
      <c r="B540" s="191">
        <v>4</v>
      </c>
      <c r="C540" s="191">
        <v>7</v>
      </c>
      <c r="D540" s="192" t="s">
        <v>62</v>
      </c>
      <c r="E540" s="191" t="s">
        <v>1</v>
      </c>
      <c r="F540" s="205">
        <v>38</v>
      </c>
      <c r="G540" s="205">
        <v>53.199999999999996</v>
      </c>
    </row>
    <row r="541" spans="1:7" x14ac:dyDescent="0.35">
      <c r="A541" s="201" t="s">
        <v>147</v>
      </c>
      <c r="B541" s="191">
        <v>4</v>
      </c>
      <c r="C541" s="191">
        <v>7</v>
      </c>
      <c r="D541" s="192" t="s">
        <v>63</v>
      </c>
      <c r="E541" s="191" t="s">
        <v>1</v>
      </c>
      <c r="F541" s="205">
        <v>45</v>
      </c>
      <c r="G541" s="205">
        <v>62.999999999999993</v>
      </c>
    </row>
    <row r="542" spans="1:7" x14ac:dyDescent="0.35">
      <c r="A542" s="201" t="s">
        <v>147</v>
      </c>
      <c r="B542" s="191">
        <v>4</v>
      </c>
      <c r="C542" s="191">
        <v>7</v>
      </c>
      <c r="D542" s="192" t="s">
        <v>64</v>
      </c>
      <c r="E542" s="191" t="s">
        <v>1</v>
      </c>
      <c r="F542" s="205">
        <v>65</v>
      </c>
      <c r="G542" s="205">
        <v>91</v>
      </c>
    </row>
    <row r="543" spans="1:7" x14ac:dyDescent="0.35">
      <c r="A543" s="201" t="s">
        <v>147</v>
      </c>
      <c r="B543" s="191">
        <v>4</v>
      </c>
      <c r="C543" s="191">
        <v>7</v>
      </c>
      <c r="D543" s="192" t="s">
        <v>65</v>
      </c>
      <c r="E543" s="191" t="s">
        <v>1</v>
      </c>
      <c r="F543" s="205">
        <v>45</v>
      </c>
      <c r="G543" s="205">
        <v>62.999999999999993</v>
      </c>
    </row>
  </sheetData>
  <autoFilter ref="A2:G2" xr:uid="{00000000-0009-0000-0000-000004000000}"/>
  <mergeCells count="1">
    <mergeCell ref="A1:G1"/>
  </mergeCells>
  <pageMargins left="0.7" right="0.7" top="0.75" bottom="0.75" header="0.3" footer="0.3"/>
  <pageSetup paperSize="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136"/>
  <sheetViews>
    <sheetView zoomScaleNormal="100" workbookViewId="0">
      <selection activeCell="G157" sqref="G157"/>
    </sheetView>
  </sheetViews>
  <sheetFormatPr defaultRowHeight="14.5" x14ac:dyDescent="0.35"/>
  <cols>
    <col min="1" max="1" width="26.1796875" customWidth="1"/>
    <col min="4" max="4" width="48.7265625" bestFit="1" customWidth="1"/>
    <col min="5" max="5" width="11.1796875" customWidth="1"/>
    <col min="6" max="6" width="10.1796875" customWidth="1"/>
    <col min="7" max="7" width="11.7265625" customWidth="1"/>
  </cols>
  <sheetData>
    <row r="1" spans="1:7" s="201" customFormat="1" ht="50.25" customHeight="1" x14ac:dyDescent="0.75">
      <c r="A1" s="252" t="s">
        <v>66</v>
      </c>
      <c r="B1" s="252"/>
      <c r="C1" s="252"/>
      <c r="D1" s="252"/>
      <c r="E1" s="252"/>
      <c r="F1" s="252"/>
      <c r="G1" s="252"/>
    </row>
    <row r="2" spans="1:7" ht="58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53</v>
      </c>
      <c r="G2" s="4" t="s">
        <v>11</v>
      </c>
    </row>
    <row r="3" spans="1:7" x14ac:dyDescent="0.35">
      <c r="A3" t="s">
        <v>220</v>
      </c>
      <c r="B3" s="1">
        <v>5</v>
      </c>
      <c r="C3" s="1">
        <v>1</v>
      </c>
      <c r="D3" s="2" t="s">
        <v>67</v>
      </c>
      <c r="E3" s="1" t="s">
        <v>1</v>
      </c>
      <c r="F3" s="204">
        <v>21.77</v>
      </c>
      <c r="G3" s="204">
        <f>+F3/2+F3</f>
        <v>32.655000000000001</v>
      </c>
    </row>
    <row r="4" spans="1:7" x14ac:dyDescent="0.35">
      <c r="A4" t="s">
        <v>220</v>
      </c>
      <c r="B4" s="1">
        <v>5</v>
      </c>
      <c r="C4" s="1">
        <v>1</v>
      </c>
      <c r="D4" s="2" t="s">
        <v>68</v>
      </c>
      <c r="E4" s="1" t="s">
        <v>1</v>
      </c>
      <c r="F4" s="204">
        <v>19.21</v>
      </c>
      <c r="G4" s="204">
        <f t="shared" ref="G4:G11" si="0">+F4/2+F4</f>
        <v>28.815000000000001</v>
      </c>
    </row>
    <row r="5" spans="1:7" x14ac:dyDescent="0.35">
      <c r="A5" t="s">
        <v>220</v>
      </c>
      <c r="B5" s="1">
        <v>5</v>
      </c>
      <c r="C5" s="1">
        <v>1</v>
      </c>
      <c r="D5" s="2" t="s">
        <v>69</v>
      </c>
      <c r="E5" s="1" t="s">
        <v>1</v>
      </c>
      <c r="F5" s="204">
        <v>19.21</v>
      </c>
      <c r="G5" s="204">
        <f t="shared" si="0"/>
        <v>28.815000000000001</v>
      </c>
    </row>
    <row r="6" spans="1:7" x14ac:dyDescent="0.35">
      <c r="A6" t="s">
        <v>220</v>
      </c>
      <c r="B6" s="1">
        <v>5</v>
      </c>
      <c r="C6" s="1">
        <v>1</v>
      </c>
      <c r="D6" s="2" t="s">
        <v>70</v>
      </c>
      <c r="E6" s="1" t="s">
        <v>1</v>
      </c>
      <c r="F6" s="204">
        <v>14.4</v>
      </c>
      <c r="G6" s="204">
        <f t="shared" si="0"/>
        <v>21.6</v>
      </c>
    </row>
    <row r="7" spans="1:7" x14ac:dyDescent="0.35">
      <c r="A7" t="s">
        <v>220</v>
      </c>
      <c r="B7" s="1">
        <v>5</v>
      </c>
      <c r="C7" s="1">
        <v>1</v>
      </c>
      <c r="D7" s="2" t="s">
        <v>71</v>
      </c>
      <c r="E7" s="1" t="s">
        <v>1</v>
      </c>
      <c r="F7" s="204">
        <v>14.4</v>
      </c>
      <c r="G7" s="204">
        <f t="shared" si="0"/>
        <v>21.6</v>
      </c>
    </row>
    <row r="8" spans="1:7" x14ac:dyDescent="0.35">
      <c r="A8" t="s">
        <v>220</v>
      </c>
      <c r="B8" s="1">
        <v>5</v>
      </c>
      <c r="C8" s="1">
        <v>1</v>
      </c>
      <c r="D8" s="2" t="s">
        <v>72</v>
      </c>
      <c r="E8" s="1" t="s">
        <v>1</v>
      </c>
      <c r="F8" s="204">
        <v>14.4</v>
      </c>
      <c r="G8" s="204">
        <f t="shared" si="0"/>
        <v>21.6</v>
      </c>
    </row>
    <row r="9" spans="1:7" x14ac:dyDescent="0.35">
      <c r="A9" t="s">
        <v>220</v>
      </c>
      <c r="B9" s="1">
        <v>5</v>
      </c>
      <c r="C9" s="1">
        <v>1</v>
      </c>
      <c r="D9" s="2" t="s">
        <v>73</v>
      </c>
      <c r="E9" s="1" t="s">
        <v>1</v>
      </c>
      <c r="F9" s="204">
        <v>21.13</v>
      </c>
      <c r="G9" s="204">
        <f t="shared" si="0"/>
        <v>31.695</v>
      </c>
    </row>
    <row r="10" spans="1:7" x14ac:dyDescent="0.35">
      <c r="A10" t="s">
        <v>220</v>
      </c>
      <c r="B10" s="1">
        <v>5</v>
      </c>
      <c r="C10" s="1">
        <v>1</v>
      </c>
      <c r="D10" s="2" t="s">
        <v>74</v>
      </c>
      <c r="E10" s="1" t="s">
        <v>1</v>
      </c>
      <c r="F10" s="204">
        <v>23.05</v>
      </c>
      <c r="G10" s="204">
        <f t="shared" si="0"/>
        <v>34.575000000000003</v>
      </c>
    </row>
    <row r="11" spans="1:7" x14ac:dyDescent="0.35">
      <c r="A11" t="s">
        <v>220</v>
      </c>
      <c r="B11" s="1">
        <v>5</v>
      </c>
      <c r="C11" s="1">
        <v>1</v>
      </c>
      <c r="D11" s="2" t="s">
        <v>75</v>
      </c>
      <c r="E11" s="1" t="s">
        <v>1</v>
      </c>
      <c r="F11" s="204">
        <v>14.4</v>
      </c>
      <c r="G11" s="204">
        <f t="shared" si="0"/>
        <v>21.6</v>
      </c>
    </row>
    <row r="12" spans="1:7" x14ac:dyDescent="0.35">
      <c r="A12" t="s">
        <v>220</v>
      </c>
      <c r="B12" s="1">
        <v>5</v>
      </c>
      <c r="C12" s="1">
        <v>2</v>
      </c>
      <c r="D12" s="2" t="s">
        <v>67</v>
      </c>
      <c r="E12" s="1" t="s">
        <v>1</v>
      </c>
      <c r="F12" s="204">
        <v>21.77</v>
      </c>
      <c r="G12" s="204">
        <f>+F12/2+F12</f>
        <v>32.655000000000001</v>
      </c>
    </row>
    <row r="13" spans="1:7" x14ac:dyDescent="0.35">
      <c r="A13" t="s">
        <v>220</v>
      </c>
      <c r="B13" s="1">
        <v>5</v>
      </c>
      <c r="C13" s="1">
        <v>2</v>
      </c>
      <c r="D13" s="2" t="s">
        <v>68</v>
      </c>
      <c r="E13" s="1" t="s">
        <v>1</v>
      </c>
      <c r="F13" s="204">
        <v>19.21</v>
      </c>
      <c r="G13" s="204">
        <f t="shared" ref="G13:G20" si="1">+F13/2+F13</f>
        <v>28.815000000000001</v>
      </c>
    </row>
    <row r="14" spans="1:7" x14ac:dyDescent="0.35">
      <c r="A14" t="s">
        <v>220</v>
      </c>
      <c r="B14" s="1">
        <v>5</v>
      </c>
      <c r="C14" s="1">
        <v>2</v>
      </c>
      <c r="D14" s="2" t="s">
        <v>69</v>
      </c>
      <c r="E14" s="1" t="s">
        <v>1</v>
      </c>
      <c r="F14" s="204">
        <v>19.21</v>
      </c>
      <c r="G14" s="204">
        <f t="shared" si="1"/>
        <v>28.815000000000001</v>
      </c>
    </row>
    <row r="15" spans="1:7" x14ac:dyDescent="0.35">
      <c r="A15" t="s">
        <v>220</v>
      </c>
      <c r="B15" s="1">
        <v>5</v>
      </c>
      <c r="C15" s="1">
        <v>2</v>
      </c>
      <c r="D15" s="2" t="s">
        <v>70</v>
      </c>
      <c r="E15" s="1" t="s">
        <v>1</v>
      </c>
      <c r="F15" s="204">
        <v>14.4</v>
      </c>
      <c r="G15" s="204">
        <f t="shared" si="1"/>
        <v>21.6</v>
      </c>
    </row>
    <row r="16" spans="1:7" x14ac:dyDescent="0.35">
      <c r="A16" t="s">
        <v>220</v>
      </c>
      <c r="B16" s="1">
        <v>5</v>
      </c>
      <c r="C16" s="1">
        <v>2</v>
      </c>
      <c r="D16" s="2" t="s">
        <v>71</v>
      </c>
      <c r="E16" s="1" t="s">
        <v>1</v>
      </c>
      <c r="F16" s="204">
        <v>14.4</v>
      </c>
      <c r="G16" s="204">
        <f t="shared" si="1"/>
        <v>21.6</v>
      </c>
    </row>
    <row r="17" spans="1:7" x14ac:dyDescent="0.35">
      <c r="A17" t="s">
        <v>220</v>
      </c>
      <c r="B17" s="1">
        <v>5</v>
      </c>
      <c r="C17" s="1">
        <v>2</v>
      </c>
      <c r="D17" s="2" t="s">
        <v>72</v>
      </c>
      <c r="E17" s="1" t="s">
        <v>1</v>
      </c>
      <c r="F17" s="204">
        <v>14.4</v>
      </c>
      <c r="G17" s="204">
        <f t="shared" si="1"/>
        <v>21.6</v>
      </c>
    </row>
    <row r="18" spans="1:7" x14ac:dyDescent="0.35">
      <c r="A18" t="s">
        <v>220</v>
      </c>
      <c r="B18" s="1">
        <v>5</v>
      </c>
      <c r="C18" s="1">
        <v>2</v>
      </c>
      <c r="D18" s="2" t="s">
        <v>73</v>
      </c>
      <c r="E18" s="1" t="s">
        <v>1</v>
      </c>
      <c r="F18" s="204">
        <v>21.13</v>
      </c>
      <c r="G18" s="204">
        <f t="shared" si="1"/>
        <v>31.695</v>
      </c>
    </row>
    <row r="19" spans="1:7" x14ac:dyDescent="0.35">
      <c r="A19" t="s">
        <v>220</v>
      </c>
      <c r="B19" s="1">
        <v>5</v>
      </c>
      <c r="C19" s="1">
        <v>2</v>
      </c>
      <c r="D19" s="2" t="s">
        <v>74</v>
      </c>
      <c r="E19" s="1" t="s">
        <v>1</v>
      </c>
      <c r="F19" s="204">
        <v>23.05</v>
      </c>
      <c r="G19" s="204">
        <f t="shared" si="1"/>
        <v>34.575000000000003</v>
      </c>
    </row>
    <row r="20" spans="1:7" x14ac:dyDescent="0.35">
      <c r="A20" t="s">
        <v>220</v>
      </c>
      <c r="B20" s="1">
        <v>5</v>
      </c>
      <c r="C20" s="1">
        <v>2</v>
      </c>
      <c r="D20" s="2" t="s">
        <v>75</v>
      </c>
      <c r="E20" s="1" t="s">
        <v>1</v>
      </c>
      <c r="F20" s="204">
        <v>14.4</v>
      </c>
      <c r="G20" s="204">
        <f t="shared" si="1"/>
        <v>21.6</v>
      </c>
    </row>
    <row r="21" spans="1:7" x14ac:dyDescent="0.35">
      <c r="A21" t="s">
        <v>220</v>
      </c>
      <c r="B21" s="1">
        <v>5</v>
      </c>
      <c r="C21" s="1">
        <v>3</v>
      </c>
      <c r="D21" s="2" t="s">
        <v>67</v>
      </c>
      <c r="E21" s="1" t="s">
        <v>1</v>
      </c>
      <c r="F21" s="204">
        <v>21.77</v>
      </c>
      <c r="G21" s="204">
        <f>+F21/2+F21</f>
        <v>32.655000000000001</v>
      </c>
    </row>
    <row r="22" spans="1:7" x14ac:dyDescent="0.35">
      <c r="A22" t="s">
        <v>220</v>
      </c>
      <c r="B22" s="1">
        <v>5</v>
      </c>
      <c r="C22" s="1">
        <v>3</v>
      </c>
      <c r="D22" s="2" t="s">
        <v>68</v>
      </c>
      <c r="E22" s="1" t="s">
        <v>1</v>
      </c>
      <c r="F22" s="204">
        <v>19.21</v>
      </c>
      <c r="G22" s="204">
        <f t="shared" ref="G22:G29" si="2">+F22/2+F22</f>
        <v>28.815000000000001</v>
      </c>
    </row>
    <row r="23" spans="1:7" x14ac:dyDescent="0.35">
      <c r="A23" t="s">
        <v>220</v>
      </c>
      <c r="B23" s="1">
        <v>5</v>
      </c>
      <c r="C23" s="1">
        <v>3</v>
      </c>
      <c r="D23" s="2" t="s">
        <v>69</v>
      </c>
      <c r="E23" s="1" t="s">
        <v>1</v>
      </c>
      <c r="F23" s="204">
        <v>19.21</v>
      </c>
      <c r="G23" s="204">
        <f t="shared" si="2"/>
        <v>28.815000000000001</v>
      </c>
    </row>
    <row r="24" spans="1:7" x14ac:dyDescent="0.35">
      <c r="A24" t="s">
        <v>220</v>
      </c>
      <c r="B24" s="1">
        <v>5</v>
      </c>
      <c r="C24" s="1">
        <v>3</v>
      </c>
      <c r="D24" s="2" t="s">
        <v>70</v>
      </c>
      <c r="E24" s="1" t="s">
        <v>1</v>
      </c>
      <c r="F24" s="204">
        <v>14.4</v>
      </c>
      <c r="G24" s="204">
        <f t="shared" si="2"/>
        <v>21.6</v>
      </c>
    </row>
    <row r="25" spans="1:7" x14ac:dyDescent="0.35">
      <c r="A25" t="s">
        <v>220</v>
      </c>
      <c r="B25" s="1">
        <v>5</v>
      </c>
      <c r="C25" s="1">
        <v>3</v>
      </c>
      <c r="D25" s="2" t="s">
        <v>71</v>
      </c>
      <c r="E25" s="1" t="s">
        <v>1</v>
      </c>
      <c r="F25" s="204">
        <v>14.4</v>
      </c>
      <c r="G25" s="204">
        <f t="shared" si="2"/>
        <v>21.6</v>
      </c>
    </row>
    <row r="26" spans="1:7" x14ac:dyDescent="0.35">
      <c r="A26" t="s">
        <v>220</v>
      </c>
      <c r="B26" s="1">
        <v>5</v>
      </c>
      <c r="C26" s="1">
        <v>3</v>
      </c>
      <c r="D26" s="2" t="s">
        <v>72</v>
      </c>
      <c r="E26" s="1" t="s">
        <v>1</v>
      </c>
      <c r="F26" s="204">
        <v>14.4</v>
      </c>
      <c r="G26" s="204">
        <f t="shared" si="2"/>
        <v>21.6</v>
      </c>
    </row>
    <row r="27" spans="1:7" x14ac:dyDescent="0.35">
      <c r="A27" t="s">
        <v>220</v>
      </c>
      <c r="B27" s="1">
        <v>5</v>
      </c>
      <c r="C27" s="1">
        <v>3</v>
      </c>
      <c r="D27" s="2" t="s">
        <v>73</v>
      </c>
      <c r="E27" s="1" t="s">
        <v>1</v>
      </c>
      <c r="F27" s="204">
        <v>21.13</v>
      </c>
      <c r="G27" s="204">
        <f t="shared" si="2"/>
        <v>31.695</v>
      </c>
    </row>
    <row r="28" spans="1:7" x14ac:dyDescent="0.35">
      <c r="A28" t="s">
        <v>220</v>
      </c>
      <c r="B28" s="1">
        <v>5</v>
      </c>
      <c r="C28" s="1">
        <v>3</v>
      </c>
      <c r="D28" s="2" t="s">
        <v>74</v>
      </c>
      <c r="E28" s="1" t="s">
        <v>1</v>
      </c>
      <c r="F28" s="204">
        <v>23.05</v>
      </c>
      <c r="G28" s="204">
        <f t="shared" si="2"/>
        <v>34.575000000000003</v>
      </c>
    </row>
    <row r="29" spans="1:7" x14ac:dyDescent="0.35">
      <c r="A29" t="s">
        <v>220</v>
      </c>
      <c r="B29" s="1">
        <v>5</v>
      </c>
      <c r="C29" s="1">
        <v>3</v>
      </c>
      <c r="D29" s="2" t="s">
        <v>75</v>
      </c>
      <c r="E29" s="1" t="s">
        <v>1</v>
      </c>
      <c r="F29" s="204">
        <v>14.4</v>
      </c>
      <c r="G29" s="204">
        <f t="shared" si="2"/>
        <v>21.6</v>
      </c>
    </row>
    <row r="30" spans="1:7" x14ac:dyDescent="0.35">
      <c r="A30" t="s">
        <v>220</v>
      </c>
      <c r="B30" s="1">
        <v>5</v>
      </c>
      <c r="C30" s="1">
        <v>4</v>
      </c>
      <c r="D30" s="2" t="s">
        <v>67</v>
      </c>
      <c r="E30" s="1" t="s">
        <v>1</v>
      </c>
      <c r="F30" s="204">
        <v>21.77</v>
      </c>
      <c r="G30" s="204">
        <f>+F30/2+F30</f>
        <v>32.655000000000001</v>
      </c>
    </row>
    <row r="31" spans="1:7" x14ac:dyDescent="0.35">
      <c r="A31" t="s">
        <v>220</v>
      </c>
      <c r="B31" s="1">
        <v>5</v>
      </c>
      <c r="C31" s="1">
        <v>4</v>
      </c>
      <c r="D31" s="2" t="s">
        <v>68</v>
      </c>
      <c r="E31" s="1" t="s">
        <v>1</v>
      </c>
      <c r="F31" s="204">
        <v>19.21</v>
      </c>
      <c r="G31" s="204">
        <f t="shared" ref="G31:G38" si="3">+F31/2+F31</f>
        <v>28.815000000000001</v>
      </c>
    </row>
    <row r="32" spans="1:7" x14ac:dyDescent="0.35">
      <c r="A32" t="s">
        <v>220</v>
      </c>
      <c r="B32" s="1">
        <v>5</v>
      </c>
      <c r="C32" s="1">
        <v>4</v>
      </c>
      <c r="D32" s="2" t="s">
        <v>69</v>
      </c>
      <c r="E32" s="1" t="s">
        <v>1</v>
      </c>
      <c r="F32" s="204">
        <v>19.21</v>
      </c>
      <c r="G32" s="204">
        <f t="shared" si="3"/>
        <v>28.815000000000001</v>
      </c>
    </row>
    <row r="33" spans="1:7" x14ac:dyDescent="0.35">
      <c r="A33" t="s">
        <v>220</v>
      </c>
      <c r="B33" s="1">
        <v>5</v>
      </c>
      <c r="C33" s="1">
        <v>4</v>
      </c>
      <c r="D33" s="2" t="s">
        <v>70</v>
      </c>
      <c r="E33" s="1" t="s">
        <v>1</v>
      </c>
      <c r="F33" s="204">
        <v>15.87</v>
      </c>
      <c r="G33" s="204">
        <f t="shared" si="3"/>
        <v>23.805</v>
      </c>
    </row>
    <row r="34" spans="1:7" x14ac:dyDescent="0.35">
      <c r="A34" t="s">
        <v>220</v>
      </c>
      <c r="B34" s="1">
        <v>5</v>
      </c>
      <c r="C34" s="1">
        <v>4</v>
      </c>
      <c r="D34" s="2" t="s">
        <v>71</v>
      </c>
      <c r="E34" s="1" t="s">
        <v>1</v>
      </c>
      <c r="F34" s="204">
        <v>15.87</v>
      </c>
      <c r="G34" s="204">
        <f t="shared" si="3"/>
        <v>23.805</v>
      </c>
    </row>
    <row r="35" spans="1:7" x14ac:dyDescent="0.35">
      <c r="A35" t="s">
        <v>220</v>
      </c>
      <c r="B35" s="1">
        <v>5</v>
      </c>
      <c r="C35" s="1">
        <v>4</v>
      </c>
      <c r="D35" s="2" t="s">
        <v>72</v>
      </c>
      <c r="E35" s="1" t="s">
        <v>1</v>
      </c>
      <c r="F35" s="204">
        <v>15.87</v>
      </c>
      <c r="G35" s="204">
        <f t="shared" si="3"/>
        <v>23.805</v>
      </c>
    </row>
    <row r="36" spans="1:7" x14ac:dyDescent="0.35">
      <c r="A36" t="s">
        <v>220</v>
      </c>
      <c r="B36" s="1">
        <v>5</v>
      </c>
      <c r="C36" s="1">
        <v>4</v>
      </c>
      <c r="D36" s="2" t="s">
        <v>73</v>
      </c>
      <c r="E36" s="1" t="s">
        <v>1</v>
      </c>
      <c r="F36" s="204">
        <v>21.13</v>
      </c>
      <c r="G36" s="204">
        <f t="shared" si="3"/>
        <v>31.695</v>
      </c>
    </row>
    <row r="37" spans="1:7" x14ac:dyDescent="0.35">
      <c r="A37" t="s">
        <v>220</v>
      </c>
      <c r="B37" s="1">
        <v>5</v>
      </c>
      <c r="C37" s="1">
        <v>4</v>
      </c>
      <c r="D37" s="2" t="s">
        <v>74</v>
      </c>
      <c r="E37" s="1" t="s">
        <v>1</v>
      </c>
      <c r="F37" s="204">
        <v>23.05</v>
      </c>
      <c r="G37" s="204">
        <f t="shared" si="3"/>
        <v>34.575000000000003</v>
      </c>
    </row>
    <row r="38" spans="1:7" x14ac:dyDescent="0.35">
      <c r="A38" t="s">
        <v>220</v>
      </c>
      <c r="B38" s="1">
        <v>5</v>
      </c>
      <c r="C38" s="1">
        <v>4</v>
      </c>
      <c r="D38" s="2" t="s">
        <v>75</v>
      </c>
      <c r="E38" s="1" t="s">
        <v>1</v>
      </c>
      <c r="F38" s="204">
        <v>15.87</v>
      </c>
      <c r="G38" s="204">
        <f t="shared" si="3"/>
        <v>23.805</v>
      </c>
    </row>
    <row r="39" spans="1:7" x14ac:dyDescent="0.35">
      <c r="A39" t="s">
        <v>220</v>
      </c>
      <c r="B39" s="1">
        <v>5</v>
      </c>
      <c r="C39" s="1">
        <v>5</v>
      </c>
      <c r="D39" s="2" t="s">
        <v>67</v>
      </c>
      <c r="E39" s="1" t="s">
        <v>1</v>
      </c>
      <c r="F39" s="204">
        <v>21.77</v>
      </c>
      <c r="G39" s="204">
        <f>+F39/2+F39</f>
        <v>32.655000000000001</v>
      </c>
    </row>
    <row r="40" spans="1:7" x14ac:dyDescent="0.35">
      <c r="A40" t="s">
        <v>220</v>
      </c>
      <c r="B40" s="1">
        <v>5</v>
      </c>
      <c r="C40" s="1">
        <v>5</v>
      </c>
      <c r="D40" s="2" t="s">
        <v>68</v>
      </c>
      <c r="E40" s="1" t="s">
        <v>1</v>
      </c>
      <c r="F40" s="204">
        <v>19.21</v>
      </c>
      <c r="G40" s="204">
        <f t="shared" ref="G40:G47" si="4">+F40/2+F40</f>
        <v>28.815000000000001</v>
      </c>
    </row>
    <row r="41" spans="1:7" x14ac:dyDescent="0.35">
      <c r="A41" t="s">
        <v>220</v>
      </c>
      <c r="B41" s="1">
        <v>5</v>
      </c>
      <c r="C41" s="1">
        <v>5</v>
      </c>
      <c r="D41" s="2" t="s">
        <v>69</v>
      </c>
      <c r="E41" s="1" t="s">
        <v>1</v>
      </c>
      <c r="F41" s="204">
        <v>19.21</v>
      </c>
      <c r="G41" s="204">
        <f t="shared" si="4"/>
        <v>28.815000000000001</v>
      </c>
    </row>
    <row r="42" spans="1:7" x14ac:dyDescent="0.35">
      <c r="A42" t="s">
        <v>220</v>
      </c>
      <c r="B42" s="1">
        <v>5</v>
      </c>
      <c r="C42" s="1">
        <v>5</v>
      </c>
      <c r="D42" s="2" t="s">
        <v>70</v>
      </c>
      <c r="E42" s="1" t="s">
        <v>1</v>
      </c>
      <c r="F42" s="204">
        <v>15.87</v>
      </c>
      <c r="G42" s="204">
        <f t="shared" si="4"/>
        <v>23.805</v>
      </c>
    </row>
    <row r="43" spans="1:7" x14ac:dyDescent="0.35">
      <c r="A43" t="s">
        <v>220</v>
      </c>
      <c r="B43" s="1">
        <v>5</v>
      </c>
      <c r="C43" s="1">
        <v>5</v>
      </c>
      <c r="D43" s="2" t="s">
        <v>71</v>
      </c>
      <c r="E43" s="1" t="s">
        <v>1</v>
      </c>
      <c r="F43" s="204">
        <v>15.87</v>
      </c>
      <c r="G43" s="204">
        <f t="shared" si="4"/>
        <v>23.805</v>
      </c>
    </row>
    <row r="44" spans="1:7" x14ac:dyDescent="0.35">
      <c r="A44" t="s">
        <v>220</v>
      </c>
      <c r="B44" s="1">
        <v>5</v>
      </c>
      <c r="C44" s="1">
        <v>5</v>
      </c>
      <c r="D44" s="2" t="s">
        <v>72</v>
      </c>
      <c r="E44" s="1" t="s">
        <v>1</v>
      </c>
      <c r="F44" s="204">
        <v>15.87</v>
      </c>
      <c r="G44" s="204">
        <f t="shared" si="4"/>
        <v>23.805</v>
      </c>
    </row>
    <row r="45" spans="1:7" x14ac:dyDescent="0.35">
      <c r="A45" t="s">
        <v>220</v>
      </c>
      <c r="B45" s="1">
        <v>5</v>
      </c>
      <c r="C45" s="1">
        <v>5</v>
      </c>
      <c r="D45" s="2" t="s">
        <v>73</v>
      </c>
      <c r="E45" s="1" t="s">
        <v>1</v>
      </c>
      <c r="F45" s="204">
        <v>21.13</v>
      </c>
      <c r="G45" s="204">
        <f t="shared" si="4"/>
        <v>31.695</v>
      </c>
    </row>
    <row r="46" spans="1:7" x14ac:dyDescent="0.35">
      <c r="A46" t="s">
        <v>220</v>
      </c>
      <c r="B46" s="1">
        <v>5</v>
      </c>
      <c r="C46" s="1">
        <v>5</v>
      </c>
      <c r="D46" s="2" t="s">
        <v>74</v>
      </c>
      <c r="E46" s="1" t="s">
        <v>1</v>
      </c>
      <c r="F46" s="204">
        <v>23.05</v>
      </c>
      <c r="G46" s="204">
        <f t="shared" si="4"/>
        <v>34.575000000000003</v>
      </c>
    </row>
    <row r="47" spans="1:7" x14ac:dyDescent="0.35">
      <c r="A47" t="s">
        <v>220</v>
      </c>
      <c r="B47" s="1">
        <v>5</v>
      </c>
      <c r="C47" s="1">
        <v>5</v>
      </c>
      <c r="D47" s="2" t="s">
        <v>75</v>
      </c>
      <c r="E47" s="1" t="s">
        <v>1</v>
      </c>
      <c r="F47" s="204">
        <v>15.87</v>
      </c>
      <c r="G47" s="204">
        <f t="shared" si="4"/>
        <v>23.805</v>
      </c>
    </row>
    <row r="48" spans="1:7" x14ac:dyDescent="0.35">
      <c r="A48" t="s">
        <v>220</v>
      </c>
      <c r="B48" s="1">
        <v>5</v>
      </c>
      <c r="C48" s="1">
        <v>6</v>
      </c>
      <c r="D48" s="2" t="s">
        <v>67</v>
      </c>
      <c r="E48" s="1" t="s">
        <v>1</v>
      </c>
      <c r="F48" s="204">
        <v>21.77</v>
      </c>
      <c r="G48" s="204">
        <f>+F48/2+F48</f>
        <v>32.655000000000001</v>
      </c>
    </row>
    <row r="49" spans="1:7" x14ac:dyDescent="0.35">
      <c r="A49" t="s">
        <v>220</v>
      </c>
      <c r="B49" s="1">
        <v>5</v>
      </c>
      <c r="C49" s="1">
        <v>6</v>
      </c>
      <c r="D49" s="2" t="s">
        <v>68</v>
      </c>
      <c r="E49" s="1" t="s">
        <v>1</v>
      </c>
      <c r="F49" s="204">
        <v>19.21</v>
      </c>
      <c r="G49" s="204">
        <f t="shared" ref="G49:G56" si="5">+F49/2+F49</f>
        <v>28.815000000000001</v>
      </c>
    </row>
    <row r="50" spans="1:7" x14ac:dyDescent="0.35">
      <c r="A50" t="s">
        <v>220</v>
      </c>
      <c r="B50" s="1">
        <v>5</v>
      </c>
      <c r="C50" s="1">
        <v>6</v>
      </c>
      <c r="D50" s="2" t="s">
        <v>69</v>
      </c>
      <c r="E50" s="1" t="s">
        <v>1</v>
      </c>
      <c r="F50" s="204">
        <v>19.21</v>
      </c>
      <c r="G50" s="204">
        <f t="shared" si="5"/>
        <v>28.815000000000001</v>
      </c>
    </row>
    <row r="51" spans="1:7" x14ac:dyDescent="0.35">
      <c r="A51" t="s">
        <v>220</v>
      </c>
      <c r="B51" s="1">
        <v>5</v>
      </c>
      <c r="C51" s="1">
        <v>6</v>
      </c>
      <c r="D51" s="2" t="s">
        <v>70</v>
      </c>
      <c r="E51" s="1" t="s">
        <v>1</v>
      </c>
      <c r="F51" s="204">
        <v>14.4</v>
      </c>
      <c r="G51" s="204">
        <f t="shared" si="5"/>
        <v>21.6</v>
      </c>
    </row>
    <row r="52" spans="1:7" x14ac:dyDescent="0.35">
      <c r="A52" t="s">
        <v>220</v>
      </c>
      <c r="B52" s="1">
        <v>5</v>
      </c>
      <c r="C52" s="1">
        <v>6</v>
      </c>
      <c r="D52" s="2" t="s">
        <v>71</v>
      </c>
      <c r="E52" s="1" t="s">
        <v>1</v>
      </c>
      <c r="F52" s="204">
        <v>14.4</v>
      </c>
      <c r="G52" s="204">
        <f t="shared" si="5"/>
        <v>21.6</v>
      </c>
    </row>
    <row r="53" spans="1:7" x14ac:dyDescent="0.35">
      <c r="A53" t="s">
        <v>220</v>
      </c>
      <c r="B53" s="1">
        <v>5</v>
      </c>
      <c r="C53" s="1">
        <v>6</v>
      </c>
      <c r="D53" s="2" t="s">
        <v>72</v>
      </c>
      <c r="E53" s="1" t="s">
        <v>1</v>
      </c>
      <c r="F53" s="204">
        <v>14.4</v>
      </c>
      <c r="G53" s="204">
        <f t="shared" si="5"/>
        <v>21.6</v>
      </c>
    </row>
    <row r="54" spans="1:7" x14ac:dyDescent="0.35">
      <c r="A54" t="s">
        <v>220</v>
      </c>
      <c r="B54" s="1">
        <v>5</v>
      </c>
      <c r="C54" s="1">
        <v>6</v>
      </c>
      <c r="D54" s="2" t="s">
        <v>73</v>
      </c>
      <c r="E54" s="1" t="s">
        <v>1</v>
      </c>
      <c r="F54" s="204">
        <v>21.13</v>
      </c>
      <c r="G54" s="204">
        <f t="shared" si="5"/>
        <v>31.695</v>
      </c>
    </row>
    <row r="55" spans="1:7" x14ac:dyDescent="0.35">
      <c r="A55" t="s">
        <v>220</v>
      </c>
      <c r="B55" s="1">
        <v>5</v>
      </c>
      <c r="C55" s="1">
        <v>6</v>
      </c>
      <c r="D55" s="2" t="s">
        <v>74</v>
      </c>
      <c r="E55" s="1" t="s">
        <v>1</v>
      </c>
      <c r="F55" s="204">
        <v>23.05</v>
      </c>
      <c r="G55" s="204">
        <f t="shared" si="5"/>
        <v>34.575000000000003</v>
      </c>
    </row>
    <row r="56" spans="1:7" x14ac:dyDescent="0.35">
      <c r="A56" t="s">
        <v>220</v>
      </c>
      <c r="B56" s="1">
        <v>5</v>
      </c>
      <c r="C56" s="1">
        <v>6</v>
      </c>
      <c r="D56" s="2" t="s">
        <v>75</v>
      </c>
      <c r="E56" s="1" t="s">
        <v>1</v>
      </c>
      <c r="F56" s="204">
        <v>14.4</v>
      </c>
      <c r="G56" s="204">
        <f t="shared" si="5"/>
        <v>21.6</v>
      </c>
    </row>
    <row r="57" spans="1:7" x14ac:dyDescent="0.35">
      <c r="A57" t="s">
        <v>220</v>
      </c>
      <c r="B57" s="1">
        <v>5</v>
      </c>
      <c r="C57" s="1">
        <v>7</v>
      </c>
      <c r="D57" s="2" t="s">
        <v>67</v>
      </c>
      <c r="E57" s="1" t="s">
        <v>1</v>
      </c>
      <c r="F57" s="204">
        <v>21.77</v>
      </c>
      <c r="G57" s="204">
        <f>+F57/2+F57</f>
        <v>32.655000000000001</v>
      </c>
    </row>
    <row r="58" spans="1:7" x14ac:dyDescent="0.35">
      <c r="A58" t="s">
        <v>220</v>
      </c>
      <c r="B58" s="1">
        <v>5</v>
      </c>
      <c r="C58" s="1">
        <v>7</v>
      </c>
      <c r="D58" s="2" t="s">
        <v>68</v>
      </c>
      <c r="E58" s="1" t="s">
        <v>1</v>
      </c>
      <c r="F58" s="204">
        <v>19.21</v>
      </c>
      <c r="G58" s="204">
        <f t="shared" ref="G58:G65" si="6">+F58/2+F58</f>
        <v>28.815000000000001</v>
      </c>
    </row>
    <row r="59" spans="1:7" x14ac:dyDescent="0.35">
      <c r="A59" t="s">
        <v>220</v>
      </c>
      <c r="B59" s="1">
        <v>5</v>
      </c>
      <c r="C59" s="1">
        <v>7</v>
      </c>
      <c r="D59" s="2" t="s">
        <v>69</v>
      </c>
      <c r="E59" s="1" t="s">
        <v>1</v>
      </c>
      <c r="F59" s="204">
        <v>18.309999999999999</v>
      </c>
      <c r="G59" s="204">
        <f t="shared" si="6"/>
        <v>27.464999999999996</v>
      </c>
    </row>
    <row r="60" spans="1:7" x14ac:dyDescent="0.35">
      <c r="A60" t="s">
        <v>220</v>
      </c>
      <c r="B60" s="1">
        <v>5</v>
      </c>
      <c r="C60" s="1">
        <v>7</v>
      </c>
      <c r="D60" s="2" t="s">
        <v>70</v>
      </c>
      <c r="E60" s="1" t="s">
        <v>1</v>
      </c>
      <c r="F60" s="204">
        <v>18.309999999999999</v>
      </c>
      <c r="G60" s="204">
        <f t="shared" si="6"/>
        <v>27.464999999999996</v>
      </c>
    </row>
    <row r="61" spans="1:7" x14ac:dyDescent="0.35">
      <c r="A61" t="s">
        <v>220</v>
      </c>
      <c r="B61" s="1">
        <v>5</v>
      </c>
      <c r="C61" s="1">
        <v>7</v>
      </c>
      <c r="D61" s="2" t="s">
        <v>71</v>
      </c>
      <c r="E61" s="1" t="s">
        <v>1</v>
      </c>
      <c r="F61" s="204">
        <v>18.309999999999999</v>
      </c>
      <c r="G61" s="204">
        <f t="shared" si="6"/>
        <v>27.464999999999996</v>
      </c>
    </row>
    <row r="62" spans="1:7" x14ac:dyDescent="0.35">
      <c r="A62" t="s">
        <v>220</v>
      </c>
      <c r="B62" s="1">
        <v>5</v>
      </c>
      <c r="C62" s="1">
        <v>7</v>
      </c>
      <c r="D62" s="2" t="s">
        <v>72</v>
      </c>
      <c r="E62" s="1" t="s">
        <v>1</v>
      </c>
      <c r="F62" s="204">
        <v>18.309999999999999</v>
      </c>
      <c r="G62" s="204">
        <f t="shared" si="6"/>
        <v>27.464999999999996</v>
      </c>
    </row>
    <row r="63" spans="1:7" x14ac:dyDescent="0.35">
      <c r="A63" t="s">
        <v>220</v>
      </c>
      <c r="B63" s="1">
        <v>5</v>
      </c>
      <c r="C63" s="1">
        <v>7</v>
      </c>
      <c r="D63" s="2" t="s">
        <v>73</v>
      </c>
      <c r="E63" s="1" t="s">
        <v>1</v>
      </c>
      <c r="F63" s="204">
        <v>21.13</v>
      </c>
      <c r="G63" s="204">
        <f t="shared" si="6"/>
        <v>31.695</v>
      </c>
    </row>
    <row r="64" spans="1:7" x14ac:dyDescent="0.35">
      <c r="A64" t="s">
        <v>220</v>
      </c>
      <c r="B64" s="1">
        <v>5</v>
      </c>
      <c r="C64" s="1">
        <v>7</v>
      </c>
      <c r="D64" s="2" t="s">
        <v>74</v>
      </c>
      <c r="E64" s="1" t="s">
        <v>1</v>
      </c>
      <c r="F64" s="204">
        <v>23.05</v>
      </c>
      <c r="G64" s="204">
        <f t="shared" si="6"/>
        <v>34.575000000000003</v>
      </c>
    </row>
    <row r="65" spans="1:7" x14ac:dyDescent="0.35">
      <c r="A65" t="s">
        <v>220</v>
      </c>
      <c r="B65" s="1">
        <v>5</v>
      </c>
      <c r="C65" s="1">
        <v>7</v>
      </c>
      <c r="D65" s="2" t="s">
        <v>75</v>
      </c>
      <c r="E65" s="1" t="s">
        <v>1</v>
      </c>
      <c r="F65" s="204">
        <v>18.309999999999999</v>
      </c>
      <c r="G65" s="204">
        <f t="shared" si="6"/>
        <v>27.464999999999996</v>
      </c>
    </row>
    <row r="66" spans="1:7" x14ac:dyDescent="0.35">
      <c r="A66" t="s">
        <v>220</v>
      </c>
      <c r="B66" s="1">
        <v>5</v>
      </c>
      <c r="C66" s="1">
        <v>8</v>
      </c>
      <c r="D66" s="2" t="s">
        <v>67</v>
      </c>
      <c r="E66" s="1" t="s">
        <v>1</v>
      </c>
      <c r="F66" s="204">
        <v>21.77</v>
      </c>
      <c r="G66" s="204">
        <f>+F66/2+F66</f>
        <v>32.655000000000001</v>
      </c>
    </row>
    <row r="67" spans="1:7" x14ac:dyDescent="0.35">
      <c r="A67" t="s">
        <v>220</v>
      </c>
      <c r="B67" s="1">
        <v>5</v>
      </c>
      <c r="C67" s="1">
        <v>8</v>
      </c>
      <c r="D67" s="2" t="s">
        <v>68</v>
      </c>
      <c r="E67" s="1" t="s">
        <v>1</v>
      </c>
      <c r="F67" s="204">
        <v>19.21</v>
      </c>
      <c r="G67" s="204">
        <f t="shared" ref="G67:G74" si="7">+F67/2+F67</f>
        <v>28.815000000000001</v>
      </c>
    </row>
    <row r="68" spans="1:7" x14ac:dyDescent="0.35">
      <c r="A68" t="s">
        <v>220</v>
      </c>
      <c r="B68" s="1">
        <v>5</v>
      </c>
      <c r="C68" s="1">
        <v>8</v>
      </c>
      <c r="D68" s="2" t="s">
        <v>69</v>
      </c>
      <c r="E68" s="1" t="s">
        <v>1</v>
      </c>
      <c r="F68" s="204">
        <v>19.21</v>
      </c>
      <c r="G68" s="204">
        <f t="shared" si="7"/>
        <v>28.815000000000001</v>
      </c>
    </row>
    <row r="69" spans="1:7" x14ac:dyDescent="0.35">
      <c r="A69" t="s">
        <v>220</v>
      </c>
      <c r="B69" s="1">
        <v>5</v>
      </c>
      <c r="C69" s="1">
        <v>8</v>
      </c>
      <c r="D69" s="2" t="s">
        <v>70</v>
      </c>
      <c r="E69" s="1" t="s">
        <v>1</v>
      </c>
      <c r="F69" s="204">
        <v>14.4</v>
      </c>
      <c r="G69" s="204">
        <f t="shared" si="7"/>
        <v>21.6</v>
      </c>
    </row>
    <row r="70" spans="1:7" x14ac:dyDescent="0.35">
      <c r="A70" t="s">
        <v>220</v>
      </c>
      <c r="B70" s="1">
        <v>5</v>
      </c>
      <c r="C70" s="1">
        <v>8</v>
      </c>
      <c r="D70" s="2" t="s">
        <v>71</v>
      </c>
      <c r="E70" s="1" t="s">
        <v>1</v>
      </c>
      <c r="F70" s="204">
        <v>14.4</v>
      </c>
      <c r="G70" s="204">
        <f t="shared" si="7"/>
        <v>21.6</v>
      </c>
    </row>
    <row r="71" spans="1:7" x14ac:dyDescent="0.35">
      <c r="A71" t="s">
        <v>220</v>
      </c>
      <c r="B71" s="1">
        <v>5</v>
      </c>
      <c r="C71" s="1">
        <v>8</v>
      </c>
      <c r="D71" s="2" t="s">
        <v>72</v>
      </c>
      <c r="E71" s="1" t="s">
        <v>1</v>
      </c>
      <c r="F71" s="204">
        <v>14.4</v>
      </c>
      <c r="G71" s="204">
        <f t="shared" si="7"/>
        <v>21.6</v>
      </c>
    </row>
    <row r="72" spans="1:7" x14ac:dyDescent="0.35">
      <c r="A72" t="s">
        <v>220</v>
      </c>
      <c r="B72" s="1">
        <v>5</v>
      </c>
      <c r="C72" s="1">
        <v>8</v>
      </c>
      <c r="D72" s="2" t="s">
        <v>73</v>
      </c>
      <c r="E72" s="1" t="s">
        <v>1</v>
      </c>
      <c r="F72" s="204">
        <v>21.13</v>
      </c>
      <c r="G72" s="204">
        <f t="shared" si="7"/>
        <v>31.695</v>
      </c>
    </row>
    <row r="73" spans="1:7" x14ac:dyDescent="0.35">
      <c r="A73" t="s">
        <v>220</v>
      </c>
      <c r="B73" s="1">
        <v>5</v>
      </c>
      <c r="C73" s="1">
        <v>8</v>
      </c>
      <c r="D73" s="2" t="s">
        <v>74</v>
      </c>
      <c r="E73" s="1" t="s">
        <v>1</v>
      </c>
      <c r="F73" s="204">
        <v>23.05</v>
      </c>
      <c r="G73" s="204">
        <f t="shared" si="7"/>
        <v>34.575000000000003</v>
      </c>
    </row>
    <row r="74" spans="1:7" x14ac:dyDescent="0.35">
      <c r="A74" t="s">
        <v>220</v>
      </c>
      <c r="B74" s="1">
        <v>5</v>
      </c>
      <c r="C74" s="1">
        <v>8</v>
      </c>
      <c r="D74" s="2" t="s">
        <v>75</v>
      </c>
      <c r="E74" s="1" t="s">
        <v>1</v>
      </c>
      <c r="F74" s="204">
        <v>14.4</v>
      </c>
      <c r="G74" s="204">
        <f t="shared" si="7"/>
        <v>21.6</v>
      </c>
    </row>
    <row r="75" spans="1:7" x14ac:dyDescent="0.35">
      <c r="A75" t="s">
        <v>220</v>
      </c>
      <c r="B75" s="1">
        <v>5</v>
      </c>
      <c r="C75" s="1">
        <v>9</v>
      </c>
      <c r="D75" s="2" t="s">
        <v>67</v>
      </c>
      <c r="E75" s="1" t="s">
        <v>1</v>
      </c>
      <c r="F75" s="204">
        <v>21.77</v>
      </c>
      <c r="G75" s="204">
        <f>+F75/2+F75</f>
        <v>32.655000000000001</v>
      </c>
    </row>
    <row r="76" spans="1:7" x14ac:dyDescent="0.35">
      <c r="A76" t="s">
        <v>220</v>
      </c>
      <c r="B76" s="1">
        <v>5</v>
      </c>
      <c r="C76" s="1">
        <v>9</v>
      </c>
      <c r="D76" s="2" t="s">
        <v>68</v>
      </c>
      <c r="E76" s="1" t="s">
        <v>1</v>
      </c>
      <c r="F76" s="204">
        <v>19.21</v>
      </c>
      <c r="G76" s="204">
        <f t="shared" ref="G76:G83" si="8">+F76/2+F76</f>
        <v>28.815000000000001</v>
      </c>
    </row>
    <row r="77" spans="1:7" x14ac:dyDescent="0.35">
      <c r="A77" t="s">
        <v>220</v>
      </c>
      <c r="B77" s="1">
        <v>5</v>
      </c>
      <c r="C77" s="1">
        <v>9</v>
      </c>
      <c r="D77" s="2" t="s">
        <v>69</v>
      </c>
      <c r="E77" s="1" t="s">
        <v>1</v>
      </c>
      <c r="F77" s="204">
        <v>19.21</v>
      </c>
      <c r="G77" s="204">
        <f t="shared" si="8"/>
        <v>28.815000000000001</v>
      </c>
    </row>
    <row r="78" spans="1:7" x14ac:dyDescent="0.35">
      <c r="A78" t="s">
        <v>220</v>
      </c>
      <c r="B78" s="1">
        <v>5</v>
      </c>
      <c r="C78" s="1">
        <v>9</v>
      </c>
      <c r="D78" s="2" t="s">
        <v>70</v>
      </c>
      <c r="E78" s="1" t="s">
        <v>1</v>
      </c>
      <c r="F78" s="204">
        <v>14.4</v>
      </c>
      <c r="G78" s="204">
        <f t="shared" si="8"/>
        <v>21.6</v>
      </c>
    </row>
    <row r="79" spans="1:7" x14ac:dyDescent="0.35">
      <c r="A79" t="s">
        <v>220</v>
      </c>
      <c r="B79" s="1">
        <v>5</v>
      </c>
      <c r="C79" s="1">
        <v>9</v>
      </c>
      <c r="D79" s="2" t="s">
        <v>71</v>
      </c>
      <c r="E79" s="1" t="s">
        <v>1</v>
      </c>
      <c r="F79" s="204">
        <v>14.4</v>
      </c>
      <c r="G79" s="204">
        <f t="shared" si="8"/>
        <v>21.6</v>
      </c>
    </row>
    <row r="80" spans="1:7" x14ac:dyDescent="0.35">
      <c r="A80" t="s">
        <v>220</v>
      </c>
      <c r="B80" s="1">
        <v>5</v>
      </c>
      <c r="C80" s="1">
        <v>9</v>
      </c>
      <c r="D80" s="2" t="s">
        <v>72</v>
      </c>
      <c r="E80" s="1" t="s">
        <v>1</v>
      </c>
      <c r="F80" s="204">
        <v>14.4</v>
      </c>
      <c r="G80" s="204">
        <f t="shared" si="8"/>
        <v>21.6</v>
      </c>
    </row>
    <row r="81" spans="1:7" x14ac:dyDescent="0.35">
      <c r="A81" t="s">
        <v>220</v>
      </c>
      <c r="B81" s="1">
        <v>5</v>
      </c>
      <c r="C81" s="1">
        <v>9</v>
      </c>
      <c r="D81" s="2" t="s">
        <v>73</v>
      </c>
      <c r="E81" s="1" t="s">
        <v>1</v>
      </c>
      <c r="F81" s="204">
        <v>21.13</v>
      </c>
      <c r="G81" s="204">
        <f t="shared" si="8"/>
        <v>31.695</v>
      </c>
    </row>
    <row r="82" spans="1:7" x14ac:dyDescent="0.35">
      <c r="A82" t="s">
        <v>220</v>
      </c>
      <c r="B82" s="1">
        <v>5</v>
      </c>
      <c r="C82" s="1">
        <v>9</v>
      </c>
      <c r="D82" s="2" t="s">
        <v>74</v>
      </c>
      <c r="E82" s="1" t="s">
        <v>1</v>
      </c>
      <c r="F82" s="204">
        <v>23.05</v>
      </c>
      <c r="G82" s="204">
        <f t="shared" si="8"/>
        <v>34.575000000000003</v>
      </c>
    </row>
    <row r="83" spans="1:7" x14ac:dyDescent="0.35">
      <c r="A83" t="s">
        <v>220</v>
      </c>
      <c r="B83" s="1">
        <v>5</v>
      </c>
      <c r="C83" s="1">
        <v>9</v>
      </c>
      <c r="D83" s="2" t="s">
        <v>75</v>
      </c>
      <c r="E83" s="1" t="s">
        <v>1</v>
      </c>
      <c r="F83" s="204">
        <v>14.4</v>
      </c>
      <c r="G83" s="204">
        <f t="shared" si="8"/>
        <v>21.6</v>
      </c>
    </row>
    <row r="84" spans="1:7" x14ac:dyDescent="0.35">
      <c r="A84" t="s">
        <v>220</v>
      </c>
      <c r="B84" s="1">
        <v>5</v>
      </c>
      <c r="C84" s="1">
        <v>10</v>
      </c>
      <c r="D84" s="2" t="s">
        <v>67</v>
      </c>
      <c r="E84" s="1" t="s">
        <v>1</v>
      </c>
      <c r="F84" s="204">
        <v>21.77</v>
      </c>
      <c r="G84" s="204">
        <f>+F84/2+F84</f>
        <v>32.655000000000001</v>
      </c>
    </row>
    <row r="85" spans="1:7" x14ac:dyDescent="0.35">
      <c r="A85" t="s">
        <v>220</v>
      </c>
      <c r="B85" s="1">
        <v>5</v>
      </c>
      <c r="C85" s="1">
        <v>10</v>
      </c>
      <c r="D85" s="2" t="s">
        <v>68</v>
      </c>
      <c r="E85" s="1" t="s">
        <v>1</v>
      </c>
      <c r="F85" s="204">
        <v>19.21</v>
      </c>
      <c r="G85" s="204">
        <f t="shared" ref="G85:G92" si="9">+F85/2+F85</f>
        <v>28.815000000000001</v>
      </c>
    </row>
    <row r="86" spans="1:7" x14ac:dyDescent="0.35">
      <c r="A86" t="s">
        <v>220</v>
      </c>
      <c r="B86" s="1">
        <v>5</v>
      </c>
      <c r="C86" s="1">
        <v>10</v>
      </c>
      <c r="D86" s="2" t="s">
        <v>69</v>
      </c>
      <c r="E86" s="1" t="s">
        <v>1</v>
      </c>
      <c r="F86" s="204">
        <v>19.21</v>
      </c>
      <c r="G86" s="204">
        <f t="shared" si="9"/>
        <v>28.815000000000001</v>
      </c>
    </row>
    <row r="87" spans="1:7" x14ac:dyDescent="0.35">
      <c r="A87" t="s">
        <v>220</v>
      </c>
      <c r="B87" s="1">
        <v>5</v>
      </c>
      <c r="C87" s="1">
        <v>10</v>
      </c>
      <c r="D87" s="2" t="s">
        <v>70</v>
      </c>
      <c r="E87" s="1" t="s">
        <v>1</v>
      </c>
      <c r="F87" s="204">
        <v>14.4</v>
      </c>
      <c r="G87" s="204">
        <f t="shared" si="9"/>
        <v>21.6</v>
      </c>
    </row>
    <row r="88" spans="1:7" x14ac:dyDescent="0.35">
      <c r="A88" t="s">
        <v>220</v>
      </c>
      <c r="B88" s="1">
        <v>5</v>
      </c>
      <c r="C88" s="1">
        <v>10</v>
      </c>
      <c r="D88" s="2" t="s">
        <v>71</v>
      </c>
      <c r="E88" s="1" t="s">
        <v>1</v>
      </c>
      <c r="F88" s="204">
        <v>14.4</v>
      </c>
      <c r="G88" s="204">
        <f t="shared" si="9"/>
        <v>21.6</v>
      </c>
    </row>
    <row r="89" spans="1:7" x14ac:dyDescent="0.35">
      <c r="A89" t="s">
        <v>220</v>
      </c>
      <c r="B89" s="1">
        <v>5</v>
      </c>
      <c r="C89" s="1">
        <v>10</v>
      </c>
      <c r="D89" s="2" t="s">
        <v>72</v>
      </c>
      <c r="E89" s="1" t="s">
        <v>1</v>
      </c>
      <c r="F89" s="204">
        <v>14.4</v>
      </c>
      <c r="G89" s="204">
        <f t="shared" si="9"/>
        <v>21.6</v>
      </c>
    </row>
    <row r="90" spans="1:7" x14ac:dyDescent="0.35">
      <c r="A90" t="s">
        <v>220</v>
      </c>
      <c r="B90" s="1">
        <v>5</v>
      </c>
      <c r="C90" s="1">
        <v>10</v>
      </c>
      <c r="D90" s="2" t="s">
        <v>73</v>
      </c>
      <c r="E90" s="1" t="s">
        <v>1</v>
      </c>
      <c r="F90" s="204">
        <v>21.13</v>
      </c>
      <c r="G90" s="204">
        <f t="shared" si="9"/>
        <v>31.695</v>
      </c>
    </row>
    <row r="91" spans="1:7" x14ac:dyDescent="0.35">
      <c r="A91" t="s">
        <v>220</v>
      </c>
      <c r="B91" s="1">
        <v>5</v>
      </c>
      <c r="C91" s="1">
        <v>10</v>
      </c>
      <c r="D91" s="2" t="s">
        <v>74</v>
      </c>
      <c r="E91" s="1" t="s">
        <v>1</v>
      </c>
      <c r="F91" s="204">
        <v>23.05</v>
      </c>
      <c r="G91" s="204">
        <f t="shared" si="9"/>
        <v>34.575000000000003</v>
      </c>
    </row>
    <row r="92" spans="1:7" x14ac:dyDescent="0.35">
      <c r="A92" t="s">
        <v>220</v>
      </c>
      <c r="B92" s="1">
        <v>5</v>
      </c>
      <c r="C92" s="1">
        <v>10</v>
      </c>
      <c r="D92" s="2" t="s">
        <v>75</v>
      </c>
      <c r="E92" s="1" t="s">
        <v>1</v>
      </c>
      <c r="F92" s="204">
        <v>14.4</v>
      </c>
      <c r="G92" s="204">
        <f t="shared" si="9"/>
        <v>21.6</v>
      </c>
    </row>
    <row r="93" spans="1:7" x14ac:dyDescent="0.35">
      <c r="A93" t="s">
        <v>106</v>
      </c>
      <c r="B93" s="16">
        <v>5</v>
      </c>
      <c r="C93" s="16">
        <v>1</v>
      </c>
      <c r="D93" s="17" t="s">
        <v>74</v>
      </c>
      <c r="E93" s="16" t="s">
        <v>1</v>
      </c>
      <c r="F93" s="204">
        <v>70</v>
      </c>
      <c r="G93" s="204">
        <v>105</v>
      </c>
    </row>
    <row r="94" spans="1:7" x14ac:dyDescent="0.35">
      <c r="A94" s="15" t="s">
        <v>106</v>
      </c>
      <c r="B94" s="16">
        <v>5</v>
      </c>
      <c r="C94" s="16">
        <v>2</v>
      </c>
      <c r="D94" s="17" t="s">
        <v>73</v>
      </c>
      <c r="E94" s="16" t="s">
        <v>1</v>
      </c>
      <c r="F94" s="204">
        <v>70</v>
      </c>
      <c r="G94" s="204">
        <v>105</v>
      </c>
    </row>
    <row r="95" spans="1:7" x14ac:dyDescent="0.35">
      <c r="A95" s="15" t="s">
        <v>106</v>
      </c>
      <c r="B95" s="16">
        <v>5</v>
      </c>
      <c r="C95" s="16">
        <v>2</v>
      </c>
      <c r="D95" s="17" t="s">
        <v>74</v>
      </c>
      <c r="E95" s="16" t="s">
        <v>1</v>
      </c>
      <c r="F95" s="204">
        <v>70</v>
      </c>
      <c r="G95" s="204">
        <v>105</v>
      </c>
    </row>
    <row r="96" spans="1:7" x14ac:dyDescent="0.35">
      <c r="A96" s="15" t="s">
        <v>106</v>
      </c>
      <c r="B96" s="16">
        <v>5</v>
      </c>
      <c r="C96" s="16">
        <v>3</v>
      </c>
      <c r="D96" s="17" t="s">
        <v>73</v>
      </c>
      <c r="E96" s="16" t="s">
        <v>1</v>
      </c>
      <c r="F96" s="204">
        <v>70</v>
      </c>
      <c r="G96" s="204">
        <v>105</v>
      </c>
    </row>
    <row r="97" spans="1:7" x14ac:dyDescent="0.35">
      <c r="A97" s="15" t="s">
        <v>106</v>
      </c>
      <c r="B97" s="16">
        <v>5</v>
      </c>
      <c r="C97" s="16">
        <v>3</v>
      </c>
      <c r="D97" s="17" t="s">
        <v>74</v>
      </c>
      <c r="E97" s="16" t="s">
        <v>1</v>
      </c>
      <c r="F97" s="204">
        <v>70</v>
      </c>
      <c r="G97" s="204">
        <v>105</v>
      </c>
    </row>
    <row r="98" spans="1:7" x14ac:dyDescent="0.35">
      <c r="A98" s="15" t="s">
        <v>106</v>
      </c>
      <c r="B98" s="16">
        <v>5</v>
      </c>
      <c r="C98" s="16">
        <v>4</v>
      </c>
      <c r="D98" s="17" t="s">
        <v>73</v>
      </c>
      <c r="E98" s="16" t="s">
        <v>1</v>
      </c>
      <c r="F98" s="204">
        <v>70</v>
      </c>
      <c r="G98" s="204">
        <v>105</v>
      </c>
    </row>
    <row r="99" spans="1:7" x14ac:dyDescent="0.35">
      <c r="A99" s="15" t="s">
        <v>106</v>
      </c>
      <c r="B99" s="16">
        <v>5</v>
      </c>
      <c r="C99" s="16">
        <v>4</v>
      </c>
      <c r="D99" s="17" t="s">
        <v>74</v>
      </c>
      <c r="E99" s="16" t="s">
        <v>1</v>
      </c>
      <c r="F99" s="204">
        <v>70</v>
      </c>
      <c r="G99" s="204">
        <v>105</v>
      </c>
    </row>
    <row r="100" spans="1:7" x14ac:dyDescent="0.35">
      <c r="A100" s="15" t="s">
        <v>106</v>
      </c>
      <c r="B100" s="16">
        <v>5</v>
      </c>
      <c r="C100" s="16">
        <v>5</v>
      </c>
      <c r="D100" s="17" t="s">
        <v>73</v>
      </c>
      <c r="E100" s="16" t="s">
        <v>1</v>
      </c>
      <c r="F100" s="204">
        <v>70</v>
      </c>
      <c r="G100" s="204">
        <v>105</v>
      </c>
    </row>
    <row r="101" spans="1:7" x14ac:dyDescent="0.35">
      <c r="A101" s="15" t="s">
        <v>106</v>
      </c>
      <c r="B101" s="16">
        <v>5</v>
      </c>
      <c r="C101" s="16">
        <v>5</v>
      </c>
      <c r="D101" s="17" t="s">
        <v>74</v>
      </c>
      <c r="E101" s="16" t="s">
        <v>1</v>
      </c>
      <c r="F101" s="204">
        <v>70</v>
      </c>
      <c r="G101" s="204">
        <v>105</v>
      </c>
    </row>
    <row r="102" spans="1:7" x14ac:dyDescent="0.35">
      <c r="A102" s="15" t="s">
        <v>106</v>
      </c>
      <c r="B102" s="16">
        <v>5</v>
      </c>
      <c r="C102" s="16">
        <v>6</v>
      </c>
      <c r="D102" s="17" t="s">
        <v>73</v>
      </c>
      <c r="E102" s="16" t="s">
        <v>1</v>
      </c>
      <c r="F102" s="204">
        <v>70</v>
      </c>
      <c r="G102" s="204">
        <v>105</v>
      </c>
    </row>
    <row r="103" spans="1:7" x14ac:dyDescent="0.35">
      <c r="A103" s="15" t="s">
        <v>106</v>
      </c>
      <c r="B103" s="16">
        <v>5</v>
      </c>
      <c r="C103" s="16">
        <v>6</v>
      </c>
      <c r="D103" s="17" t="s">
        <v>74</v>
      </c>
      <c r="E103" s="16" t="s">
        <v>1</v>
      </c>
      <c r="F103" s="204">
        <v>70</v>
      </c>
      <c r="G103" s="204">
        <v>105</v>
      </c>
    </row>
    <row r="104" spans="1:7" x14ac:dyDescent="0.35">
      <c r="A104" s="15" t="s">
        <v>106</v>
      </c>
      <c r="B104" s="16">
        <v>5</v>
      </c>
      <c r="C104" s="16">
        <v>7</v>
      </c>
      <c r="D104" s="17" t="s">
        <v>73</v>
      </c>
      <c r="E104" s="16" t="s">
        <v>1</v>
      </c>
      <c r="F104" s="204">
        <v>70</v>
      </c>
      <c r="G104" s="204">
        <v>105</v>
      </c>
    </row>
    <row r="105" spans="1:7" x14ac:dyDescent="0.35">
      <c r="A105" s="15" t="s">
        <v>106</v>
      </c>
      <c r="B105" s="16">
        <v>5</v>
      </c>
      <c r="C105" s="16">
        <v>7</v>
      </c>
      <c r="D105" s="17" t="s">
        <v>74</v>
      </c>
      <c r="E105" s="16" t="s">
        <v>1</v>
      </c>
      <c r="F105" s="204">
        <v>70</v>
      </c>
      <c r="G105" s="204">
        <v>105</v>
      </c>
    </row>
    <row r="106" spans="1:7" x14ac:dyDescent="0.35">
      <c r="A106" s="15" t="s">
        <v>106</v>
      </c>
      <c r="B106" s="16">
        <v>5</v>
      </c>
      <c r="C106" s="16">
        <v>8</v>
      </c>
      <c r="D106" s="17" t="s">
        <v>73</v>
      </c>
      <c r="E106" s="16" t="s">
        <v>1</v>
      </c>
      <c r="F106" s="204">
        <v>70</v>
      </c>
      <c r="G106" s="204">
        <v>105</v>
      </c>
    </row>
    <row r="107" spans="1:7" x14ac:dyDescent="0.35">
      <c r="A107" s="15" t="s">
        <v>106</v>
      </c>
      <c r="B107" s="16">
        <v>5</v>
      </c>
      <c r="C107" s="16">
        <v>8</v>
      </c>
      <c r="D107" s="17" t="s">
        <v>74</v>
      </c>
      <c r="E107" s="16" t="s">
        <v>1</v>
      </c>
      <c r="F107" s="204">
        <v>70</v>
      </c>
      <c r="G107" s="204">
        <v>105</v>
      </c>
    </row>
    <row r="108" spans="1:7" x14ac:dyDescent="0.35">
      <c r="A108" s="15" t="s">
        <v>106</v>
      </c>
      <c r="B108" s="16">
        <v>5</v>
      </c>
      <c r="C108" s="16">
        <v>9</v>
      </c>
      <c r="D108" s="17" t="s">
        <v>73</v>
      </c>
      <c r="E108" s="16" t="s">
        <v>1</v>
      </c>
      <c r="F108" s="204">
        <v>70</v>
      </c>
      <c r="G108" s="204">
        <v>105</v>
      </c>
    </row>
    <row r="109" spans="1:7" x14ac:dyDescent="0.35">
      <c r="A109" s="15" t="s">
        <v>106</v>
      </c>
      <c r="B109" s="16">
        <v>5</v>
      </c>
      <c r="C109" s="16">
        <v>9</v>
      </c>
      <c r="D109" s="17" t="s">
        <v>74</v>
      </c>
      <c r="E109" s="16" t="s">
        <v>1</v>
      </c>
      <c r="F109" s="204">
        <v>70</v>
      </c>
      <c r="G109" s="204">
        <v>105</v>
      </c>
    </row>
    <row r="110" spans="1:7" x14ac:dyDescent="0.35">
      <c r="A110" s="15" t="s">
        <v>106</v>
      </c>
      <c r="B110" s="16">
        <v>5</v>
      </c>
      <c r="C110" s="16">
        <v>10</v>
      </c>
      <c r="D110" s="17" t="s">
        <v>73</v>
      </c>
      <c r="E110" s="16" t="s">
        <v>1</v>
      </c>
      <c r="F110" s="204">
        <v>70</v>
      </c>
      <c r="G110" s="204">
        <v>105</v>
      </c>
    </row>
    <row r="111" spans="1:7" x14ac:dyDescent="0.35">
      <c r="A111" s="15" t="s">
        <v>106</v>
      </c>
      <c r="B111" s="16">
        <v>5</v>
      </c>
      <c r="C111" s="16">
        <v>10</v>
      </c>
      <c r="D111" s="17" t="s">
        <v>74</v>
      </c>
      <c r="E111" s="16" t="s">
        <v>1</v>
      </c>
      <c r="F111" s="204">
        <v>70</v>
      </c>
      <c r="G111" s="204">
        <v>105</v>
      </c>
    </row>
    <row r="112" spans="1:7" x14ac:dyDescent="0.35">
      <c r="A112" t="s">
        <v>108</v>
      </c>
      <c r="B112" s="16">
        <v>5</v>
      </c>
      <c r="C112" s="16">
        <v>1</v>
      </c>
      <c r="D112" s="17" t="s">
        <v>67</v>
      </c>
      <c r="E112" s="16" t="s">
        <v>1</v>
      </c>
      <c r="F112" s="205">
        <v>30</v>
      </c>
      <c r="G112" s="205">
        <v>45</v>
      </c>
    </row>
    <row r="113" spans="1:7" x14ac:dyDescent="0.35">
      <c r="A113" s="15" t="s">
        <v>108</v>
      </c>
      <c r="B113" s="16">
        <v>5</v>
      </c>
      <c r="C113" s="16">
        <v>1</v>
      </c>
      <c r="D113" s="17" t="s">
        <v>68</v>
      </c>
      <c r="E113" s="16" t="s">
        <v>1</v>
      </c>
      <c r="F113" s="205">
        <v>33</v>
      </c>
      <c r="G113" s="205">
        <v>49.5</v>
      </c>
    </row>
    <row r="114" spans="1:7" x14ac:dyDescent="0.35">
      <c r="A114" s="15" t="s">
        <v>108</v>
      </c>
      <c r="B114" s="16">
        <v>5</v>
      </c>
      <c r="C114" s="16">
        <v>1</v>
      </c>
      <c r="D114" s="17" t="s">
        <v>72</v>
      </c>
      <c r="E114" s="16" t="s">
        <v>1</v>
      </c>
      <c r="F114" s="204">
        <v>33</v>
      </c>
      <c r="G114" s="204">
        <v>49.5</v>
      </c>
    </row>
    <row r="115" spans="1:7" x14ac:dyDescent="0.35">
      <c r="A115" s="15" t="s">
        <v>108</v>
      </c>
      <c r="B115" s="16">
        <v>5</v>
      </c>
      <c r="C115" s="16">
        <v>2</v>
      </c>
      <c r="D115" s="17" t="s">
        <v>67</v>
      </c>
      <c r="E115" s="16" t="s">
        <v>1</v>
      </c>
      <c r="F115" s="205">
        <v>30</v>
      </c>
      <c r="G115" s="205">
        <v>45</v>
      </c>
    </row>
    <row r="116" spans="1:7" x14ac:dyDescent="0.35">
      <c r="A116" s="15" t="s">
        <v>108</v>
      </c>
      <c r="B116" s="16">
        <v>5</v>
      </c>
      <c r="C116" s="16">
        <v>2</v>
      </c>
      <c r="D116" s="17" t="s">
        <v>68</v>
      </c>
      <c r="E116" s="16" t="s">
        <v>1</v>
      </c>
      <c r="F116" s="205">
        <v>33</v>
      </c>
      <c r="G116" s="205">
        <v>49.5</v>
      </c>
    </row>
    <row r="117" spans="1:7" x14ac:dyDescent="0.35">
      <c r="A117" s="15" t="s">
        <v>108</v>
      </c>
      <c r="B117" s="16">
        <v>5</v>
      </c>
      <c r="C117" s="16">
        <v>2</v>
      </c>
      <c r="D117" s="17" t="s">
        <v>72</v>
      </c>
      <c r="E117" s="16" t="s">
        <v>1</v>
      </c>
      <c r="F117" s="204">
        <v>33</v>
      </c>
      <c r="G117" s="204">
        <v>49.5</v>
      </c>
    </row>
    <row r="118" spans="1:7" x14ac:dyDescent="0.35">
      <c r="A118" s="15" t="s">
        <v>108</v>
      </c>
      <c r="B118" s="16">
        <v>5</v>
      </c>
      <c r="C118" s="16">
        <v>6</v>
      </c>
      <c r="D118" s="17" t="s">
        <v>67</v>
      </c>
      <c r="E118" s="16" t="s">
        <v>1</v>
      </c>
      <c r="F118" s="205">
        <v>30</v>
      </c>
      <c r="G118" s="205">
        <v>45</v>
      </c>
    </row>
    <row r="119" spans="1:7" x14ac:dyDescent="0.35">
      <c r="A119" s="15" t="s">
        <v>108</v>
      </c>
      <c r="B119" s="16">
        <v>5</v>
      </c>
      <c r="C119" s="16">
        <v>6</v>
      </c>
      <c r="D119" s="17" t="s">
        <v>68</v>
      </c>
      <c r="E119" s="16" t="s">
        <v>1</v>
      </c>
      <c r="F119" s="205">
        <v>33</v>
      </c>
      <c r="G119" s="205">
        <v>49.5</v>
      </c>
    </row>
    <row r="120" spans="1:7" x14ac:dyDescent="0.35">
      <c r="A120" s="15" t="s">
        <v>108</v>
      </c>
      <c r="B120" s="16">
        <v>5</v>
      </c>
      <c r="C120" s="16">
        <v>6</v>
      </c>
      <c r="D120" s="17" t="s">
        <v>72</v>
      </c>
      <c r="E120" s="16" t="s">
        <v>1</v>
      </c>
      <c r="F120" s="204">
        <v>33</v>
      </c>
      <c r="G120" s="204">
        <v>49.5</v>
      </c>
    </row>
    <row r="121" spans="1:7" x14ac:dyDescent="0.35">
      <c r="A121" s="15" t="s">
        <v>108</v>
      </c>
      <c r="B121" s="16">
        <v>5</v>
      </c>
      <c r="C121" s="16">
        <v>8</v>
      </c>
      <c r="D121" s="17" t="s">
        <v>67</v>
      </c>
      <c r="E121" s="16" t="s">
        <v>1</v>
      </c>
      <c r="F121" s="205">
        <v>30</v>
      </c>
      <c r="G121" s="205">
        <v>45</v>
      </c>
    </row>
    <row r="122" spans="1:7" x14ac:dyDescent="0.35">
      <c r="A122" s="15" t="s">
        <v>108</v>
      </c>
      <c r="B122" s="16">
        <v>5</v>
      </c>
      <c r="C122" s="16">
        <v>8</v>
      </c>
      <c r="D122" s="17" t="s">
        <v>68</v>
      </c>
      <c r="E122" s="16" t="s">
        <v>1</v>
      </c>
      <c r="F122" s="205">
        <v>33</v>
      </c>
      <c r="G122" s="205">
        <v>49.5</v>
      </c>
    </row>
    <row r="123" spans="1:7" x14ac:dyDescent="0.35">
      <c r="A123" s="15" t="s">
        <v>108</v>
      </c>
      <c r="B123" s="16">
        <v>5</v>
      </c>
      <c r="C123" s="16">
        <v>8</v>
      </c>
      <c r="D123" s="17" t="s">
        <v>72</v>
      </c>
      <c r="E123" s="16" t="s">
        <v>1</v>
      </c>
      <c r="F123" s="204">
        <v>33</v>
      </c>
      <c r="G123" s="204">
        <v>49.5</v>
      </c>
    </row>
    <row r="124" spans="1:7" x14ac:dyDescent="0.35">
      <c r="A124" t="s">
        <v>110</v>
      </c>
      <c r="B124" s="16">
        <v>5</v>
      </c>
      <c r="C124" s="16">
        <v>1</v>
      </c>
      <c r="D124" s="17" t="s">
        <v>67</v>
      </c>
      <c r="E124" s="16" t="s">
        <v>1</v>
      </c>
      <c r="F124" s="204">
        <v>23.8</v>
      </c>
      <c r="G124" s="204">
        <v>35.700000000000003</v>
      </c>
    </row>
    <row r="125" spans="1:7" x14ac:dyDescent="0.35">
      <c r="A125" s="15" t="s">
        <v>110</v>
      </c>
      <c r="B125" s="16">
        <v>5</v>
      </c>
      <c r="C125" s="16">
        <v>1</v>
      </c>
      <c r="D125" s="17" t="s">
        <v>68</v>
      </c>
      <c r="E125" s="16" t="s">
        <v>1</v>
      </c>
      <c r="F125" s="204" t="s">
        <v>109</v>
      </c>
      <c r="G125" s="204">
        <v>40.950000000000003</v>
      </c>
    </row>
    <row r="126" spans="1:7" x14ac:dyDescent="0.35">
      <c r="A126" s="15" t="s">
        <v>110</v>
      </c>
      <c r="B126" s="16">
        <v>5</v>
      </c>
      <c r="C126" s="16">
        <v>1</v>
      </c>
      <c r="D126" s="17" t="s">
        <v>74</v>
      </c>
      <c r="E126" s="16" t="s">
        <v>1</v>
      </c>
      <c r="F126" s="204">
        <v>37.5</v>
      </c>
      <c r="G126" s="204">
        <v>56.25</v>
      </c>
    </row>
    <row r="127" spans="1:7" x14ac:dyDescent="0.35">
      <c r="A127" s="15" t="s">
        <v>110</v>
      </c>
      <c r="B127" s="16">
        <v>5</v>
      </c>
      <c r="C127" s="16">
        <v>2</v>
      </c>
      <c r="D127" s="17" t="s">
        <v>67</v>
      </c>
      <c r="E127" s="16" t="s">
        <v>1</v>
      </c>
      <c r="F127" s="204">
        <v>23.8</v>
      </c>
      <c r="G127" s="204">
        <v>35.700000000000003</v>
      </c>
    </row>
    <row r="128" spans="1:7" x14ac:dyDescent="0.35">
      <c r="A128" s="15" t="s">
        <v>110</v>
      </c>
      <c r="B128" s="16">
        <v>5</v>
      </c>
      <c r="C128" s="16">
        <v>2</v>
      </c>
      <c r="D128" s="17" t="s">
        <v>68</v>
      </c>
      <c r="E128" s="16" t="s">
        <v>1</v>
      </c>
      <c r="F128" s="204" t="s">
        <v>109</v>
      </c>
      <c r="G128" s="204">
        <v>40.950000000000003</v>
      </c>
    </row>
    <row r="129" spans="1:7" x14ac:dyDescent="0.35">
      <c r="A129" s="15" t="s">
        <v>110</v>
      </c>
      <c r="B129" s="16">
        <v>5</v>
      </c>
      <c r="C129" s="16">
        <v>2</v>
      </c>
      <c r="D129" s="17" t="s">
        <v>74</v>
      </c>
      <c r="E129" s="16" t="s">
        <v>1</v>
      </c>
      <c r="F129" s="204">
        <v>37.5</v>
      </c>
      <c r="G129" s="204">
        <v>56.25</v>
      </c>
    </row>
    <row r="130" spans="1:7" x14ac:dyDescent="0.35">
      <c r="A130" s="15" t="s">
        <v>110</v>
      </c>
      <c r="B130" s="16">
        <v>5</v>
      </c>
      <c r="C130" s="16">
        <v>3</v>
      </c>
      <c r="D130" s="17" t="s">
        <v>67</v>
      </c>
      <c r="E130" s="16" t="s">
        <v>1</v>
      </c>
      <c r="F130" s="204">
        <v>23.8</v>
      </c>
      <c r="G130" s="204">
        <v>35.700000000000003</v>
      </c>
    </row>
    <row r="131" spans="1:7" x14ac:dyDescent="0.35">
      <c r="A131" s="15" t="s">
        <v>110</v>
      </c>
      <c r="B131" s="16">
        <v>5</v>
      </c>
      <c r="C131" s="16">
        <v>3</v>
      </c>
      <c r="D131" s="17" t="s">
        <v>68</v>
      </c>
      <c r="E131" s="16" t="s">
        <v>1</v>
      </c>
      <c r="F131" s="204" t="s">
        <v>109</v>
      </c>
      <c r="G131" s="204">
        <v>40.950000000000003</v>
      </c>
    </row>
    <row r="132" spans="1:7" x14ac:dyDescent="0.35">
      <c r="A132" s="15" t="s">
        <v>110</v>
      </c>
      <c r="B132" s="16">
        <v>5</v>
      </c>
      <c r="C132" s="16">
        <v>3</v>
      </c>
      <c r="D132" s="17" t="s">
        <v>74</v>
      </c>
      <c r="E132" s="16" t="s">
        <v>1</v>
      </c>
      <c r="F132" s="204">
        <v>37.5</v>
      </c>
      <c r="G132" s="204">
        <v>56.25</v>
      </c>
    </row>
    <row r="133" spans="1:7" x14ac:dyDescent="0.35">
      <c r="A133" s="15" t="s">
        <v>110</v>
      </c>
      <c r="B133" s="16">
        <v>5</v>
      </c>
      <c r="C133" s="16">
        <v>4</v>
      </c>
      <c r="D133" s="17" t="s">
        <v>67</v>
      </c>
      <c r="E133" s="16" t="s">
        <v>1</v>
      </c>
      <c r="F133" s="204">
        <v>23.8</v>
      </c>
      <c r="G133" s="204">
        <v>35.700000000000003</v>
      </c>
    </row>
    <row r="134" spans="1:7" x14ac:dyDescent="0.35">
      <c r="A134" s="15" t="s">
        <v>110</v>
      </c>
      <c r="B134" s="16">
        <v>5</v>
      </c>
      <c r="C134" s="16">
        <v>4</v>
      </c>
      <c r="D134" s="17" t="s">
        <v>68</v>
      </c>
      <c r="E134" s="16" t="s">
        <v>1</v>
      </c>
      <c r="F134" s="204" t="s">
        <v>109</v>
      </c>
      <c r="G134" s="204">
        <v>40.950000000000003</v>
      </c>
    </row>
    <row r="135" spans="1:7" x14ac:dyDescent="0.35">
      <c r="A135" s="15" t="s">
        <v>110</v>
      </c>
      <c r="B135" s="16">
        <v>5</v>
      </c>
      <c r="C135" s="16">
        <v>4</v>
      </c>
      <c r="D135" s="17" t="s">
        <v>74</v>
      </c>
      <c r="E135" s="16" t="s">
        <v>1</v>
      </c>
      <c r="F135" s="204">
        <v>37.5</v>
      </c>
      <c r="G135" s="204">
        <v>56.25</v>
      </c>
    </row>
    <row r="136" spans="1:7" x14ac:dyDescent="0.35">
      <c r="A136" s="15" t="s">
        <v>110</v>
      </c>
      <c r="B136" s="16">
        <v>5</v>
      </c>
      <c r="C136" s="16">
        <v>5</v>
      </c>
      <c r="D136" s="17" t="s">
        <v>67</v>
      </c>
      <c r="E136" s="16" t="s">
        <v>1</v>
      </c>
      <c r="F136" s="204">
        <v>23.8</v>
      </c>
      <c r="G136" s="204">
        <v>35.700000000000003</v>
      </c>
    </row>
    <row r="137" spans="1:7" x14ac:dyDescent="0.35">
      <c r="A137" s="15" t="s">
        <v>110</v>
      </c>
      <c r="B137" s="16">
        <v>5</v>
      </c>
      <c r="C137" s="16">
        <v>5</v>
      </c>
      <c r="D137" s="17" t="s">
        <v>68</v>
      </c>
      <c r="E137" s="16" t="s">
        <v>1</v>
      </c>
      <c r="F137" s="204" t="s">
        <v>109</v>
      </c>
      <c r="G137" s="204">
        <v>40.950000000000003</v>
      </c>
    </row>
    <row r="138" spans="1:7" x14ac:dyDescent="0.35">
      <c r="A138" s="15" t="s">
        <v>110</v>
      </c>
      <c r="B138" s="16">
        <v>5</v>
      </c>
      <c r="C138" s="16">
        <v>5</v>
      </c>
      <c r="D138" s="17" t="s">
        <v>74</v>
      </c>
      <c r="E138" s="16" t="s">
        <v>1</v>
      </c>
      <c r="F138" s="204">
        <v>37.5</v>
      </c>
      <c r="G138" s="204">
        <v>56.25</v>
      </c>
    </row>
    <row r="139" spans="1:7" x14ac:dyDescent="0.35">
      <c r="A139" s="15" t="s">
        <v>110</v>
      </c>
      <c r="B139" s="16">
        <v>5</v>
      </c>
      <c r="C139" s="16">
        <v>6</v>
      </c>
      <c r="D139" s="17" t="s">
        <v>67</v>
      </c>
      <c r="E139" s="16" t="s">
        <v>1</v>
      </c>
      <c r="F139" s="204">
        <v>23.8</v>
      </c>
      <c r="G139" s="204">
        <v>35.700000000000003</v>
      </c>
    </row>
    <row r="140" spans="1:7" x14ac:dyDescent="0.35">
      <c r="A140" s="15" t="s">
        <v>110</v>
      </c>
      <c r="B140" s="16">
        <v>5</v>
      </c>
      <c r="C140" s="16">
        <v>6</v>
      </c>
      <c r="D140" s="17" t="s">
        <v>68</v>
      </c>
      <c r="E140" s="16" t="s">
        <v>1</v>
      </c>
      <c r="F140" s="204" t="s">
        <v>109</v>
      </c>
      <c r="G140" s="204">
        <v>40.950000000000003</v>
      </c>
    </row>
    <row r="141" spans="1:7" x14ac:dyDescent="0.35">
      <c r="A141" s="15" t="s">
        <v>110</v>
      </c>
      <c r="B141" s="16">
        <v>5</v>
      </c>
      <c r="C141" s="16">
        <v>6</v>
      </c>
      <c r="D141" s="17" t="s">
        <v>74</v>
      </c>
      <c r="E141" s="16" t="s">
        <v>1</v>
      </c>
      <c r="F141" s="204">
        <v>37.5</v>
      </c>
      <c r="G141" s="204">
        <v>56.25</v>
      </c>
    </row>
    <row r="142" spans="1:7" x14ac:dyDescent="0.35">
      <c r="A142" s="15" t="s">
        <v>110</v>
      </c>
      <c r="B142" s="16">
        <v>5</v>
      </c>
      <c r="C142" s="16">
        <v>7</v>
      </c>
      <c r="D142" s="17" t="s">
        <v>67</v>
      </c>
      <c r="E142" s="16" t="s">
        <v>1</v>
      </c>
      <c r="F142" s="204">
        <v>25.15</v>
      </c>
      <c r="G142" s="204">
        <v>37.700000000000003</v>
      </c>
    </row>
    <row r="143" spans="1:7" x14ac:dyDescent="0.35">
      <c r="A143" s="15" t="s">
        <v>110</v>
      </c>
      <c r="B143" s="16">
        <v>5</v>
      </c>
      <c r="C143" s="16">
        <v>7</v>
      </c>
      <c r="D143" s="17" t="s">
        <v>68</v>
      </c>
      <c r="E143" s="16" t="s">
        <v>1</v>
      </c>
      <c r="F143" s="204">
        <v>29.95</v>
      </c>
      <c r="G143" s="204">
        <v>44.92</v>
      </c>
    </row>
    <row r="144" spans="1:7" x14ac:dyDescent="0.35">
      <c r="A144" s="15" t="s">
        <v>110</v>
      </c>
      <c r="B144" s="16">
        <v>5</v>
      </c>
      <c r="C144" s="16">
        <v>7</v>
      </c>
      <c r="D144" s="17" t="s">
        <v>74</v>
      </c>
      <c r="E144" s="16" t="s">
        <v>1</v>
      </c>
      <c r="F144" s="204">
        <v>40</v>
      </c>
      <c r="G144" s="204">
        <v>60</v>
      </c>
    </row>
    <row r="145" spans="1:7" x14ac:dyDescent="0.35">
      <c r="A145" s="15" t="s">
        <v>110</v>
      </c>
      <c r="B145" s="16">
        <v>5</v>
      </c>
      <c r="C145" s="16">
        <v>8</v>
      </c>
      <c r="D145" s="17" t="s">
        <v>67</v>
      </c>
      <c r="E145" s="16" t="s">
        <v>1</v>
      </c>
      <c r="F145" s="204">
        <v>23.8</v>
      </c>
      <c r="G145" s="204">
        <v>35.700000000000003</v>
      </c>
    </row>
    <row r="146" spans="1:7" x14ac:dyDescent="0.35">
      <c r="A146" s="15" t="s">
        <v>110</v>
      </c>
      <c r="B146" s="16">
        <v>5</v>
      </c>
      <c r="C146" s="16">
        <v>8</v>
      </c>
      <c r="D146" s="17" t="s">
        <v>68</v>
      </c>
      <c r="E146" s="16" t="s">
        <v>1</v>
      </c>
      <c r="F146" s="204" t="s">
        <v>109</v>
      </c>
      <c r="G146" s="204">
        <v>40.950000000000003</v>
      </c>
    </row>
    <row r="147" spans="1:7" x14ac:dyDescent="0.35">
      <c r="A147" s="15" t="s">
        <v>110</v>
      </c>
      <c r="B147" s="16">
        <v>5</v>
      </c>
      <c r="C147" s="16">
        <v>8</v>
      </c>
      <c r="D147" s="17" t="s">
        <v>74</v>
      </c>
      <c r="E147" s="16" t="s">
        <v>1</v>
      </c>
      <c r="F147" s="204">
        <v>37.5</v>
      </c>
      <c r="G147" s="204">
        <v>56.25</v>
      </c>
    </row>
    <row r="148" spans="1:7" x14ac:dyDescent="0.35">
      <c r="A148" s="15" t="s">
        <v>110</v>
      </c>
      <c r="B148" s="16">
        <v>5</v>
      </c>
      <c r="C148" s="16">
        <v>9</v>
      </c>
      <c r="D148" s="17" t="s">
        <v>67</v>
      </c>
      <c r="E148" s="16" t="s">
        <v>1</v>
      </c>
      <c r="F148" s="204">
        <v>23.8</v>
      </c>
      <c r="G148" s="204">
        <v>35.700000000000003</v>
      </c>
    </row>
    <row r="149" spans="1:7" x14ac:dyDescent="0.35">
      <c r="A149" s="15" t="s">
        <v>110</v>
      </c>
      <c r="B149" s="16">
        <v>5</v>
      </c>
      <c r="C149" s="16">
        <v>9</v>
      </c>
      <c r="D149" s="17" t="s">
        <v>68</v>
      </c>
      <c r="E149" s="16" t="s">
        <v>1</v>
      </c>
      <c r="F149" s="204" t="s">
        <v>109</v>
      </c>
      <c r="G149" s="204">
        <v>40.950000000000003</v>
      </c>
    </row>
    <row r="150" spans="1:7" x14ac:dyDescent="0.35">
      <c r="A150" s="15" t="s">
        <v>110</v>
      </c>
      <c r="B150" s="16">
        <v>5</v>
      </c>
      <c r="C150" s="16">
        <v>9</v>
      </c>
      <c r="D150" s="17" t="s">
        <v>74</v>
      </c>
      <c r="E150" s="16" t="s">
        <v>1</v>
      </c>
      <c r="F150" s="204">
        <v>37.5</v>
      </c>
      <c r="G150" s="204">
        <v>56.25</v>
      </c>
    </row>
    <row r="151" spans="1:7" x14ac:dyDescent="0.35">
      <c r="A151" s="15" t="s">
        <v>110</v>
      </c>
      <c r="B151" s="16">
        <v>5</v>
      </c>
      <c r="C151" s="16">
        <v>10</v>
      </c>
      <c r="D151" s="17" t="s">
        <v>67</v>
      </c>
      <c r="E151" s="16" t="s">
        <v>1</v>
      </c>
      <c r="F151" s="204">
        <v>23.8</v>
      </c>
      <c r="G151" s="204">
        <v>35.700000000000003</v>
      </c>
    </row>
    <row r="152" spans="1:7" x14ac:dyDescent="0.35">
      <c r="A152" s="15" t="s">
        <v>110</v>
      </c>
      <c r="B152" s="16">
        <v>5</v>
      </c>
      <c r="C152" s="16">
        <v>10</v>
      </c>
      <c r="D152" s="17" t="s">
        <v>68</v>
      </c>
      <c r="E152" s="16" t="s">
        <v>1</v>
      </c>
      <c r="F152" s="204" t="s">
        <v>109</v>
      </c>
      <c r="G152" s="204">
        <v>40.950000000000003</v>
      </c>
    </row>
    <row r="153" spans="1:7" x14ac:dyDescent="0.35">
      <c r="A153" s="15" t="s">
        <v>110</v>
      </c>
      <c r="B153" s="16">
        <v>5</v>
      </c>
      <c r="C153" s="16">
        <v>10</v>
      </c>
      <c r="D153" s="17" t="s">
        <v>74</v>
      </c>
      <c r="E153" s="16" t="s">
        <v>1</v>
      </c>
      <c r="F153" s="204">
        <v>37.5</v>
      </c>
      <c r="G153" s="204">
        <v>56.25</v>
      </c>
    </row>
    <row r="154" spans="1:7" ht="38" customHeight="1" x14ac:dyDescent="0.35">
      <c r="A154" s="250" t="s">
        <v>226</v>
      </c>
      <c r="B154" s="246">
        <v>5</v>
      </c>
      <c r="C154" s="247">
        <v>1</v>
      </c>
      <c r="D154" s="248" t="s">
        <v>67</v>
      </c>
      <c r="E154" s="247" t="s">
        <v>1</v>
      </c>
      <c r="F154" s="249">
        <v>21.32</v>
      </c>
      <c r="G154" s="249">
        <v>31.84</v>
      </c>
    </row>
    <row r="155" spans="1:7" ht="38" customHeight="1" x14ac:dyDescent="0.35">
      <c r="A155" s="250" t="s">
        <v>226</v>
      </c>
      <c r="B155" s="246">
        <v>5</v>
      </c>
      <c r="C155" s="247">
        <v>1</v>
      </c>
      <c r="D155" s="248" t="s">
        <v>68</v>
      </c>
      <c r="E155" s="247" t="s">
        <v>1</v>
      </c>
      <c r="F155" s="249">
        <v>23.64</v>
      </c>
      <c r="G155" s="249">
        <v>35.46</v>
      </c>
    </row>
    <row r="156" spans="1:7" ht="38" customHeight="1" x14ac:dyDescent="0.35">
      <c r="A156" s="250" t="s">
        <v>226</v>
      </c>
      <c r="B156" s="246">
        <v>5</v>
      </c>
      <c r="C156" s="247">
        <v>2</v>
      </c>
      <c r="D156" s="248" t="s">
        <v>67</v>
      </c>
      <c r="E156" s="247" t="s">
        <v>1</v>
      </c>
      <c r="F156" s="249">
        <v>21.32</v>
      </c>
      <c r="G156" s="249">
        <v>31.84</v>
      </c>
    </row>
    <row r="157" spans="1:7" ht="38" customHeight="1" x14ac:dyDescent="0.35">
      <c r="A157" s="250" t="s">
        <v>226</v>
      </c>
      <c r="B157" s="246">
        <v>5</v>
      </c>
      <c r="C157" s="247">
        <v>2</v>
      </c>
      <c r="D157" s="248" t="s">
        <v>68</v>
      </c>
      <c r="E157" s="247" t="s">
        <v>1</v>
      </c>
      <c r="F157" s="249">
        <v>23.64</v>
      </c>
      <c r="G157" s="249">
        <v>35.46</v>
      </c>
    </row>
    <row r="158" spans="1:7" ht="38" customHeight="1" x14ac:dyDescent="0.35">
      <c r="A158" s="250" t="s">
        <v>226</v>
      </c>
      <c r="B158" s="246">
        <v>5</v>
      </c>
      <c r="C158" s="247">
        <v>6</v>
      </c>
      <c r="D158" s="248" t="s">
        <v>67</v>
      </c>
      <c r="E158" s="247" t="s">
        <v>1</v>
      </c>
      <c r="F158" s="249">
        <v>21.32</v>
      </c>
      <c r="G158" s="249">
        <v>31.84</v>
      </c>
    </row>
    <row r="159" spans="1:7" ht="38" customHeight="1" x14ac:dyDescent="0.35">
      <c r="A159" s="250" t="s">
        <v>226</v>
      </c>
      <c r="B159" s="246">
        <v>5</v>
      </c>
      <c r="C159" s="247">
        <v>6</v>
      </c>
      <c r="D159" s="248" t="s">
        <v>68</v>
      </c>
      <c r="E159" s="247" t="s">
        <v>1</v>
      </c>
      <c r="F159" s="249">
        <v>23.64</v>
      </c>
      <c r="G159" s="249">
        <v>35.46</v>
      </c>
    </row>
    <row r="160" spans="1:7" ht="38" customHeight="1" x14ac:dyDescent="0.35">
      <c r="A160" s="250" t="s">
        <v>226</v>
      </c>
      <c r="B160" s="246">
        <v>5</v>
      </c>
      <c r="C160" s="247">
        <v>8</v>
      </c>
      <c r="D160" s="248" t="s">
        <v>67</v>
      </c>
      <c r="E160" s="247" t="s">
        <v>1</v>
      </c>
      <c r="F160" s="249">
        <v>21.32</v>
      </c>
      <c r="G160" s="249">
        <v>31.84</v>
      </c>
    </row>
    <row r="161" spans="1:7" ht="38" customHeight="1" x14ac:dyDescent="0.35">
      <c r="A161" s="250" t="s">
        <v>226</v>
      </c>
      <c r="B161" s="246">
        <v>5</v>
      </c>
      <c r="C161" s="247">
        <v>8</v>
      </c>
      <c r="D161" s="248" t="s">
        <v>68</v>
      </c>
      <c r="E161" s="247" t="s">
        <v>1</v>
      </c>
      <c r="F161" s="249">
        <v>23.64</v>
      </c>
      <c r="G161" s="249">
        <v>35.46</v>
      </c>
    </row>
    <row r="162" spans="1:7" ht="38" customHeight="1" x14ac:dyDescent="0.35">
      <c r="A162" s="250" t="s">
        <v>226</v>
      </c>
      <c r="B162" s="246">
        <v>5</v>
      </c>
      <c r="C162" s="247">
        <v>9</v>
      </c>
      <c r="D162" s="248" t="s">
        <v>67</v>
      </c>
      <c r="E162" s="247" t="s">
        <v>1</v>
      </c>
      <c r="F162" s="249">
        <v>21.32</v>
      </c>
      <c r="G162" s="249">
        <v>31.84</v>
      </c>
    </row>
    <row r="163" spans="1:7" ht="38" customHeight="1" x14ac:dyDescent="0.35">
      <c r="A163" s="250" t="s">
        <v>226</v>
      </c>
      <c r="B163" s="246">
        <v>5</v>
      </c>
      <c r="C163" s="247">
        <v>9</v>
      </c>
      <c r="D163" s="248" t="s">
        <v>68</v>
      </c>
      <c r="E163" s="247" t="s">
        <v>1</v>
      </c>
      <c r="F163" s="249">
        <v>23.64</v>
      </c>
      <c r="G163" s="249">
        <v>35.46</v>
      </c>
    </row>
    <row r="164" spans="1:7" x14ac:dyDescent="0.35">
      <c r="A164" t="s">
        <v>112</v>
      </c>
      <c r="B164" s="26">
        <v>5</v>
      </c>
      <c r="C164" s="26">
        <v>4</v>
      </c>
      <c r="D164" s="27" t="s">
        <v>67</v>
      </c>
      <c r="E164" s="26" t="s">
        <v>1</v>
      </c>
      <c r="F164" s="204">
        <v>35</v>
      </c>
      <c r="G164" s="204">
        <v>52.5</v>
      </c>
    </row>
    <row r="165" spans="1:7" x14ac:dyDescent="0.35">
      <c r="A165" s="30" t="s">
        <v>112</v>
      </c>
      <c r="B165" s="26">
        <v>5</v>
      </c>
      <c r="C165" s="26">
        <v>4</v>
      </c>
      <c r="D165" s="27" t="s">
        <v>68</v>
      </c>
      <c r="E165" s="26" t="s">
        <v>1</v>
      </c>
      <c r="F165" s="204">
        <v>45</v>
      </c>
      <c r="G165" s="204">
        <v>67.5</v>
      </c>
    </row>
    <row r="166" spans="1:7" x14ac:dyDescent="0.35">
      <c r="A166" s="30" t="s">
        <v>112</v>
      </c>
      <c r="B166" s="26">
        <v>5</v>
      </c>
      <c r="C166" s="26">
        <v>4</v>
      </c>
      <c r="D166" s="27" t="s">
        <v>69</v>
      </c>
      <c r="E166" s="26" t="s">
        <v>1</v>
      </c>
      <c r="F166" s="204">
        <v>30</v>
      </c>
      <c r="G166" s="204">
        <v>45</v>
      </c>
    </row>
    <row r="167" spans="1:7" x14ac:dyDescent="0.35">
      <c r="A167" s="30" t="s">
        <v>112</v>
      </c>
      <c r="B167" s="26">
        <v>5</v>
      </c>
      <c r="C167" s="26">
        <v>4</v>
      </c>
      <c r="D167" s="27" t="s">
        <v>70</v>
      </c>
      <c r="E167" s="26" t="s">
        <v>1</v>
      </c>
      <c r="F167" s="204">
        <v>25</v>
      </c>
      <c r="G167" s="204">
        <v>37.5</v>
      </c>
    </row>
    <row r="168" spans="1:7" x14ac:dyDescent="0.35">
      <c r="A168" s="30" t="s">
        <v>112</v>
      </c>
      <c r="B168" s="26">
        <v>5</v>
      </c>
      <c r="C168" s="26">
        <v>4</v>
      </c>
      <c r="D168" s="27" t="s">
        <v>71</v>
      </c>
      <c r="E168" s="26" t="s">
        <v>1</v>
      </c>
      <c r="F168" s="204">
        <v>35</v>
      </c>
      <c r="G168" s="204">
        <v>52.5</v>
      </c>
    </row>
    <row r="169" spans="1:7" x14ac:dyDescent="0.35">
      <c r="A169" s="30" t="s">
        <v>112</v>
      </c>
      <c r="B169" s="26">
        <v>5</v>
      </c>
      <c r="C169" s="26">
        <v>4</v>
      </c>
      <c r="D169" s="27" t="s">
        <v>72</v>
      </c>
      <c r="E169" s="26" t="s">
        <v>1</v>
      </c>
      <c r="F169" s="204">
        <v>40</v>
      </c>
      <c r="G169" s="204">
        <v>60</v>
      </c>
    </row>
    <row r="170" spans="1:7" x14ac:dyDescent="0.35">
      <c r="A170" s="30" t="s">
        <v>112</v>
      </c>
      <c r="B170" s="26">
        <v>5</v>
      </c>
      <c r="C170" s="26">
        <v>4</v>
      </c>
      <c r="D170" s="27" t="s">
        <v>73</v>
      </c>
      <c r="E170" s="26" t="s">
        <v>1</v>
      </c>
      <c r="F170" s="204">
        <v>60</v>
      </c>
      <c r="G170" s="204">
        <v>90</v>
      </c>
    </row>
    <row r="171" spans="1:7" x14ac:dyDescent="0.35">
      <c r="A171" s="30" t="s">
        <v>112</v>
      </c>
      <c r="B171" s="26">
        <v>5</v>
      </c>
      <c r="C171" s="26">
        <v>4</v>
      </c>
      <c r="D171" s="27" t="s">
        <v>74</v>
      </c>
      <c r="E171" s="26" t="s">
        <v>1</v>
      </c>
      <c r="F171" s="204">
        <v>58</v>
      </c>
      <c r="G171" s="204">
        <v>87</v>
      </c>
    </row>
    <row r="172" spans="1:7" x14ac:dyDescent="0.35">
      <c r="A172" s="30" t="s">
        <v>112</v>
      </c>
      <c r="B172" s="26">
        <v>5</v>
      </c>
      <c r="C172" s="26">
        <v>4</v>
      </c>
      <c r="D172" s="27" t="s">
        <v>75</v>
      </c>
      <c r="E172" s="26" t="s">
        <v>1</v>
      </c>
      <c r="F172" s="204">
        <v>30</v>
      </c>
      <c r="G172" s="204">
        <v>45</v>
      </c>
    </row>
    <row r="173" spans="1:7" x14ac:dyDescent="0.35">
      <c r="A173" s="30" t="s">
        <v>112</v>
      </c>
      <c r="B173" s="28">
        <v>5</v>
      </c>
      <c r="C173" s="28">
        <v>5</v>
      </c>
      <c r="D173" s="29" t="s">
        <v>67</v>
      </c>
      <c r="E173" s="28" t="s">
        <v>1</v>
      </c>
      <c r="F173" s="204">
        <v>35</v>
      </c>
      <c r="G173" s="204">
        <v>52.5</v>
      </c>
    </row>
    <row r="174" spans="1:7" x14ac:dyDescent="0.35">
      <c r="A174" s="30" t="s">
        <v>112</v>
      </c>
      <c r="B174" s="28">
        <v>5</v>
      </c>
      <c r="C174" s="28">
        <v>5</v>
      </c>
      <c r="D174" s="29" t="s">
        <v>68</v>
      </c>
      <c r="E174" s="28" t="s">
        <v>1</v>
      </c>
      <c r="F174" s="204">
        <v>45</v>
      </c>
      <c r="G174" s="204">
        <v>67.5</v>
      </c>
    </row>
    <row r="175" spans="1:7" x14ac:dyDescent="0.35">
      <c r="A175" s="30" t="s">
        <v>112</v>
      </c>
      <c r="B175" s="28">
        <v>5</v>
      </c>
      <c r="C175" s="28">
        <v>5</v>
      </c>
      <c r="D175" s="29" t="s">
        <v>69</v>
      </c>
      <c r="E175" s="28" t="s">
        <v>1</v>
      </c>
      <c r="F175" s="204">
        <v>30</v>
      </c>
      <c r="G175" s="204">
        <v>45</v>
      </c>
    </row>
    <row r="176" spans="1:7" x14ac:dyDescent="0.35">
      <c r="A176" s="30" t="s">
        <v>112</v>
      </c>
      <c r="B176" s="28">
        <v>5</v>
      </c>
      <c r="C176" s="28">
        <v>5</v>
      </c>
      <c r="D176" s="29" t="s">
        <v>70</v>
      </c>
      <c r="E176" s="28" t="s">
        <v>1</v>
      </c>
      <c r="F176" s="204">
        <v>25</v>
      </c>
      <c r="G176" s="204">
        <v>37.5</v>
      </c>
    </row>
    <row r="177" spans="1:7" x14ac:dyDescent="0.35">
      <c r="A177" s="30" t="s">
        <v>112</v>
      </c>
      <c r="B177" s="28">
        <v>5</v>
      </c>
      <c r="C177" s="28">
        <v>5</v>
      </c>
      <c r="D177" s="29" t="s">
        <v>71</v>
      </c>
      <c r="E177" s="28" t="s">
        <v>1</v>
      </c>
      <c r="F177" s="204">
        <v>35</v>
      </c>
      <c r="G177" s="204">
        <v>52.5</v>
      </c>
    </row>
    <row r="178" spans="1:7" x14ac:dyDescent="0.35">
      <c r="A178" s="30" t="s">
        <v>112</v>
      </c>
      <c r="B178" s="28">
        <v>5</v>
      </c>
      <c r="C178" s="28">
        <v>5</v>
      </c>
      <c r="D178" s="29" t="s">
        <v>72</v>
      </c>
      <c r="E178" s="28" t="s">
        <v>1</v>
      </c>
      <c r="F178" s="204">
        <v>40</v>
      </c>
      <c r="G178" s="204">
        <v>60</v>
      </c>
    </row>
    <row r="179" spans="1:7" x14ac:dyDescent="0.35">
      <c r="A179" s="30" t="s">
        <v>112</v>
      </c>
      <c r="B179" s="28">
        <v>5</v>
      </c>
      <c r="C179" s="28">
        <v>5</v>
      </c>
      <c r="D179" s="29" t="s">
        <v>73</v>
      </c>
      <c r="E179" s="28" t="s">
        <v>1</v>
      </c>
      <c r="F179" s="204">
        <v>60</v>
      </c>
      <c r="G179" s="204">
        <v>90</v>
      </c>
    </row>
    <row r="180" spans="1:7" x14ac:dyDescent="0.35">
      <c r="A180" s="30" t="s">
        <v>112</v>
      </c>
      <c r="B180" s="28">
        <v>5</v>
      </c>
      <c r="C180" s="28">
        <v>5</v>
      </c>
      <c r="D180" s="29" t="s">
        <v>74</v>
      </c>
      <c r="E180" s="28" t="s">
        <v>1</v>
      </c>
      <c r="F180" s="204">
        <v>58</v>
      </c>
      <c r="G180" s="204">
        <v>87</v>
      </c>
    </row>
    <row r="181" spans="1:7" x14ac:dyDescent="0.35">
      <c r="A181" s="30" t="s">
        <v>112</v>
      </c>
      <c r="B181" s="28">
        <v>5</v>
      </c>
      <c r="C181" s="28">
        <v>5</v>
      </c>
      <c r="D181" s="29" t="s">
        <v>75</v>
      </c>
      <c r="E181" s="28" t="s">
        <v>1</v>
      </c>
      <c r="F181" s="204">
        <v>30</v>
      </c>
      <c r="G181" s="204">
        <v>45</v>
      </c>
    </row>
    <row r="182" spans="1:7" x14ac:dyDescent="0.35">
      <c r="A182" s="30" t="s">
        <v>112</v>
      </c>
      <c r="B182" s="31">
        <v>5</v>
      </c>
      <c r="C182" s="31">
        <v>7</v>
      </c>
      <c r="D182" s="32" t="s">
        <v>67</v>
      </c>
      <c r="E182" s="31" t="s">
        <v>1</v>
      </c>
      <c r="F182" s="204">
        <v>35</v>
      </c>
      <c r="G182" s="204">
        <v>52.5</v>
      </c>
    </row>
    <row r="183" spans="1:7" x14ac:dyDescent="0.35">
      <c r="A183" s="30" t="s">
        <v>112</v>
      </c>
      <c r="B183" s="31">
        <v>5</v>
      </c>
      <c r="C183" s="31">
        <v>7</v>
      </c>
      <c r="D183" s="32" t="s">
        <v>68</v>
      </c>
      <c r="E183" s="31" t="s">
        <v>1</v>
      </c>
      <c r="F183" s="204">
        <v>45</v>
      </c>
      <c r="G183" s="204">
        <v>67.5</v>
      </c>
    </row>
    <row r="184" spans="1:7" x14ac:dyDescent="0.35">
      <c r="A184" s="30" t="s">
        <v>112</v>
      </c>
      <c r="B184" s="31">
        <v>5</v>
      </c>
      <c r="C184" s="31">
        <v>7</v>
      </c>
      <c r="D184" s="32" t="s">
        <v>69</v>
      </c>
      <c r="E184" s="31" t="s">
        <v>1</v>
      </c>
      <c r="F184" s="204">
        <v>30</v>
      </c>
      <c r="G184" s="204">
        <v>45</v>
      </c>
    </row>
    <row r="185" spans="1:7" x14ac:dyDescent="0.35">
      <c r="A185" s="30" t="s">
        <v>112</v>
      </c>
      <c r="B185" s="31">
        <v>5</v>
      </c>
      <c r="C185" s="31">
        <v>7</v>
      </c>
      <c r="D185" s="32" t="s">
        <v>70</v>
      </c>
      <c r="E185" s="31" t="s">
        <v>1</v>
      </c>
      <c r="F185" s="204">
        <v>25</v>
      </c>
      <c r="G185" s="204">
        <v>37.5</v>
      </c>
    </row>
    <row r="186" spans="1:7" x14ac:dyDescent="0.35">
      <c r="A186" s="30" t="s">
        <v>112</v>
      </c>
      <c r="B186" s="31">
        <v>5</v>
      </c>
      <c r="C186" s="31">
        <v>7</v>
      </c>
      <c r="D186" s="32" t="s">
        <v>71</v>
      </c>
      <c r="E186" s="31" t="s">
        <v>1</v>
      </c>
      <c r="F186" s="204">
        <v>35</v>
      </c>
      <c r="G186" s="204">
        <v>52.5</v>
      </c>
    </row>
    <row r="187" spans="1:7" x14ac:dyDescent="0.35">
      <c r="A187" s="30" t="s">
        <v>112</v>
      </c>
      <c r="B187" s="31">
        <v>5</v>
      </c>
      <c r="C187" s="31">
        <v>7</v>
      </c>
      <c r="D187" s="32" t="s">
        <v>72</v>
      </c>
      <c r="E187" s="31" t="s">
        <v>1</v>
      </c>
      <c r="F187" s="204">
        <v>40</v>
      </c>
      <c r="G187" s="204">
        <v>60</v>
      </c>
    </row>
    <row r="188" spans="1:7" x14ac:dyDescent="0.35">
      <c r="A188" s="30" t="s">
        <v>112</v>
      </c>
      <c r="B188" s="31">
        <v>5</v>
      </c>
      <c r="C188" s="31">
        <v>7</v>
      </c>
      <c r="D188" s="32" t="s">
        <v>73</v>
      </c>
      <c r="E188" s="31" t="s">
        <v>1</v>
      </c>
      <c r="F188" s="204">
        <v>60</v>
      </c>
      <c r="G188" s="204">
        <v>90</v>
      </c>
    </row>
    <row r="189" spans="1:7" x14ac:dyDescent="0.35">
      <c r="A189" s="30" t="s">
        <v>112</v>
      </c>
      <c r="B189" s="31">
        <v>5</v>
      </c>
      <c r="C189" s="31">
        <v>7</v>
      </c>
      <c r="D189" s="32" t="s">
        <v>74</v>
      </c>
      <c r="E189" s="31" t="s">
        <v>1</v>
      </c>
      <c r="F189" s="204">
        <v>58</v>
      </c>
      <c r="G189" s="204">
        <v>87</v>
      </c>
    </row>
    <row r="190" spans="1:7" x14ac:dyDescent="0.35">
      <c r="A190" s="30" t="s">
        <v>112</v>
      </c>
      <c r="B190" s="31">
        <v>5</v>
      </c>
      <c r="C190" s="31">
        <v>7</v>
      </c>
      <c r="D190" s="32" t="s">
        <v>75</v>
      </c>
      <c r="E190" s="31" t="s">
        <v>1</v>
      </c>
      <c r="F190" s="204">
        <v>30</v>
      </c>
      <c r="G190" s="204">
        <v>45</v>
      </c>
    </row>
    <row r="191" spans="1:7" x14ac:dyDescent="0.35">
      <c r="A191" t="s">
        <v>117</v>
      </c>
      <c r="B191" s="49">
        <v>5</v>
      </c>
      <c r="C191" s="49">
        <v>1</v>
      </c>
      <c r="D191" s="50" t="s">
        <v>67</v>
      </c>
      <c r="E191" s="49" t="s">
        <v>1</v>
      </c>
      <c r="F191" s="204">
        <v>19.850000000000001</v>
      </c>
      <c r="G191" s="204">
        <v>29.78</v>
      </c>
    </row>
    <row r="192" spans="1:7" x14ac:dyDescent="0.35">
      <c r="A192" s="48" t="s">
        <v>117</v>
      </c>
      <c r="B192" s="49">
        <v>5</v>
      </c>
      <c r="C192" s="49">
        <v>1</v>
      </c>
      <c r="D192" s="50" t="s">
        <v>68</v>
      </c>
      <c r="E192" s="49" t="s">
        <v>1</v>
      </c>
      <c r="F192" s="204">
        <v>18.850000000000001</v>
      </c>
      <c r="G192" s="204">
        <v>28.28</v>
      </c>
    </row>
    <row r="193" spans="1:7" x14ac:dyDescent="0.35">
      <c r="A193" s="48" t="s">
        <v>117</v>
      </c>
      <c r="B193" s="49">
        <v>5</v>
      </c>
      <c r="C193" s="49">
        <v>4</v>
      </c>
      <c r="D193" s="50" t="s">
        <v>67</v>
      </c>
      <c r="E193" s="49" t="s">
        <v>1</v>
      </c>
      <c r="F193" s="204">
        <v>19.809999999999999</v>
      </c>
      <c r="G193" s="204">
        <v>29.71</v>
      </c>
    </row>
    <row r="194" spans="1:7" x14ac:dyDescent="0.35">
      <c r="A194" s="48" t="s">
        <v>117</v>
      </c>
      <c r="B194" s="49">
        <v>5</v>
      </c>
      <c r="C194" s="49">
        <v>4</v>
      </c>
      <c r="D194" s="50" t="s">
        <v>68</v>
      </c>
      <c r="E194" s="49" t="s">
        <v>1</v>
      </c>
      <c r="F194" s="204">
        <v>18.940000000000001</v>
      </c>
      <c r="G194" s="204">
        <v>28.41</v>
      </c>
    </row>
    <row r="195" spans="1:7" x14ac:dyDescent="0.35">
      <c r="A195" s="48" t="s">
        <v>117</v>
      </c>
      <c r="B195" s="49">
        <v>5</v>
      </c>
      <c r="C195" s="49">
        <v>4</v>
      </c>
      <c r="D195" s="50" t="s">
        <v>69</v>
      </c>
      <c r="E195" s="49" t="s">
        <v>1</v>
      </c>
      <c r="F195" s="204">
        <v>21.05</v>
      </c>
      <c r="G195" s="204">
        <v>31.57</v>
      </c>
    </row>
    <row r="196" spans="1:7" x14ac:dyDescent="0.35">
      <c r="A196" s="48" t="s">
        <v>117</v>
      </c>
      <c r="B196" s="49">
        <v>5</v>
      </c>
      <c r="C196" s="49">
        <v>4</v>
      </c>
      <c r="D196" s="50" t="s">
        <v>72</v>
      </c>
      <c r="E196" s="49" t="s">
        <v>1</v>
      </c>
      <c r="F196" s="204">
        <v>24.99</v>
      </c>
      <c r="G196" s="204">
        <v>37.479999999999997</v>
      </c>
    </row>
    <row r="197" spans="1:7" x14ac:dyDescent="0.35">
      <c r="A197" s="48" t="s">
        <v>117</v>
      </c>
      <c r="B197" s="49">
        <v>5</v>
      </c>
      <c r="C197" s="49">
        <v>5</v>
      </c>
      <c r="D197" s="50" t="s">
        <v>67</v>
      </c>
      <c r="E197" s="49" t="s">
        <v>1</v>
      </c>
      <c r="F197" s="204">
        <v>19.809999999999999</v>
      </c>
      <c r="G197" s="204">
        <v>29.71</v>
      </c>
    </row>
    <row r="198" spans="1:7" x14ac:dyDescent="0.35">
      <c r="A198" s="48" t="s">
        <v>117</v>
      </c>
      <c r="B198" s="49">
        <v>5</v>
      </c>
      <c r="C198" s="49">
        <v>5</v>
      </c>
      <c r="D198" s="50" t="s">
        <v>68</v>
      </c>
      <c r="E198" s="49" t="s">
        <v>1</v>
      </c>
      <c r="F198" s="204">
        <v>18.940000000000001</v>
      </c>
      <c r="G198" s="204">
        <v>28.41</v>
      </c>
    </row>
    <row r="199" spans="1:7" x14ac:dyDescent="0.35">
      <c r="A199" s="48" t="s">
        <v>117</v>
      </c>
      <c r="B199" s="49">
        <v>5</v>
      </c>
      <c r="C199" s="49">
        <v>5</v>
      </c>
      <c r="D199" s="50" t="s">
        <v>69</v>
      </c>
      <c r="E199" s="49" t="s">
        <v>1</v>
      </c>
      <c r="F199" s="204">
        <v>21.05</v>
      </c>
      <c r="G199" s="204">
        <v>31.57</v>
      </c>
    </row>
    <row r="200" spans="1:7" x14ac:dyDescent="0.35">
      <c r="A200" s="48" t="s">
        <v>117</v>
      </c>
      <c r="B200" s="49">
        <v>5</v>
      </c>
      <c r="C200" s="49">
        <v>5</v>
      </c>
      <c r="D200" s="50" t="s">
        <v>72</v>
      </c>
      <c r="E200" s="49" t="s">
        <v>1</v>
      </c>
      <c r="F200" s="204">
        <v>24.99</v>
      </c>
      <c r="G200" s="204">
        <v>37.479999999999997</v>
      </c>
    </row>
    <row r="201" spans="1:7" x14ac:dyDescent="0.35">
      <c r="A201" s="48" t="s">
        <v>117</v>
      </c>
      <c r="B201" s="49">
        <v>5</v>
      </c>
      <c r="C201" s="49">
        <v>7</v>
      </c>
      <c r="D201" s="50" t="s">
        <v>67</v>
      </c>
      <c r="E201" s="49" t="s">
        <v>1</v>
      </c>
      <c r="F201" s="204">
        <v>19.809999999999999</v>
      </c>
      <c r="G201" s="204">
        <v>29.71</v>
      </c>
    </row>
    <row r="202" spans="1:7" x14ac:dyDescent="0.35">
      <c r="A202" s="48" t="s">
        <v>117</v>
      </c>
      <c r="B202" s="49">
        <v>5</v>
      </c>
      <c r="C202" s="49">
        <v>7</v>
      </c>
      <c r="D202" s="50" t="s">
        <v>68</v>
      </c>
      <c r="E202" s="49" t="s">
        <v>1</v>
      </c>
      <c r="F202" s="204">
        <v>18.940000000000001</v>
      </c>
      <c r="G202" s="204">
        <v>28.41</v>
      </c>
    </row>
    <row r="203" spans="1:7" x14ac:dyDescent="0.35">
      <c r="A203" s="48" t="s">
        <v>117</v>
      </c>
      <c r="B203" s="49">
        <v>5</v>
      </c>
      <c r="C203" s="49">
        <v>7</v>
      </c>
      <c r="D203" s="50" t="s">
        <v>69</v>
      </c>
      <c r="E203" s="49" t="s">
        <v>1</v>
      </c>
      <c r="F203" s="204">
        <v>21.05</v>
      </c>
      <c r="G203" s="204">
        <v>31.57</v>
      </c>
    </row>
    <row r="204" spans="1:7" x14ac:dyDescent="0.35">
      <c r="A204" s="48" t="s">
        <v>117</v>
      </c>
      <c r="B204" s="49">
        <v>5</v>
      </c>
      <c r="C204" s="49">
        <v>7</v>
      </c>
      <c r="D204" s="50" t="s">
        <v>72</v>
      </c>
      <c r="E204" s="49" t="s">
        <v>1</v>
      </c>
      <c r="F204" s="204">
        <v>24.99</v>
      </c>
      <c r="G204" s="204">
        <v>37.479999999999997</v>
      </c>
    </row>
    <row r="205" spans="1:7" x14ac:dyDescent="0.35">
      <c r="A205" s="48" t="s">
        <v>117</v>
      </c>
      <c r="B205" s="49">
        <v>5</v>
      </c>
      <c r="C205" s="49">
        <v>10</v>
      </c>
      <c r="D205" s="50" t="s">
        <v>67</v>
      </c>
      <c r="E205" s="49" t="s">
        <v>1</v>
      </c>
      <c r="F205" s="204">
        <v>18.61</v>
      </c>
      <c r="G205" s="204">
        <v>27.91</v>
      </c>
    </row>
    <row r="206" spans="1:7" x14ac:dyDescent="0.35">
      <c r="A206" s="48" t="s">
        <v>117</v>
      </c>
      <c r="B206" s="49">
        <v>5</v>
      </c>
      <c r="C206" s="49">
        <v>10</v>
      </c>
      <c r="D206" s="50" t="s">
        <v>68</v>
      </c>
      <c r="E206" s="49" t="s">
        <v>1</v>
      </c>
      <c r="F206" s="204">
        <v>20.23</v>
      </c>
      <c r="G206" s="204">
        <v>30.35</v>
      </c>
    </row>
    <row r="207" spans="1:7" x14ac:dyDescent="0.35">
      <c r="A207" s="48" t="s">
        <v>117</v>
      </c>
      <c r="B207" s="49">
        <v>5</v>
      </c>
      <c r="C207" s="49">
        <v>10</v>
      </c>
      <c r="D207" s="50" t="s">
        <v>72</v>
      </c>
      <c r="E207" s="49" t="s">
        <v>1</v>
      </c>
      <c r="F207" s="204">
        <v>18.920000000000002</v>
      </c>
      <c r="G207" s="204">
        <v>28.38</v>
      </c>
    </row>
    <row r="208" spans="1:7" x14ac:dyDescent="0.35">
      <c r="A208" t="s">
        <v>119</v>
      </c>
      <c r="B208" s="49">
        <v>5</v>
      </c>
      <c r="C208" s="49">
        <v>1</v>
      </c>
      <c r="D208" s="50" t="s">
        <v>67</v>
      </c>
      <c r="E208" s="49" t="s">
        <v>1</v>
      </c>
      <c r="F208" s="204">
        <v>49</v>
      </c>
      <c r="G208" s="204">
        <f t="shared" ref="G208:G213" si="10">F208*1.45</f>
        <v>71.05</v>
      </c>
    </row>
    <row r="209" spans="1:7" x14ac:dyDescent="0.35">
      <c r="A209" s="48" t="s">
        <v>119</v>
      </c>
      <c r="B209" s="49">
        <v>5</v>
      </c>
      <c r="C209" s="49">
        <v>1</v>
      </c>
      <c r="D209" s="50" t="s">
        <v>68</v>
      </c>
      <c r="E209" s="49" t="s">
        <v>1</v>
      </c>
      <c r="F209" s="204">
        <v>62</v>
      </c>
      <c r="G209" s="204">
        <f t="shared" si="10"/>
        <v>89.899999999999991</v>
      </c>
    </row>
    <row r="210" spans="1:7" x14ac:dyDescent="0.35">
      <c r="A210" s="48" t="s">
        <v>119</v>
      </c>
      <c r="B210" s="49">
        <v>5</v>
      </c>
      <c r="C210" s="49">
        <v>1</v>
      </c>
      <c r="D210" s="50" t="s">
        <v>72</v>
      </c>
      <c r="E210" s="49" t="s">
        <v>1</v>
      </c>
      <c r="F210" s="204">
        <v>59</v>
      </c>
      <c r="G210" s="204">
        <f t="shared" si="10"/>
        <v>85.55</v>
      </c>
    </row>
    <row r="211" spans="1:7" x14ac:dyDescent="0.35">
      <c r="A211" s="48" t="s">
        <v>119</v>
      </c>
      <c r="B211" s="49">
        <v>5</v>
      </c>
      <c r="C211" s="49">
        <v>1</v>
      </c>
      <c r="D211" s="50" t="s">
        <v>74</v>
      </c>
      <c r="E211" s="49" t="s">
        <v>1</v>
      </c>
      <c r="F211" s="204">
        <v>59</v>
      </c>
      <c r="G211" s="204">
        <f t="shared" si="10"/>
        <v>85.55</v>
      </c>
    </row>
    <row r="212" spans="1:7" x14ac:dyDescent="0.35">
      <c r="A212" s="48" t="s">
        <v>119</v>
      </c>
      <c r="B212" s="49">
        <v>5</v>
      </c>
      <c r="C212" s="49">
        <v>2</v>
      </c>
      <c r="D212" s="50" t="s">
        <v>67</v>
      </c>
      <c r="E212" s="49" t="s">
        <v>1</v>
      </c>
      <c r="F212" s="204">
        <v>49</v>
      </c>
      <c r="G212" s="204">
        <f t="shared" si="10"/>
        <v>71.05</v>
      </c>
    </row>
    <row r="213" spans="1:7" x14ac:dyDescent="0.35">
      <c r="A213" s="48" t="s">
        <v>119</v>
      </c>
      <c r="B213" s="49">
        <v>5</v>
      </c>
      <c r="C213" s="49">
        <v>2</v>
      </c>
      <c r="D213" s="50" t="s">
        <v>68</v>
      </c>
      <c r="E213" s="49" t="s">
        <v>1</v>
      </c>
      <c r="F213" s="204">
        <v>62</v>
      </c>
      <c r="G213" s="204">
        <f t="shared" si="10"/>
        <v>89.899999999999991</v>
      </c>
    </row>
    <row r="214" spans="1:7" x14ac:dyDescent="0.35">
      <c r="A214" s="48" t="s">
        <v>119</v>
      </c>
      <c r="B214" s="49">
        <v>5</v>
      </c>
      <c r="C214" s="49">
        <v>2</v>
      </c>
      <c r="D214" s="50" t="s">
        <v>72</v>
      </c>
      <c r="E214" s="49" t="s">
        <v>1</v>
      </c>
      <c r="F214" s="204">
        <v>59</v>
      </c>
      <c r="G214" s="204">
        <f t="shared" ref="G214" si="11">F214*1.45</f>
        <v>85.55</v>
      </c>
    </row>
    <row r="215" spans="1:7" x14ac:dyDescent="0.35">
      <c r="A215" s="48" t="s">
        <v>119</v>
      </c>
      <c r="B215" s="49">
        <v>5</v>
      </c>
      <c r="C215" s="49">
        <v>2</v>
      </c>
      <c r="D215" s="50" t="s">
        <v>74</v>
      </c>
      <c r="E215" s="49" t="s">
        <v>1</v>
      </c>
      <c r="F215" s="204">
        <v>59</v>
      </c>
      <c r="G215" s="204">
        <f t="shared" ref="G215:G217" si="12">F215*1.45</f>
        <v>85.55</v>
      </c>
    </row>
    <row r="216" spans="1:7" x14ac:dyDescent="0.35">
      <c r="A216" s="48" t="s">
        <v>119</v>
      </c>
      <c r="B216" s="49">
        <v>5</v>
      </c>
      <c r="C216" s="49">
        <v>3</v>
      </c>
      <c r="D216" s="50" t="s">
        <v>67</v>
      </c>
      <c r="E216" s="49" t="s">
        <v>1</v>
      </c>
      <c r="F216" s="204">
        <v>49</v>
      </c>
      <c r="G216" s="204">
        <f t="shared" si="12"/>
        <v>71.05</v>
      </c>
    </row>
    <row r="217" spans="1:7" x14ac:dyDescent="0.35">
      <c r="A217" s="48" t="s">
        <v>119</v>
      </c>
      <c r="B217" s="49">
        <v>5</v>
      </c>
      <c r="C217" s="49">
        <v>3</v>
      </c>
      <c r="D217" s="50" t="s">
        <v>68</v>
      </c>
      <c r="E217" s="49" t="s">
        <v>1</v>
      </c>
      <c r="F217" s="204">
        <v>62</v>
      </c>
      <c r="G217" s="204">
        <f t="shared" si="12"/>
        <v>89.899999999999991</v>
      </c>
    </row>
    <row r="218" spans="1:7" x14ac:dyDescent="0.35">
      <c r="A218" s="48" t="s">
        <v>119</v>
      </c>
      <c r="B218" s="49">
        <v>5</v>
      </c>
      <c r="C218" s="49">
        <v>3</v>
      </c>
      <c r="D218" s="50" t="s">
        <v>72</v>
      </c>
      <c r="E218" s="49" t="s">
        <v>1</v>
      </c>
      <c r="F218" s="204">
        <v>59</v>
      </c>
      <c r="G218" s="204">
        <f t="shared" ref="G218" si="13">F218*1.45</f>
        <v>85.55</v>
      </c>
    </row>
    <row r="219" spans="1:7" x14ac:dyDescent="0.35">
      <c r="A219" s="48" t="s">
        <v>119</v>
      </c>
      <c r="B219" s="49">
        <v>5</v>
      </c>
      <c r="C219" s="49">
        <v>3</v>
      </c>
      <c r="D219" s="50" t="s">
        <v>74</v>
      </c>
      <c r="E219" s="49" t="s">
        <v>1</v>
      </c>
      <c r="F219" s="204">
        <v>59</v>
      </c>
      <c r="G219" s="204">
        <f t="shared" ref="G219:G221" si="14">F219*1.45</f>
        <v>85.55</v>
      </c>
    </row>
    <row r="220" spans="1:7" x14ac:dyDescent="0.35">
      <c r="A220" s="48" t="s">
        <v>119</v>
      </c>
      <c r="B220" s="49">
        <v>5</v>
      </c>
      <c r="C220" s="49">
        <v>4</v>
      </c>
      <c r="D220" s="50" t="s">
        <v>67</v>
      </c>
      <c r="E220" s="49" t="s">
        <v>1</v>
      </c>
      <c r="F220" s="204">
        <v>49</v>
      </c>
      <c r="G220" s="204">
        <f t="shared" si="14"/>
        <v>71.05</v>
      </c>
    </row>
    <row r="221" spans="1:7" x14ac:dyDescent="0.35">
      <c r="A221" s="48" t="s">
        <v>119</v>
      </c>
      <c r="B221" s="49">
        <v>5</v>
      </c>
      <c r="C221" s="49">
        <v>4</v>
      </c>
      <c r="D221" s="50" t="s">
        <v>68</v>
      </c>
      <c r="E221" s="49" t="s">
        <v>1</v>
      </c>
      <c r="F221" s="204">
        <v>62</v>
      </c>
      <c r="G221" s="204">
        <f t="shared" si="14"/>
        <v>89.899999999999991</v>
      </c>
    </row>
    <row r="222" spans="1:7" x14ac:dyDescent="0.35">
      <c r="A222" s="48" t="s">
        <v>119</v>
      </c>
      <c r="B222" s="49">
        <v>5</v>
      </c>
      <c r="C222" s="49">
        <v>4</v>
      </c>
      <c r="D222" s="50" t="s">
        <v>72</v>
      </c>
      <c r="E222" s="49" t="s">
        <v>1</v>
      </c>
      <c r="F222" s="204">
        <v>59</v>
      </c>
      <c r="G222" s="204">
        <f t="shared" ref="G222" si="15">F222*1.45</f>
        <v>85.55</v>
      </c>
    </row>
    <row r="223" spans="1:7" x14ac:dyDescent="0.35">
      <c r="A223" s="48" t="s">
        <v>119</v>
      </c>
      <c r="B223" s="49">
        <v>5</v>
      </c>
      <c r="C223" s="49">
        <v>4</v>
      </c>
      <c r="D223" s="50" t="s">
        <v>74</v>
      </c>
      <c r="E223" s="49" t="s">
        <v>1</v>
      </c>
      <c r="F223" s="204">
        <v>59</v>
      </c>
      <c r="G223" s="204">
        <f t="shared" ref="G223:G225" si="16">F223*1.45</f>
        <v>85.55</v>
      </c>
    </row>
    <row r="224" spans="1:7" x14ac:dyDescent="0.35">
      <c r="A224" s="48" t="s">
        <v>119</v>
      </c>
      <c r="B224" s="49">
        <v>5</v>
      </c>
      <c r="C224" s="49">
        <v>5</v>
      </c>
      <c r="D224" s="50" t="s">
        <v>67</v>
      </c>
      <c r="E224" s="49" t="s">
        <v>1</v>
      </c>
      <c r="F224" s="204">
        <v>49</v>
      </c>
      <c r="G224" s="204">
        <f t="shared" si="16"/>
        <v>71.05</v>
      </c>
    </row>
    <row r="225" spans="1:7" x14ac:dyDescent="0.35">
      <c r="A225" s="48" t="s">
        <v>119</v>
      </c>
      <c r="B225" s="49">
        <v>5</v>
      </c>
      <c r="C225" s="49">
        <v>5</v>
      </c>
      <c r="D225" s="50" t="s">
        <v>68</v>
      </c>
      <c r="E225" s="49" t="s">
        <v>1</v>
      </c>
      <c r="F225" s="204">
        <v>62</v>
      </c>
      <c r="G225" s="204">
        <f t="shared" si="16"/>
        <v>89.899999999999991</v>
      </c>
    </row>
    <row r="226" spans="1:7" x14ac:dyDescent="0.35">
      <c r="A226" s="48" t="s">
        <v>119</v>
      </c>
      <c r="B226" s="49">
        <v>5</v>
      </c>
      <c r="C226" s="49">
        <v>5</v>
      </c>
      <c r="D226" s="50" t="s">
        <v>72</v>
      </c>
      <c r="E226" s="49" t="s">
        <v>1</v>
      </c>
      <c r="F226" s="204">
        <v>59</v>
      </c>
      <c r="G226" s="204">
        <f t="shared" ref="G226" si="17">F226*1.45</f>
        <v>85.55</v>
      </c>
    </row>
    <row r="227" spans="1:7" x14ac:dyDescent="0.35">
      <c r="A227" s="48" t="s">
        <v>119</v>
      </c>
      <c r="B227" s="49">
        <v>5</v>
      </c>
      <c r="C227" s="49">
        <v>5</v>
      </c>
      <c r="D227" s="50" t="s">
        <v>74</v>
      </c>
      <c r="E227" s="49" t="s">
        <v>1</v>
      </c>
      <c r="F227" s="204">
        <v>59</v>
      </c>
      <c r="G227" s="204">
        <f t="shared" ref="G227:G229" si="18">F227*1.45</f>
        <v>85.55</v>
      </c>
    </row>
    <row r="228" spans="1:7" x14ac:dyDescent="0.35">
      <c r="A228" s="48" t="s">
        <v>119</v>
      </c>
      <c r="B228" s="49">
        <v>5</v>
      </c>
      <c r="C228" s="49">
        <v>6</v>
      </c>
      <c r="D228" s="50" t="s">
        <v>67</v>
      </c>
      <c r="E228" s="49" t="s">
        <v>1</v>
      </c>
      <c r="F228" s="204">
        <v>49</v>
      </c>
      <c r="G228" s="204">
        <f t="shared" si="18"/>
        <v>71.05</v>
      </c>
    </row>
    <row r="229" spans="1:7" x14ac:dyDescent="0.35">
      <c r="A229" s="48" t="s">
        <v>119</v>
      </c>
      <c r="B229" s="49">
        <v>5</v>
      </c>
      <c r="C229" s="49">
        <v>6</v>
      </c>
      <c r="D229" s="50" t="s">
        <v>68</v>
      </c>
      <c r="E229" s="49" t="s">
        <v>1</v>
      </c>
      <c r="F229" s="204">
        <v>62</v>
      </c>
      <c r="G229" s="204">
        <f t="shared" si="18"/>
        <v>89.899999999999991</v>
      </c>
    </row>
    <row r="230" spans="1:7" x14ac:dyDescent="0.35">
      <c r="A230" s="48" t="s">
        <v>119</v>
      </c>
      <c r="B230" s="49">
        <v>5</v>
      </c>
      <c r="C230" s="49">
        <v>6</v>
      </c>
      <c r="D230" s="50" t="s">
        <v>72</v>
      </c>
      <c r="E230" s="49" t="s">
        <v>1</v>
      </c>
      <c r="F230" s="204">
        <v>59</v>
      </c>
      <c r="G230" s="204">
        <f t="shared" ref="G230" si="19">F230*1.45</f>
        <v>85.55</v>
      </c>
    </row>
    <row r="231" spans="1:7" x14ac:dyDescent="0.35">
      <c r="A231" s="48" t="s">
        <v>119</v>
      </c>
      <c r="B231" s="49">
        <v>5</v>
      </c>
      <c r="C231" s="49">
        <v>6</v>
      </c>
      <c r="D231" s="50" t="s">
        <v>74</v>
      </c>
      <c r="E231" s="49" t="s">
        <v>1</v>
      </c>
      <c r="F231" s="204">
        <v>59</v>
      </c>
      <c r="G231" s="204">
        <f t="shared" ref="G231:G233" si="20">F231*1.45</f>
        <v>85.55</v>
      </c>
    </row>
    <row r="232" spans="1:7" x14ac:dyDescent="0.35">
      <c r="A232" s="48" t="s">
        <v>119</v>
      </c>
      <c r="B232" s="49">
        <v>5</v>
      </c>
      <c r="C232" s="49">
        <v>7</v>
      </c>
      <c r="D232" s="50" t="s">
        <v>67</v>
      </c>
      <c r="E232" s="49" t="s">
        <v>1</v>
      </c>
      <c r="F232" s="204">
        <v>49</v>
      </c>
      <c r="G232" s="204">
        <f t="shared" si="20"/>
        <v>71.05</v>
      </c>
    </row>
    <row r="233" spans="1:7" x14ac:dyDescent="0.35">
      <c r="A233" s="48" t="s">
        <v>119</v>
      </c>
      <c r="B233" s="49">
        <v>5</v>
      </c>
      <c r="C233" s="49">
        <v>7</v>
      </c>
      <c r="D233" s="50" t="s">
        <v>68</v>
      </c>
      <c r="E233" s="49" t="s">
        <v>1</v>
      </c>
      <c r="F233" s="204">
        <v>62</v>
      </c>
      <c r="G233" s="204">
        <f t="shared" si="20"/>
        <v>89.899999999999991</v>
      </c>
    </row>
    <row r="234" spans="1:7" x14ac:dyDescent="0.35">
      <c r="A234" s="48" t="s">
        <v>119</v>
      </c>
      <c r="B234" s="49">
        <v>5</v>
      </c>
      <c r="C234" s="49">
        <v>7</v>
      </c>
      <c r="D234" s="50" t="s">
        <v>72</v>
      </c>
      <c r="E234" s="49" t="s">
        <v>1</v>
      </c>
      <c r="F234" s="204">
        <v>59</v>
      </c>
      <c r="G234" s="204">
        <f t="shared" ref="G234" si="21">F234*1.45</f>
        <v>85.55</v>
      </c>
    </row>
    <row r="235" spans="1:7" x14ac:dyDescent="0.35">
      <c r="A235" s="48" t="s">
        <v>119</v>
      </c>
      <c r="B235" s="49">
        <v>5</v>
      </c>
      <c r="C235" s="49">
        <v>7</v>
      </c>
      <c r="D235" s="50" t="s">
        <v>74</v>
      </c>
      <c r="E235" s="49" t="s">
        <v>1</v>
      </c>
      <c r="F235" s="204">
        <v>59</v>
      </c>
      <c r="G235" s="204">
        <f t="shared" ref="G235:G237" si="22">F235*1.45</f>
        <v>85.55</v>
      </c>
    </row>
    <row r="236" spans="1:7" x14ac:dyDescent="0.35">
      <c r="A236" s="48" t="s">
        <v>119</v>
      </c>
      <c r="B236" s="49">
        <v>5</v>
      </c>
      <c r="C236" s="49">
        <v>8</v>
      </c>
      <c r="D236" s="50" t="s">
        <v>67</v>
      </c>
      <c r="E236" s="49" t="s">
        <v>1</v>
      </c>
      <c r="F236" s="204">
        <v>49</v>
      </c>
      <c r="G236" s="204">
        <f t="shared" si="22"/>
        <v>71.05</v>
      </c>
    </row>
    <row r="237" spans="1:7" x14ac:dyDescent="0.35">
      <c r="A237" s="48" t="s">
        <v>119</v>
      </c>
      <c r="B237" s="49">
        <v>5</v>
      </c>
      <c r="C237" s="49">
        <v>8</v>
      </c>
      <c r="D237" s="50" t="s">
        <v>68</v>
      </c>
      <c r="E237" s="49" t="s">
        <v>1</v>
      </c>
      <c r="F237" s="204">
        <v>62</v>
      </c>
      <c r="G237" s="204">
        <f t="shared" si="22"/>
        <v>89.899999999999991</v>
      </c>
    </row>
    <row r="238" spans="1:7" x14ac:dyDescent="0.35">
      <c r="A238" s="48" t="s">
        <v>119</v>
      </c>
      <c r="B238" s="49">
        <v>5</v>
      </c>
      <c r="C238" s="49">
        <v>8</v>
      </c>
      <c r="D238" s="50" t="s">
        <v>72</v>
      </c>
      <c r="E238" s="49" t="s">
        <v>1</v>
      </c>
      <c r="F238" s="204">
        <v>59</v>
      </c>
      <c r="G238" s="204">
        <f t="shared" ref="G238" si="23">F238*1.45</f>
        <v>85.55</v>
      </c>
    </row>
    <row r="239" spans="1:7" x14ac:dyDescent="0.35">
      <c r="A239" s="48" t="s">
        <v>119</v>
      </c>
      <c r="B239" s="49">
        <v>5</v>
      </c>
      <c r="C239" s="49">
        <v>8</v>
      </c>
      <c r="D239" s="50" t="s">
        <v>74</v>
      </c>
      <c r="E239" s="49" t="s">
        <v>1</v>
      </c>
      <c r="F239" s="204">
        <v>59</v>
      </c>
      <c r="G239" s="204">
        <f t="shared" ref="G239:G241" si="24">F239*1.45</f>
        <v>85.55</v>
      </c>
    </row>
    <row r="240" spans="1:7" x14ac:dyDescent="0.35">
      <c r="A240" s="48" t="s">
        <v>119</v>
      </c>
      <c r="B240" s="49">
        <v>5</v>
      </c>
      <c r="C240" s="49">
        <v>9</v>
      </c>
      <c r="D240" s="50" t="s">
        <v>67</v>
      </c>
      <c r="E240" s="49" t="s">
        <v>1</v>
      </c>
      <c r="F240" s="204">
        <v>49</v>
      </c>
      <c r="G240" s="204">
        <f t="shared" si="24"/>
        <v>71.05</v>
      </c>
    </row>
    <row r="241" spans="1:7" x14ac:dyDescent="0.35">
      <c r="A241" s="48" t="s">
        <v>119</v>
      </c>
      <c r="B241" s="49">
        <v>5</v>
      </c>
      <c r="C241" s="49">
        <v>9</v>
      </c>
      <c r="D241" s="50" t="s">
        <v>68</v>
      </c>
      <c r="E241" s="49" t="s">
        <v>1</v>
      </c>
      <c r="F241" s="204">
        <v>62</v>
      </c>
      <c r="G241" s="204">
        <f t="shared" si="24"/>
        <v>89.899999999999991</v>
      </c>
    </row>
    <row r="242" spans="1:7" x14ac:dyDescent="0.35">
      <c r="A242" s="48" t="s">
        <v>119</v>
      </c>
      <c r="B242" s="49">
        <v>5</v>
      </c>
      <c r="C242" s="49">
        <v>9</v>
      </c>
      <c r="D242" s="50" t="s">
        <v>72</v>
      </c>
      <c r="E242" s="49" t="s">
        <v>1</v>
      </c>
      <c r="F242" s="204">
        <v>59</v>
      </c>
      <c r="G242" s="204">
        <f t="shared" ref="G242" si="25">F242*1.45</f>
        <v>85.55</v>
      </c>
    </row>
    <row r="243" spans="1:7" x14ac:dyDescent="0.35">
      <c r="A243" s="48" t="s">
        <v>119</v>
      </c>
      <c r="B243" s="49">
        <v>5</v>
      </c>
      <c r="C243" s="49">
        <v>9</v>
      </c>
      <c r="D243" s="50" t="s">
        <v>74</v>
      </c>
      <c r="E243" s="49" t="s">
        <v>1</v>
      </c>
      <c r="F243" s="204">
        <v>59</v>
      </c>
      <c r="G243" s="204">
        <f t="shared" ref="G243:G245" si="26">F243*1.45</f>
        <v>85.55</v>
      </c>
    </row>
    <row r="244" spans="1:7" x14ac:dyDescent="0.35">
      <c r="A244" s="48" t="s">
        <v>119</v>
      </c>
      <c r="B244" s="49">
        <v>5</v>
      </c>
      <c r="C244" s="49">
        <v>10</v>
      </c>
      <c r="D244" s="50" t="s">
        <v>67</v>
      </c>
      <c r="E244" s="49" t="s">
        <v>1</v>
      </c>
      <c r="F244" s="204">
        <v>49</v>
      </c>
      <c r="G244" s="204">
        <f t="shared" si="26"/>
        <v>71.05</v>
      </c>
    </row>
    <row r="245" spans="1:7" x14ac:dyDescent="0.35">
      <c r="A245" s="48" t="s">
        <v>119</v>
      </c>
      <c r="B245" s="49">
        <v>5</v>
      </c>
      <c r="C245" s="49">
        <v>10</v>
      </c>
      <c r="D245" s="50" t="s">
        <v>68</v>
      </c>
      <c r="E245" s="49" t="s">
        <v>1</v>
      </c>
      <c r="F245" s="204">
        <v>62</v>
      </c>
      <c r="G245" s="204">
        <f t="shared" si="26"/>
        <v>89.899999999999991</v>
      </c>
    </row>
    <row r="246" spans="1:7" x14ac:dyDescent="0.35">
      <c r="A246" s="48" t="s">
        <v>119</v>
      </c>
      <c r="B246" s="49">
        <v>5</v>
      </c>
      <c r="C246" s="49">
        <v>10</v>
      </c>
      <c r="D246" s="50" t="s">
        <v>72</v>
      </c>
      <c r="E246" s="49" t="s">
        <v>1</v>
      </c>
      <c r="F246" s="204">
        <v>59</v>
      </c>
      <c r="G246" s="204">
        <f t="shared" ref="G246" si="27">F246*1.45</f>
        <v>85.55</v>
      </c>
    </row>
    <row r="247" spans="1:7" x14ac:dyDescent="0.35">
      <c r="A247" s="48" t="s">
        <v>119</v>
      </c>
      <c r="B247" s="49">
        <v>5</v>
      </c>
      <c r="C247" s="49">
        <v>10</v>
      </c>
      <c r="D247" s="50" t="s">
        <v>74</v>
      </c>
      <c r="E247" s="49" t="s">
        <v>1</v>
      </c>
      <c r="F247" s="204">
        <v>59</v>
      </c>
      <c r="G247" s="204">
        <f t="shared" ref="G247" si="28">F247*1.45</f>
        <v>85.55</v>
      </c>
    </row>
    <row r="248" spans="1:7" x14ac:dyDescent="0.35">
      <c r="A248" t="s">
        <v>120</v>
      </c>
      <c r="B248" s="49">
        <v>5</v>
      </c>
      <c r="C248" s="49">
        <v>1</v>
      </c>
      <c r="D248" s="50" t="s">
        <v>67</v>
      </c>
      <c r="E248" s="49" t="s">
        <v>1</v>
      </c>
      <c r="F248" s="204">
        <v>22</v>
      </c>
      <c r="G248" s="204">
        <v>33.000000000000007</v>
      </c>
    </row>
    <row r="249" spans="1:7" x14ac:dyDescent="0.35">
      <c r="A249" s="48" t="s">
        <v>120</v>
      </c>
      <c r="B249" s="49">
        <v>5</v>
      </c>
      <c r="C249" s="49">
        <v>1</v>
      </c>
      <c r="D249" s="50" t="s">
        <v>68</v>
      </c>
      <c r="E249" s="49" t="s">
        <v>1</v>
      </c>
      <c r="F249" s="204">
        <v>26</v>
      </c>
      <c r="G249" s="204">
        <v>39</v>
      </c>
    </row>
    <row r="250" spans="1:7" x14ac:dyDescent="0.35">
      <c r="A250" s="48" t="s">
        <v>120</v>
      </c>
      <c r="B250" s="49">
        <v>5</v>
      </c>
      <c r="C250" s="49">
        <v>1</v>
      </c>
      <c r="D250" s="50" t="s">
        <v>69</v>
      </c>
      <c r="E250" s="49" t="s">
        <v>1</v>
      </c>
      <c r="F250" s="204">
        <v>28</v>
      </c>
      <c r="G250" s="204">
        <v>42</v>
      </c>
    </row>
    <row r="251" spans="1:7" x14ac:dyDescent="0.35">
      <c r="A251" s="48" t="s">
        <v>120</v>
      </c>
      <c r="B251" s="49">
        <v>5</v>
      </c>
      <c r="C251" s="49">
        <v>1</v>
      </c>
      <c r="D251" s="50" t="s">
        <v>70</v>
      </c>
      <c r="E251" s="49" t="s">
        <v>1</v>
      </c>
      <c r="F251" s="204">
        <v>16</v>
      </c>
      <c r="G251" s="204">
        <v>24</v>
      </c>
    </row>
    <row r="252" spans="1:7" x14ac:dyDescent="0.35">
      <c r="A252" s="48" t="s">
        <v>120</v>
      </c>
      <c r="B252" s="49">
        <v>5</v>
      </c>
      <c r="C252" s="49">
        <v>1</v>
      </c>
      <c r="D252" s="50" t="s">
        <v>71</v>
      </c>
      <c r="E252" s="49" t="s">
        <v>1</v>
      </c>
      <c r="F252" s="204">
        <v>17</v>
      </c>
      <c r="G252" s="204">
        <v>25.499999999999996</v>
      </c>
    </row>
    <row r="253" spans="1:7" x14ac:dyDescent="0.35">
      <c r="A253" s="48" t="s">
        <v>120</v>
      </c>
      <c r="B253" s="49">
        <v>5</v>
      </c>
      <c r="C253" s="49">
        <v>1</v>
      </c>
      <c r="D253" s="50" t="s">
        <v>72</v>
      </c>
      <c r="E253" s="49" t="s">
        <v>1</v>
      </c>
      <c r="F253" s="204">
        <v>24</v>
      </c>
      <c r="G253" s="204">
        <v>36</v>
      </c>
    </row>
    <row r="254" spans="1:7" x14ac:dyDescent="0.35">
      <c r="A254" s="48" t="s">
        <v>120</v>
      </c>
      <c r="B254" s="49">
        <v>5</v>
      </c>
      <c r="C254" s="49">
        <v>1</v>
      </c>
      <c r="D254" s="50" t="s">
        <v>73</v>
      </c>
      <c r="E254" s="49" t="s">
        <v>1</v>
      </c>
      <c r="F254" s="204">
        <v>46.8</v>
      </c>
      <c r="G254" s="204">
        <v>70.2</v>
      </c>
    </row>
    <row r="255" spans="1:7" x14ac:dyDescent="0.35">
      <c r="A255" s="48" t="s">
        <v>120</v>
      </c>
      <c r="B255" s="49">
        <v>5</v>
      </c>
      <c r="C255" s="49">
        <v>1</v>
      </c>
      <c r="D255" s="50" t="s">
        <v>74</v>
      </c>
      <c r="E255" s="49" t="s">
        <v>1</v>
      </c>
      <c r="F255" s="204">
        <v>39</v>
      </c>
      <c r="G255" s="204">
        <v>58.5</v>
      </c>
    </row>
    <row r="256" spans="1:7" x14ac:dyDescent="0.35">
      <c r="A256" s="48" t="s">
        <v>120</v>
      </c>
      <c r="B256" s="49">
        <v>5</v>
      </c>
      <c r="C256" s="49">
        <v>1</v>
      </c>
      <c r="D256" s="50" t="s">
        <v>75</v>
      </c>
      <c r="E256" s="49" t="s">
        <v>1</v>
      </c>
      <c r="F256" s="204">
        <v>17</v>
      </c>
      <c r="G256" s="204">
        <v>25.499999999999996</v>
      </c>
    </row>
    <row r="257" spans="1:7" x14ac:dyDescent="0.35">
      <c r="A257" s="48" t="s">
        <v>120</v>
      </c>
      <c r="B257" s="49">
        <v>5</v>
      </c>
      <c r="C257" s="49">
        <v>2</v>
      </c>
      <c r="D257" s="50" t="s">
        <v>67</v>
      </c>
      <c r="E257" s="49" t="s">
        <v>1</v>
      </c>
      <c r="F257" s="204">
        <v>22</v>
      </c>
      <c r="G257" s="204">
        <v>33.000000000000007</v>
      </c>
    </row>
    <row r="258" spans="1:7" x14ac:dyDescent="0.35">
      <c r="A258" s="48" t="s">
        <v>120</v>
      </c>
      <c r="B258" s="49">
        <v>5</v>
      </c>
      <c r="C258" s="49">
        <v>2</v>
      </c>
      <c r="D258" s="50" t="s">
        <v>68</v>
      </c>
      <c r="E258" s="49" t="s">
        <v>1</v>
      </c>
      <c r="F258" s="204">
        <v>26</v>
      </c>
      <c r="G258" s="204">
        <v>39</v>
      </c>
    </row>
    <row r="259" spans="1:7" x14ac:dyDescent="0.35">
      <c r="A259" s="48" t="s">
        <v>120</v>
      </c>
      <c r="B259" s="49">
        <v>5</v>
      </c>
      <c r="C259" s="49">
        <v>2</v>
      </c>
      <c r="D259" s="50" t="s">
        <v>69</v>
      </c>
      <c r="E259" s="49" t="s">
        <v>1</v>
      </c>
      <c r="F259" s="204">
        <v>28</v>
      </c>
      <c r="G259" s="204">
        <v>42</v>
      </c>
    </row>
    <row r="260" spans="1:7" x14ac:dyDescent="0.35">
      <c r="A260" s="48" t="s">
        <v>120</v>
      </c>
      <c r="B260" s="49">
        <v>5</v>
      </c>
      <c r="C260" s="49">
        <v>2</v>
      </c>
      <c r="D260" s="50" t="s">
        <v>70</v>
      </c>
      <c r="E260" s="49" t="s">
        <v>1</v>
      </c>
      <c r="F260" s="204">
        <v>16</v>
      </c>
      <c r="G260" s="204">
        <v>24</v>
      </c>
    </row>
    <row r="261" spans="1:7" x14ac:dyDescent="0.35">
      <c r="A261" s="48" t="s">
        <v>120</v>
      </c>
      <c r="B261" s="49">
        <v>5</v>
      </c>
      <c r="C261" s="49">
        <v>2</v>
      </c>
      <c r="D261" s="50" t="s">
        <v>71</v>
      </c>
      <c r="E261" s="49" t="s">
        <v>1</v>
      </c>
      <c r="F261" s="204">
        <v>17</v>
      </c>
      <c r="G261" s="204">
        <v>25.499999999999996</v>
      </c>
    </row>
    <row r="262" spans="1:7" x14ac:dyDescent="0.35">
      <c r="A262" s="48" t="s">
        <v>120</v>
      </c>
      <c r="B262" s="49">
        <v>5</v>
      </c>
      <c r="C262" s="49">
        <v>2</v>
      </c>
      <c r="D262" s="50" t="s">
        <v>72</v>
      </c>
      <c r="E262" s="49" t="s">
        <v>1</v>
      </c>
      <c r="F262" s="204">
        <v>24</v>
      </c>
      <c r="G262" s="204">
        <v>36</v>
      </c>
    </row>
    <row r="263" spans="1:7" x14ac:dyDescent="0.35">
      <c r="A263" s="48" t="s">
        <v>120</v>
      </c>
      <c r="B263" s="49">
        <v>5</v>
      </c>
      <c r="C263" s="49">
        <v>2</v>
      </c>
      <c r="D263" s="50" t="s">
        <v>73</v>
      </c>
      <c r="E263" s="49" t="s">
        <v>1</v>
      </c>
      <c r="F263" s="204">
        <v>46.8</v>
      </c>
      <c r="G263" s="204">
        <v>70.2</v>
      </c>
    </row>
    <row r="264" spans="1:7" x14ac:dyDescent="0.35">
      <c r="A264" s="48" t="s">
        <v>120</v>
      </c>
      <c r="B264" s="49">
        <v>5</v>
      </c>
      <c r="C264" s="49">
        <v>2</v>
      </c>
      <c r="D264" s="50" t="s">
        <v>74</v>
      </c>
      <c r="E264" s="49" t="s">
        <v>1</v>
      </c>
      <c r="F264" s="204">
        <v>39</v>
      </c>
      <c r="G264" s="204">
        <v>58.5</v>
      </c>
    </row>
    <row r="265" spans="1:7" x14ac:dyDescent="0.35">
      <c r="A265" s="48" t="s">
        <v>120</v>
      </c>
      <c r="B265" s="49">
        <v>5</v>
      </c>
      <c r="C265" s="49">
        <v>2</v>
      </c>
      <c r="D265" s="50" t="s">
        <v>75</v>
      </c>
      <c r="E265" s="49" t="s">
        <v>1</v>
      </c>
      <c r="F265" s="204">
        <v>17</v>
      </c>
      <c r="G265" s="204">
        <v>25.499999999999996</v>
      </c>
    </row>
    <row r="266" spans="1:7" x14ac:dyDescent="0.35">
      <c r="A266" s="48" t="s">
        <v>120</v>
      </c>
      <c r="B266" s="49">
        <v>5</v>
      </c>
      <c r="C266" s="49">
        <v>3</v>
      </c>
      <c r="D266" s="50" t="s">
        <v>67</v>
      </c>
      <c r="E266" s="49" t="s">
        <v>1</v>
      </c>
      <c r="F266" s="204">
        <v>22</v>
      </c>
      <c r="G266" s="204">
        <v>33.000000000000007</v>
      </c>
    </row>
    <row r="267" spans="1:7" x14ac:dyDescent="0.35">
      <c r="A267" s="48" t="s">
        <v>120</v>
      </c>
      <c r="B267" s="49">
        <v>5</v>
      </c>
      <c r="C267" s="49">
        <v>3</v>
      </c>
      <c r="D267" s="50" t="s">
        <v>68</v>
      </c>
      <c r="E267" s="49" t="s">
        <v>1</v>
      </c>
      <c r="F267" s="204">
        <v>26</v>
      </c>
      <c r="G267" s="204">
        <v>39</v>
      </c>
    </row>
    <row r="268" spans="1:7" x14ac:dyDescent="0.35">
      <c r="A268" s="48" t="s">
        <v>120</v>
      </c>
      <c r="B268" s="49">
        <v>5</v>
      </c>
      <c r="C268" s="49">
        <v>3</v>
      </c>
      <c r="D268" s="50" t="s">
        <v>69</v>
      </c>
      <c r="E268" s="49" t="s">
        <v>1</v>
      </c>
      <c r="F268" s="204">
        <v>28</v>
      </c>
      <c r="G268" s="204">
        <v>42</v>
      </c>
    </row>
    <row r="269" spans="1:7" x14ac:dyDescent="0.35">
      <c r="A269" s="48" t="s">
        <v>120</v>
      </c>
      <c r="B269" s="49">
        <v>5</v>
      </c>
      <c r="C269" s="49">
        <v>3</v>
      </c>
      <c r="D269" s="50" t="s">
        <v>70</v>
      </c>
      <c r="E269" s="49" t="s">
        <v>1</v>
      </c>
      <c r="F269" s="204">
        <v>16</v>
      </c>
      <c r="G269" s="204">
        <v>24</v>
      </c>
    </row>
    <row r="270" spans="1:7" x14ac:dyDescent="0.35">
      <c r="A270" s="48" t="s">
        <v>120</v>
      </c>
      <c r="B270" s="49">
        <v>5</v>
      </c>
      <c r="C270" s="49">
        <v>3</v>
      </c>
      <c r="D270" s="50" t="s">
        <v>71</v>
      </c>
      <c r="E270" s="49" t="s">
        <v>1</v>
      </c>
      <c r="F270" s="204">
        <v>17</v>
      </c>
      <c r="G270" s="204">
        <v>25.499999999999996</v>
      </c>
    </row>
    <row r="271" spans="1:7" x14ac:dyDescent="0.35">
      <c r="A271" s="48" t="s">
        <v>120</v>
      </c>
      <c r="B271" s="49">
        <v>5</v>
      </c>
      <c r="C271" s="49">
        <v>3</v>
      </c>
      <c r="D271" s="50" t="s">
        <v>72</v>
      </c>
      <c r="E271" s="49" t="s">
        <v>1</v>
      </c>
      <c r="F271" s="204">
        <v>24</v>
      </c>
      <c r="G271" s="204">
        <v>36</v>
      </c>
    </row>
    <row r="272" spans="1:7" x14ac:dyDescent="0.35">
      <c r="A272" s="48" t="s">
        <v>120</v>
      </c>
      <c r="B272" s="49">
        <v>5</v>
      </c>
      <c r="C272" s="49">
        <v>3</v>
      </c>
      <c r="D272" s="50" t="s">
        <v>73</v>
      </c>
      <c r="E272" s="49" t="s">
        <v>1</v>
      </c>
      <c r="F272" s="204">
        <v>46.8</v>
      </c>
      <c r="G272" s="204">
        <v>70.2</v>
      </c>
    </row>
    <row r="273" spans="1:7" x14ac:dyDescent="0.35">
      <c r="A273" s="48" t="s">
        <v>120</v>
      </c>
      <c r="B273" s="49">
        <v>5</v>
      </c>
      <c r="C273" s="49">
        <v>3</v>
      </c>
      <c r="D273" s="50" t="s">
        <v>74</v>
      </c>
      <c r="E273" s="49" t="s">
        <v>1</v>
      </c>
      <c r="F273" s="204">
        <v>39</v>
      </c>
      <c r="G273" s="204">
        <v>58.5</v>
      </c>
    </row>
    <row r="274" spans="1:7" x14ac:dyDescent="0.35">
      <c r="A274" s="48" t="s">
        <v>120</v>
      </c>
      <c r="B274" s="49">
        <v>5</v>
      </c>
      <c r="C274" s="49">
        <v>3</v>
      </c>
      <c r="D274" s="50" t="s">
        <v>75</v>
      </c>
      <c r="E274" s="49" t="s">
        <v>1</v>
      </c>
      <c r="F274" s="204">
        <v>17</v>
      </c>
      <c r="G274" s="204">
        <v>25.499999999999996</v>
      </c>
    </row>
    <row r="275" spans="1:7" x14ac:dyDescent="0.35">
      <c r="A275" s="48" t="s">
        <v>120</v>
      </c>
      <c r="B275" s="49">
        <v>5</v>
      </c>
      <c r="C275" s="49">
        <v>4</v>
      </c>
      <c r="D275" s="50" t="s">
        <v>67</v>
      </c>
      <c r="E275" s="49" t="s">
        <v>1</v>
      </c>
      <c r="F275" s="204">
        <v>22</v>
      </c>
      <c r="G275" s="204">
        <v>33.000000000000007</v>
      </c>
    </row>
    <row r="276" spans="1:7" x14ac:dyDescent="0.35">
      <c r="A276" s="48" t="s">
        <v>120</v>
      </c>
      <c r="B276" s="49">
        <v>5</v>
      </c>
      <c r="C276" s="49">
        <v>4</v>
      </c>
      <c r="D276" s="50" t="s">
        <v>68</v>
      </c>
      <c r="E276" s="49" t="s">
        <v>1</v>
      </c>
      <c r="F276" s="204">
        <v>26</v>
      </c>
      <c r="G276" s="204">
        <v>39</v>
      </c>
    </row>
    <row r="277" spans="1:7" x14ac:dyDescent="0.35">
      <c r="A277" s="48" t="s">
        <v>120</v>
      </c>
      <c r="B277" s="49">
        <v>5</v>
      </c>
      <c r="C277" s="49">
        <v>4</v>
      </c>
      <c r="D277" s="50" t="s">
        <v>69</v>
      </c>
      <c r="E277" s="49" t="s">
        <v>1</v>
      </c>
      <c r="F277" s="204">
        <v>28</v>
      </c>
      <c r="G277" s="204">
        <v>42</v>
      </c>
    </row>
    <row r="278" spans="1:7" x14ac:dyDescent="0.35">
      <c r="A278" s="48" t="s">
        <v>120</v>
      </c>
      <c r="B278" s="49">
        <v>5</v>
      </c>
      <c r="C278" s="49">
        <v>4</v>
      </c>
      <c r="D278" s="50" t="s">
        <v>70</v>
      </c>
      <c r="E278" s="49" t="s">
        <v>1</v>
      </c>
      <c r="F278" s="204">
        <v>16</v>
      </c>
      <c r="G278" s="204">
        <v>24</v>
      </c>
    </row>
    <row r="279" spans="1:7" x14ac:dyDescent="0.35">
      <c r="A279" s="48" t="s">
        <v>120</v>
      </c>
      <c r="B279" s="49">
        <v>5</v>
      </c>
      <c r="C279" s="49">
        <v>4</v>
      </c>
      <c r="D279" s="50" t="s">
        <v>71</v>
      </c>
      <c r="E279" s="49" t="s">
        <v>1</v>
      </c>
      <c r="F279" s="204">
        <v>17</v>
      </c>
      <c r="G279" s="204">
        <v>25.499999999999996</v>
      </c>
    </row>
    <row r="280" spans="1:7" x14ac:dyDescent="0.35">
      <c r="A280" s="48" t="s">
        <v>120</v>
      </c>
      <c r="B280" s="49">
        <v>5</v>
      </c>
      <c r="C280" s="49">
        <v>4</v>
      </c>
      <c r="D280" s="50" t="s">
        <v>72</v>
      </c>
      <c r="E280" s="49" t="s">
        <v>1</v>
      </c>
      <c r="F280" s="204">
        <v>24</v>
      </c>
      <c r="G280" s="204">
        <v>36</v>
      </c>
    </row>
    <row r="281" spans="1:7" x14ac:dyDescent="0.35">
      <c r="A281" s="48" t="s">
        <v>120</v>
      </c>
      <c r="B281" s="49">
        <v>5</v>
      </c>
      <c r="C281" s="49">
        <v>4</v>
      </c>
      <c r="D281" s="50" t="s">
        <v>73</v>
      </c>
      <c r="E281" s="49" t="s">
        <v>1</v>
      </c>
      <c r="F281" s="204">
        <v>46.8</v>
      </c>
      <c r="G281" s="204">
        <v>70.2</v>
      </c>
    </row>
    <row r="282" spans="1:7" x14ac:dyDescent="0.35">
      <c r="A282" s="48" t="s">
        <v>120</v>
      </c>
      <c r="B282" s="49">
        <v>5</v>
      </c>
      <c r="C282" s="49">
        <v>4</v>
      </c>
      <c r="D282" s="50" t="s">
        <v>74</v>
      </c>
      <c r="E282" s="49" t="s">
        <v>1</v>
      </c>
      <c r="F282" s="204">
        <v>39</v>
      </c>
      <c r="G282" s="204">
        <v>58.5</v>
      </c>
    </row>
    <row r="283" spans="1:7" x14ac:dyDescent="0.35">
      <c r="A283" s="48" t="s">
        <v>120</v>
      </c>
      <c r="B283" s="49">
        <v>5</v>
      </c>
      <c r="C283" s="49">
        <v>4</v>
      </c>
      <c r="D283" s="50" t="s">
        <v>75</v>
      </c>
      <c r="E283" s="49" t="s">
        <v>1</v>
      </c>
      <c r="F283" s="204">
        <v>17</v>
      </c>
      <c r="G283" s="204">
        <v>25.499999999999996</v>
      </c>
    </row>
    <row r="284" spans="1:7" x14ac:dyDescent="0.35">
      <c r="A284" s="48" t="s">
        <v>120</v>
      </c>
      <c r="B284" s="49">
        <v>5</v>
      </c>
      <c r="C284" s="49">
        <v>5</v>
      </c>
      <c r="D284" s="50" t="s">
        <v>67</v>
      </c>
      <c r="E284" s="49" t="s">
        <v>1</v>
      </c>
      <c r="F284" s="204">
        <v>22</v>
      </c>
      <c r="G284" s="204">
        <v>33.000000000000007</v>
      </c>
    </row>
    <row r="285" spans="1:7" x14ac:dyDescent="0.35">
      <c r="A285" s="48" t="s">
        <v>120</v>
      </c>
      <c r="B285" s="49">
        <v>5</v>
      </c>
      <c r="C285" s="49">
        <v>5</v>
      </c>
      <c r="D285" s="50" t="s">
        <v>68</v>
      </c>
      <c r="E285" s="49" t="s">
        <v>1</v>
      </c>
      <c r="F285" s="204">
        <v>26</v>
      </c>
      <c r="G285" s="204">
        <v>39</v>
      </c>
    </row>
    <row r="286" spans="1:7" x14ac:dyDescent="0.35">
      <c r="A286" s="48" t="s">
        <v>120</v>
      </c>
      <c r="B286" s="49">
        <v>5</v>
      </c>
      <c r="C286" s="49">
        <v>5</v>
      </c>
      <c r="D286" s="50" t="s">
        <v>69</v>
      </c>
      <c r="E286" s="49" t="s">
        <v>1</v>
      </c>
      <c r="F286" s="204">
        <v>28</v>
      </c>
      <c r="G286" s="204">
        <v>42</v>
      </c>
    </row>
    <row r="287" spans="1:7" x14ac:dyDescent="0.35">
      <c r="A287" s="48" t="s">
        <v>120</v>
      </c>
      <c r="B287" s="49">
        <v>5</v>
      </c>
      <c r="C287" s="49">
        <v>5</v>
      </c>
      <c r="D287" s="50" t="s">
        <v>70</v>
      </c>
      <c r="E287" s="49" t="s">
        <v>1</v>
      </c>
      <c r="F287" s="204">
        <v>16</v>
      </c>
      <c r="G287" s="204">
        <v>24</v>
      </c>
    </row>
    <row r="288" spans="1:7" x14ac:dyDescent="0.35">
      <c r="A288" s="48" t="s">
        <v>120</v>
      </c>
      <c r="B288" s="49">
        <v>5</v>
      </c>
      <c r="C288" s="49">
        <v>5</v>
      </c>
      <c r="D288" s="50" t="s">
        <v>71</v>
      </c>
      <c r="E288" s="49" t="s">
        <v>1</v>
      </c>
      <c r="F288" s="204">
        <v>17</v>
      </c>
      <c r="G288" s="204">
        <v>25.499999999999996</v>
      </c>
    </row>
    <row r="289" spans="1:7" x14ac:dyDescent="0.35">
      <c r="A289" s="48" t="s">
        <v>120</v>
      </c>
      <c r="B289" s="49">
        <v>5</v>
      </c>
      <c r="C289" s="49">
        <v>5</v>
      </c>
      <c r="D289" s="50" t="s">
        <v>72</v>
      </c>
      <c r="E289" s="49" t="s">
        <v>1</v>
      </c>
      <c r="F289" s="204">
        <v>24</v>
      </c>
      <c r="G289" s="204">
        <v>36</v>
      </c>
    </row>
    <row r="290" spans="1:7" x14ac:dyDescent="0.35">
      <c r="A290" s="48" t="s">
        <v>120</v>
      </c>
      <c r="B290" s="49">
        <v>5</v>
      </c>
      <c r="C290" s="49">
        <v>5</v>
      </c>
      <c r="D290" s="50" t="s">
        <v>73</v>
      </c>
      <c r="E290" s="49" t="s">
        <v>1</v>
      </c>
      <c r="F290" s="204">
        <v>46.8</v>
      </c>
      <c r="G290" s="204">
        <v>70.2</v>
      </c>
    </row>
    <row r="291" spans="1:7" x14ac:dyDescent="0.35">
      <c r="A291" s="48" t="s">
        <v>120</v>
      </c>
      <c r="B291" s="49">
        <v>5</v>
      </c>
      <c r="C291" s="49">
        <v>5</v>
      </c>
      <c r="D291" s="50" t="s">
        <v>74</v>
      </c>
      <c r="E291" s="49" t="s">
        <v>1</v>
      </c>
      <c r="F291" s="204">
        <v>39</v>
      </c>
      <c r="G291" s="204">
        <v>58.5</v>
      </c>
    </row>
    <row r="292" spans="1:7" x14ac:dyDescent="0.35">
      <c r="A292" s="48" t="s">
        <v>120</v>
      </c>
      <c r="B292" s="49">
        <v>5</v>
      </c>
      <c r="C292" s="49">
        <v>5</v>
      </c>
      <c r="D292" s="50" t="s">
        <v>75</v>
      </c>
      <c r="E292" s="49" t="s">
        <v>1</v>
      </c>
      <c r="F292" s="204">
        <v>17</v>
      </c>
      <c r="G292" s="204">
        <v>25.499999999999996</v>
      </c>
    </row>
    <row r="293" spans="1:7" x14ac:dyDescent="0.35">
      <c r="A293" s="48" t="s">
        <v>120</v>
      </c>
      <c r="B293" s="49">
        <v>5</v>
      </c>
      <c r="C293" s="49">
        <v>6</v>
      </c>
      <c r="D293" s="50" t="s">
        <v>67</v>
      </c>
      <c r="E293" s="49" t="s">
        <v>1</v>
      </c>
      <c r="F293" s="204">
        <v>22</v>
      </c>
      <c r="G293" s="204">
        <v>33.000000000000007</v>
      </c>
    </row>
    <row r="294" spans="1:7" x14ac:dyDescent="0.35">
      <c r="A294" s="48" t="s">
        <v>120</v>
      </c>
      <c r="B294" s="49">
        <v>5</v>
      </c>
      <c r="C294" s="49">
        <v>6</v>
      </c>
      <c r="D294" s="50" t="s">
        <v>68</v>
      </c>
      <c r="E294" s="49" t="s">
        <v>1</v>
      </c>
      <c r="F294" s="204">
        <v>26</v>
      </c>
      <c r="G294" s="204">
        <v>39</v>
      </c>
    </row>
    <row r="295" spans="1:7" x14ac:dyDescent="0.35">
      <c r="A295" s="48" t="s">
        <v>120</v>
      </c>
      <c r="B295" s="49">
        <v>5</v>
      </c>
      <c r="C295" s="49">
        <v>6</v>
      </c>
      <c r="D295" s="50" t="s">
        <v>69</v>
      </c>
      <c r="E295" s="49" t="s">
        <v>1</v>
      </c>
      <c r="F295" s="204">
        <v>28</v>
      </c>
      <c r="G295" s="204">
        <v>42</v>
      </c>
    </row>
    <row r="296" spans="1:7" x14ac:dyDescent="0.35">
      <c r="A296" s="48" t="s">
        <v>120</v>
      </c>
      <c r="B296" s="49">
        <v>5</v>
      </c>
      <c r="C296" s="49">
        <v>6</v>
      </c>
      <c r="D296" s="50" t="s">
        <v>70</v>
      </c>
      <c r="E296" s="49" t="s">
        <v>1</v>
      </c>
      <c r="F296" s="204">
        <v>16</v>
      </c>
      <c r="G296" s="204">
        <v>24</v>
      </c>
    </row>
    <row r="297" spans="1:7" x14ac:dyDescent="0.35">
      <c r="A297" s="48" t="s">
        <v>120</v>
      </c>
      <c r="B297" s="49">
        <v>5</v>
      </c>
      <c r="C297" s="49">
        <v>6</v>
      </c>
      <c r="D297" s="50" t="s">
        <v>71</v>
      </c>
      <c r="E297" s="49" t="s">
        <v>1</v>
      </c>
      <c r="F297" s="204">
        <v>17</v>
      </c>
      <c r="G297" s="204">
        <v>25.499999999999996</v>
      </c>
    </row>
    <row r="298" spans="1:7" x14ac:dyDescent="0.35">
      <c r="A298" s="48" t="s">
        <v>120</v>
      </c>
      <c r="B298" s="49">
        <v>5</v>
      </c>
      <c r="C298" s="49">
        <v>6</v>
      </c>
      <c r="D298" s="50" t="s">
        <v>72</v>
      </c>
      <c r="E298" s="49" t="s">
        <v>1</v>
      </c>
      <c r="F298" s="204">
        <v>24</v>
      </c>
      <c r="G298" s="204">
        <v>36</v>
      </c>
    </row>
    <row r="299" spans="1:7" x14ac:dyDescent="0.35">
      <c r="A299" s="48" t="s">
        <v>120</v>
      </c>
      <c r="B299" s="49">
        <v>5</v>
      </c>
      <c r="C299" s="49">
        <v>6</v>
      </c>
      <c r="D299" s="50" t="s">
        <v>73</v>
      </c>
      <c r="E299" s="49" t="s">
        <v>1</v>
      </c>
      <c r="F299" s="204">
        <v>46.8</v>
      </c>
      <c r="G299" s="204">
        <v>70.2</v>
      </c>
    </row>
    <row r="300" spans="1:7" x14ac:dyDescent="0.35">
      <c r="A300" s="48" t="s">
        <v>120</v>
      </c>
      <c r="B300" s="49">
        <v>5</v>
      </c>
      <c r="C300" s="49">
        <v>6</v>
      </c>
      <c r="D300" s="50" t="s">
        <v>74</v>
      </c>
      <c r="E300" s="49" t="s">
        <v>1</v>
      </c>
      <c r="F300" s="204">
        <v>39</v>
      </c>
      <c r="G300" s="204">
        <v>58.5</v>
      </c>
    </row>
    <row r="301" spans="1:7" x14ac:dyDescent="0.35">
      <c r="A301" s="48" t="s">
        <v>120</v>
      </c>
      <c r="B301" s="49">
        <v>5</v>
      </c>
      <c r="C301" s="49">
        <v>6</v>
      </c>
      <c r="D301" s="50" t="s">
        <v>75</v>
      </c>
      <c r="E301" s="49" t="s">
        <v>1</v>
      </c>
      <c r="F301" s="204">
        <v>17</v>
      </c>
      <c r="G301" s="204">
        <v>25.499999999999996</v>
      </c>
    </row>
    <row r="302" spans="1:7" x14ac:dyDescent="0.35">
      <c r="A302" s="48" t="s">
        <v>120</v>
      </c>
      <c r="B302" s="49">
        <v>5</v>
      </c>
      <c r="C302" s="49">
        <v>7</v>
      </c>
      <c r="D302" s="50" t="s">
        <v>67</v>
      </c>
      <c r="E302" s="49" t="s">
        <v>1</v>
      </c>
      <c r="F302" s="204">
        <v>22</v>
      </c>
      <c r="G302" s="204">
        <v>33.000000000000007</v>
      </c>
    </row>
    <row r="303" spans="1:7" x14ac:dyDescent="0.35">
      <c r="A303" s="48" t="s">
        <v>120</v>
      </c>
      <c r="B303" s="49">
        <v>5</v>
      </c>
      <c r="C303" s="49">
        <v>7</v>
      </c>
      <c r="D303" s="50" t="s">
        <v>68</v>
      </c>
      <c r="E303" s="49" t="s">
        <v>1</v>
      </c>
      <c r="F303" s="204">
        <v>26</v>
      </c>
      <c r="G303" s="204">
        <v>39</v>
      </c>
    </row>
    <row r="304" spans="1:7" x14ac:dyDescent="0.35">
      <c r="A304" s="48" t="s">
        <v>120</v>
      </c>
      <c r="B304" s="49">
        <v>5</v>
      </c>
      <c r="C304" s="49">
        <v>7</v>
      </c>
      <c r="D304" s="50" t="s">
        <v>69</v>
      </c>
      <c r="E304" s="49" t="s">
        <v>1</v>
      </c>
      <c r="F304" s="204">
        <v>28</v>
      </c>
      <c r="G304" s="204">
        <v>42</v>
      </c>
    </row>
    <row r="305" spans="1:7" x14ac:dyDescent="0.35">
      <c r="A305" s="48" t="s">
        <v>120</v>
      </c>
      <c r="B305" s="49">
        <v>5</v>
      </c>
      <c r="C305" s="49">
        <v>7</v>
      </c>
      <c r="D305" s="50" t="s">
        <v>70</v>
      </c>
      <c r="E305" s="49" t="s">
        <v>1</v>
      </c>
      <c r="F305" s="204">
        <v>16</v>
      </c>
      <c r="G305" s="204">
        <v>24</v>
      </c>
    </row>
    <row r="306" spans="1:7" x14ac:dyDescent="0.35">
      <c r="A306" s="48" t="s">
        <v>120</v>
      </c>
      <c r="B306" s="49">
        <v>5</v>
      </c>
      <c r="C306" s="49">
        <v>7</v>
      </c>
      <c r="D306" s="50" t="s">
        <v>71</v>
      </c>
      <c r="E306" s="49" t="s">
        <v>1</v>
      </c>
      <c r="F306" s="204">
        <v>17</v>
      </c>
      <c r="G306" s="204">
        <v>25.499999999999996</v>
      </c>
    </row>
    <row r="307" spans="1:7" x14ac:dyDescent="0.35">
      <c r="A307" s="48" t="s">
        <v>120</v>
      </c>
      <c r="B307" s="49">
        <v>5</v>
      </c>
      <c r="C307" s="49">
        <v>7</v>
      </c>
      <c r="D307" s="50" t="s">
        <v>72</v>
      </c>
      <c r="E307" s="49" t="s">
        <v>1</v>
      </c>
      <c r="F307" s="204">
        <v>24</v>
      </c>
      <c r="G307" s="204">
        <v>36</v>
      </c>
    </row>
    <row r="308" spans="1:7" x14ac:dyDescent="0.35">
      <c r="A308" s="48" t="s">
        <v>120</v>
      </c>
      <c r="B308" s="49">
        <v>5</v>
      </c>
      <c r="C308" s="49">
        <v>7</v>
      </c>
      <c r="D308" s="50" t="s">
        <v>73</v>
      </c>
      <c r="E308" s="49" t="s">
        <v>1</v>
      </c>
      <c r="F308" s="204">
        <v>46.8</v>
      </c>
      <c r="G308" s="204">
        <v>70.2</v>
      </c>
    </row>
    <row r="309" spans="1:7" x14ac:dyDescent="0.35">
      <c r="A309" s="48" t="s">
        <v>120</v>
      </c>
      <c r="B309" s="49">
        <v>5</v>
      </c>
      <c r="C309" s="49">
        <v>7</v>
      </c>
      <c r="D309" s="50" t="s">
        <v>74</v>
      </c>
      <c r="E309" s="49" t="s">
        <v>1</v>
      </c>
      <c r="F309" s="204">
        <v>39</v>
      </c>
      <c r="G309" s="204">
        <v>58.5</v>
      </c>
    </row>
    <row r="310" spans="1:7" x14ac:dyDescent="0.35">
      <c r="A310" s="48" t="s">
        <v>120</v>
      </c>
      <c r="B310" s="49">
        <v>5</v>
      </c>
      <c r="C310" s="49">
        <v>7</v>
      </c>
      <c r="D310" s="50" t="s">
        <v>75</v>
      </c>
      <c r="E310" s="49" t="s">
        <v>1</v>
      </c>
      <c r="F310" s="204">
        <v>17</v>
      </c>
      <c r="G310" s="204">
        <v>25.499999999999996</v>
      </c>
    </row>
    <row r="311" spans="1:7" x14ac:dyDescent="0.35">
      <c r="A311" s="48" t="s">
        <v>120</v>
      </c>
      <c r="B311" s="49">
        <v>5</v>
      </c>
      <c r="C311" s="49">
        <v>8</v>
      </c>
      <c r="D311" s="50" t="s">
        <v>67</v>
      </c>
      <c r="E311" s="49" t="s">
        <v>1</v>
      </c>
      <c r="F311" s="204">
        <v>22</v>
      </c>
      <c r="G311" s="204">
        <v>33.000000000000007</v>
      </c>
    </row>
    <row r="312" spans="1:7" x14ac:dyDescent="0.35">
      <c r="A312" s="48" t="s">
        <v>120</v>
      </c>
      <c r="B312" s="49">
        <v>5</v>
      </c>
      <c r="C312" s="49">
        <v>8</v>
      </c>
      <c r="D312" s="50" t="s">
        <v>68</v>
      </c>
      <c r="E312" s="49" t="s">
        <v>1</v>
      </c>
      <c r="F312" s="204">
        <v>26</v>
      </c>
      <c r="G312" s="204">
        <v>39</v>
      </c>
    </row>
    <row r="313" spans="1:7" x14ac:dyDescent="0.35">
      <c r="A313" s="48" t="s">
        <v>120</v>
      </c>
      <c r="B313" s="49">
        <v>5</v>
      </c>
      <c r="C313" s="49">
        <v>8</v>
      </c>
      <c r="D313" s="50" t="s">
        <v>69</v>
      </c>
      <c r="E313" s="49" t="s">
        <v>1</v>
      </c>
      <c r="F313" s="204">
        <v>28</v>
      </c>
      <c r="G313" s="204">
        <v>42</v>
      </c>
    </row>
    <row r="314" spans="1:7" x14ac:dyDescent="0.35">
      <c r="A314" s="48" t="s">
        <v>120</v>
      </c>
      <c r="B314" s="49">
        <v>5</v>
      </c>
      <c r="C314" s="49">
        <v>8</v>
      </c>
      <c r="D314" s="50" t="s">
        <v>70</v>
      </c>
      <c r="E314" s="49" t="s">
        <v>1</v>
      </c>
      <c r="F314" s="204">
        <v>16</v>
      </c>
      <c r="G314" s="204">
        <v>24</v>
      </c>
    </row>
    <row r="315" spans="1:7" x14ac:dyDescent="0.35">
      <c r="A315" s="48" t="s">
        <v>120</v>
      </c>
      <c r="B315" s="49">
        <v>5</v>
      </c>
      <c r="C315" s="49">
        <v>8</v>
      </c>
      <c r="D315" s="50" t="s">
        <v>71</v>
      </c>
      <c r="E315" s="49" t="s">
        <v>1</v>
      </c>
      <c r="F315" s="204">
        <v>17</v>
      </c>
      <c r="G315" s="204">
        <v>25.499999999999996</v>
      </c>
    </row>
    <row r="316" spans="1:7" x14ac:dyDescent="0.35">
      <c r="A316" s="48" t="s">
        <v>120</v>
      </c>
      <c r="B316" s="49">
        <v>5</v>
      </c>
      <c r="C316" s="49">
        <v>8</v>
      </c>
      <c r="D316" s="50" t="s">
        <v>72</v>
      </c>
      <c r="E316" s="49" t="s">
        <v>1</v>
      </c>
      <c r="F316" s="204">
        <v>24</v>
      </c>
      <c r="G316" s="204">
        <v>36</v>
      </c>
    </row>
    <row r="317" spans="1:7" x14ac:dyDescent="0.35">
      <c r="A317" s="48" t="s">
        <v>120</v>
      </c>
      <c r="B317" s="49">
        <v>5</v>
      </c>
      <c r="C317" s="49">
        <v>8</v>
      </c>
      <c r="D317" s="50" t="s">
        <v>73</v>
      </c>
      <c r="E317" s="49" t="s">
        <v>1</v>
      </c>
      <c r="F317" s="204">
        <v>46.8</v>
      </c>
      <c r="G317" s="204">
        <v>70.2</v>
      </c>
    </row>
    <row r="318" spans="1:7" x14ac:dyDescent="0.35">
      <c r="A318" s="48" t="s">
        <v>120</v>
      </c>
      <c r="B318" s="49">
        <v>5</v>
      </c>
      <c r="C318" s="49">
        <v>8</v>
      </c>
      <c r="D318" s="50" t="s">
        <v>74</v>
      </c>
      <c r="E318" s="49" t="s">
        <v>1</v>
      </c>
      <c r="F318" s="204">
        <v>39</v>
      </c>
      <c r="G318" s="204">
        <v>58.5</v>
      </c>
    </row>
    <row r="319" spans="1:7" x14ac:dyDescent="0.35">
      <c r="A319" s="48" t="s">
        <v>120</v>
      </c>
      <c r="B319" s="49">
        <v>5</v>
      </c>
      <c r="C319" s="49">
        <v>8</v>
      </c>
      <c r="D319" s="50" t="s">
        <v>75</v>
      </c>
      <c r="E319" s="49" t="s">
        <v>1</v>
      </c>
      <c r="F319" s="204">
        <v>17</v>
      </c>
      <c r="G319" s="204">
        <v>25.499999999999996</v>
      </c>
    </row>
    <row r="320" spans="1:7" x14ac:dyDescent="0.35">
      <c r="A320" s="48" t="s">
        <v>120</v>
      </c>
      <c r="B320" s="49">
        <v>5</v>
      </c>
      <c r="C320" s="49">
        <v>9</v>
      </c>
      <c r="D320" s="50" t="s">
        <v>67</v>
      </c>
      <c r="E320" s="49" t="s">
        <v>1</v>
      </c>
      <c r="F320" s="204">
        <v>22</v>
      </c>
      <c r="G320" s="204">
        <v>33.000000000000007</v>
      </c>
    </row>
    <row r="321" spans="1:7" x14ac:dyDescent="0.35">
      <c r="A321" s="48" t="s">
        <v>120</v>
      </c>
      <c r="B321" s="49">
        <v>5</v>
      </c>
      <c r="C321" s="49">
        <v>9</v>
      </c>
      <c r="D321" s="50" t="s">
        <v>68</v>
      </c>
      <c r="E321" s="49" t="s">
        <v>1</v>
      </c>
      <c r="F321" s="204">
        <v>26</v>
      </c>
      <c r="G321" s="204">
        <v>39</v>
      </c>
    </row>
    <row r="322" spans="1:7" x14ac:dyDescent="0.35">
      <c r="A322" s="48" t="s">
        <v>120</v>
      </c>
      <c r="B322" s="49">
        <v>5</v>
      </c>
      <c r="C322" s="49">
        <v>9</v>
      </c>
      <c r="D322" s="50" t="s">
        <v>69</v>
      </c>
      <c r="E322" s="49" t="s">
        <v>1</v>
      </c>
      <c r="F322" s="204">
        <v>28</v>
      </c>
      <c r="G322" s="204">
        <v>42</v>
      </c>
    </row>
    <row r="323" spans="1:7" x14ac:dyDescent="0.35">
      <c r="A323" s="48" t="s">
        <v>120</v>
      </c>
      <c r="B323" s="49">
        <v>5</v>
      </c>
      <c r="C323" s="49">
        <v>9</v>
      </c>
      <c r="D323" s="50" t="s">
        <v>70</v>
      </c>
      <c r="E323" s="49" t="s">
        <v>1</v>
      </c>
      <c r="F323" s="204">
        <v>16</v>
      </c>
      <c r="G323" s="204">
        <v>24</v>
      </c>
    </row>
    <row r="324" spans="1:7" x14ac:dyDescent="0.35">
      <c r="A324" s="48" t="s">
        <v>120</v>
      </c>
      <c r="B324" s="49">
        <v>5</v>
      </c>
      <c r="C324" s="49">
        <v>9</v>
      </c>
      <c r="D324" s="50" t="s">
        <v>71</v>
      </c>
      <c r="E324" s="49" t="s">
        <v>1</v>
      </c>
      <c r="F324" s="204">
        <v>17</v>
      </c>
      <c r="G324" s="204">
        <v>25.499999999999996</v>
      </c>
    </row>
    <row r="325" spans="1:7" x14ac:dyDescent="0.35">
      <c r="A325" s="48" t="s">
        <v>120</v>
      </c>
      <c r="B325" s="49">
        <v>5</v>
      </c>
      <c r="C325" s="49">
        <v>9</v>
      </c>
      <c r="D325" s="50" t="s">
        <v>72</v>
      </c>
      <c r="E325" s="49" t="s">
        <v>1</v>
      </c>
      <c r="F325" s="204">
        <v>24</v>
      </c>
      <c r="G325" s="204">
        <v>36</v>
      </c>
    </row>
    <row r="326" spans="1:7" x14ac:dyDescent="0.35">
      <c r="A326" s="48" t="s">
        <v>120</v>
      </c>
      <c r="B326" s="49">
        <v>5</v>
      </c>
      <c r="C326" s="49">
        <v>9</v>
      </c>
      <c r="D326" s="50" t="s">
        <v>73</v>
      </c>
      <c r="E326" s="49" t="s">
        <v>1</v>
      </c>
      <c r="F326" s="204">
        <v>46.8</v>
      </c>
      <c r="G326" s="204">
        <v>70.2</v>
      </c>
    </row>
    <row r="327" spans="1:7" x14ac:dyDescent="0.35">
      <c r="A327" s="48" t="s">
        <v>120</v>
      </c>
      <c r="B327" s="49">
        <v>5</v>
      </c>
      <c r="C327" s="49">
        <v>9</v>
      </c>
      <c r="D327" s="50" t="s">
        <v>74</v>
      </c>
      <c r="E327" s="49" t="s">
        <v>1</v>
      </c>
      <c r="F327" s="204">
        <v>39</v>
      </c>
      <c r="G327" s="204">
        <v>58.5</v>
      </c>
    </row>
    <row r="328" spans="1:7" x14ac:dyDescent="0.35">
      <c r="A328" s="48" t="s">
        <v>120</v>
      </c>
      <c r="B328" s="49">
        <v>5</v>
      </c>
      <c r="C328" s="49">
        <v>9</v>
      </c>
      <c r="D328" s="50" t="s">
        <v>75</v>
      </c>
      <c r="E328" s="49" t="s">
        <v>1</v>
      </c>
      <c r="F328" s="204">
        <v>17</v>
      </c>
      <c r="G328" s="204">
        <v>25.499999999999996</v>
      </c>
    </row>
    <row r="329" spans="1:7" x14ac:dyDescent="0.35">
      <c r="A329" s="48" t="s">
        <v>120</v>
      </c>
      <c r="B329" s="49">
        <v>5</v>
      </c>
      <c r="C329" s="49">
        <v>10</v>
      </c>
      <c r="D329" s="50" t="s">
        <v>67</v>
      </c>
      <c r="E329" s="49" t="s">
        <v>1</v>
      </c>
      <c r="F329" s="204">
        <v>22</v>
      </c>
      <c r="G329" s="204">
        <v>33.000000000000007</v>
      </c>
    </row>
    <row r="330" spans="1:7" x14ac:dyDescent="0.35">
      <c r="A330" s="48" t="s">
        <v>120</v>
      </c>
      <c r="B330" s="49">
        <v>5</v>
      </c>
      <c r="C330" s="49">
        <v>10</v>
      </c>
      <c r="D330" s="50" t="s">
        <v>68</v>
      </c>
      <c r="E330" s="49" t="s">
        <v>1</v>
      </c>
      <c r="F330" s="204">
        <v>26</v>
      </c>
      <c r="G330" s="204">
        <v>39</v>
      </c>
    </row>
    <row r="331" spans="1:7" x14ac:dyDescent="0.35">
      <c r="A331" s="48" t="s">
        <v>120</v>
      </c>
      <c r="B331" s="49">
        <v>5</v>
      </c>
      <c r="C331" s="49">
        <v>10</v>
      </c>
      <c r="D331" s="50" t="s">
        <v>69</v>
      </c>
      <c r="E331" s="49" t="s">
        <v>1</v>
      </c>
      <c r="F331" s="204">
        <v>28</v>
      </c>
      <c r="G331" s="204">
        <v>42</v>
      </c>
    </row>
    <row r="332" spans="1:7" x14ac:dyDescent="0.35">
      <c r="A332" s="48" t="s">
        <v>120</v>
      </c>
      <c r="B332" s="49">
        <v>5</v>
      </c>
      <c r="C332" s="49">
        <v>10</v>
      </c>
      <c r="D332" s="50" t="s">
        <v>70</v>
      </c>
      <c r="E332" s="49" t="s">
        <v>1</v>
      </c>
      <c r="F332" s="204">
        <v>16</v>
      </c>
      <c r="G332" s="204">
        <v>24</v>
      </c>
    </row>
    <row r="333" spans="1:7" x14ac:dyDescent="0.35">
      <c r="A333" s="48" t="s">
        <v>120</v>
      </c>
      <c r="B333" s="49">
        <v>5</v>
      </c>
      <c r="C333" s="49">
        <v>10</v>
      </c>
      <c r="D333" s="50" t="s">
        <v>71</v>
      </c>
      <c r="E333" s="49" t="s">
        <v>1</v>
      </c>
      <c r="F333" s="204">
        <v>17</v>
      </c>
      <c r="G333" s="204">
        <v>25.499999999999996</v>
      </c>
    </row>
    <row r="334" spans="1:7" x14ac:dyDescent="0.35">
      <c r="A334" s="48" t="s">
        <v>120</v>
      </c>
      <c r="B334" s="49">
        <v>5</v>
      </c>
      <c r="C334" s="49">
        <v>10</v>
      </c>
      <c r="D334" s="50" t="s">
        <v>72</v>
      </c>
      <c r="E334" s="49" t="s">
        <v>1</v>
      </c>
      <c r="F334" s="204">
        <v>24</v>
      </c>
      <c r="G334" s="204">
        <v>36</v>
      </c>
    </row>
    <row r="335" spans="1:7" x14ac:dyDescent="0.35">
      <c r="A335" s="48" t="s">
        <v>120</v>
      </c>
      <c r="B335" s="49">
        <v>5</v>
      </c>
      <c r="C335" s="49">
        <v>10</v>
      </c>
      <c r="D335" s="50" t="s">
        <v>73</v>
      </c>
      <c r="E335" s="49" t="s">
        <v>1</v>
      </c>
      <c r="F335" s="204">
        <v>46.8</v>
      </c>
      <c r="G335" s="204">
        <v>70.2</v>
      </c>
    </row>
    <row r="336" spans="1:7" x14ac:dyDescent="0.35">
      <c r="A336" s="48" t="s">
        <v>120</v>
      </c>
      <c r="B336" s="49">
        <v>5</v>
      </c>
      <c r="C336" s="49">
        <v>10</v>
      </c>
      <c r="D336" s="50" t="s">
        <v>74</v>
      </c>
      <c r="E336" s="49" t="s">
        <v>1</v>
      </c>
      <c r="F336" s="204">
        <v>39</v>
      </c>
      <c r="G336" s="204">
        <v>58.5</v>
      </c>
    </row>
    <row r="337" spans="1:7" x14ac:dyDescent="0.35">
      <c r="A337" s="48" t="s">
        <v>120</v>
      </c>
      <c r="B337" s="49">
        <v>5</v>
      </c>
      <c r="C337" s="49">
        <v>10</v>
      </c>
      <c r="D337" s="50" t="s">
        <v>75</v>
      </c>
      <c r="E337" s="49" t="s">
        <v>1</v>
      </c>
      <c r="F337" s="204">
        <v>17</v>
      </c>
      <c r="G337" s="204">
        <v>25.499999999999996</v>
      </c>
    </row>
    <row r="338" spans="1:7" x14ac:dyDescent="0.35">
      <c r="A338" t="s">
        <v>121</v>
      </c>
      <c r="B338" s="49">
        <v>5</v>
      </c>
      <c r="C338" s="49">
        <v>1</v>
      </c>
      <c r="D338" s="50" t="s">
        <v>67</v>
      </c>
      <c r="E338" s="49" t="s">
        <v>1</v>
      </c>
      <c r="F338" s="204">
        <v>18.29</v>
      </c>
      <c r="G338" s="204">
        <v>27.43</v>
      </c>
    </row>
    <row r="339" spans="1:7" x14ac:dyDescent="0.35">
      <c r="A339" s="48" t="s">
        <v>121</v>
      </c>
      <c r="B339" s="49">
        <v>5</v>
      </c>
      <c r="C339" s="49">
        <v>1</v>
      </c>
      <c r="D339" s="50" t="s">
        <v>68</v>
      </c>
      <c r="E339" s="49" t="s">
        <v>1</v>
      </c>
      <c r="F339" s="204">
        <v>19.260000000000002</v>
      </c>
      <c r="G339" s="204">
        <v>28.9</v>
      </c>
    </row>
    <row r="340" spans="1:7" x14ac:dyDescent="0.35">
      <c r="A340" s="48" t="s">
        <v>121</v>
      </c>
      <c r="B340" s="49">
        <v>5</v>
      </c>
      <c r="C340" s="49">
        <v>1</v>
      </c>
      <c r="D340" s="50" t="s">
        <v>71</v>
      </c>
      <c r="E340" s="49" t="s">
        <v>1</v>
      </c>
      <c r="F340" s="204">
        <v>17.25</v>
      </c>
      <c r="G340" s="204">
        <v>25.856999999999999</v>
      </c>
    </row>
    <row r="341" spans="1:7" x14ac:dyDescent="0.35">
      <c r="A341" s="48" t="s">
        <v>121</v>
      </c>
      <c r="B341" s="49">
        <v>5</v>
      </c>
      <c r="C341" s="49">
        <v>1</v>
      </c>
      <c r="D341" s="50" t="s">
        <v>74</v>
      </c>
      <c r="E341" s="49" t="s">
        <v>1</v>
      </c>
      <c r="F341" s="204">
        <v>20.63</v>
      </c>
      <c r="G341" s="204">
        <v>30.94</v>
      </c>
    </row>
    <row r="342" spans="1:7" x14ac:dyDescent="0.35">
      <c r="A342" s="48" t="s">
        <v>121</v>
      </c>
      <c r="B342" s="49">
        <v>5</v>
      </c>
      <c r="C342" s="49">
        <v>1</v>
      </c>
      <c r="D342" s="50" t="s">
        <v>75</v>
      </c>
      <c r="E342" s="49" t="s">
        <v>1</v>
      </c>
      <c r="F342" s="204">
        <v>17.25</v>
      </c>
      <c r="G342" s="204">
        <v>25.87</v>
      </c>
    </row>
    <row r="343" spans="1:7" x14ac:dyDescent="0.35">
      <c r="A343" t="s">
        <v>122</v>
      </c>
      <c r="B343" s="49">
        <v>5</v>
      </c>
      <c r="C343" s="49">
        <v>1</v>
      </c>
      <c r="D343" s="50" t="s">
        <v>67</v>
      </c>
      <c r="E343" s="49" t="s">
        <v>1</v>
      </c>
      <c r="F343" s="204">
        <v>65</v>
      </c>
      <c r="G343" s="204">
        <v>97.5</v>
      </c>
    </row>
    <row r="344" spans="1:7" x14ac:dyDescent="0.35">
      <c r="A344" s="48" t="s">
        <v>122</v>
      </c>
      <c r="B344" s="49">
        <v>5</v>
      </c>
      <c r="C344" s="49">
        <v>1</v>
      </c>
      <c r="D344" s="50" t="s">
        <v>68</v>
      </c>
      <c r="E344" s="49" t="s">
        <v>1</v>
      </c>
      <c r="F344" s="204">
        <v>75</v>
      </c>
      <c r="G344" s="204">
        <v>112.5</v>
      </c>
    </row>
    <row r="345" spans="1:7" x14ac:dyDescent="0.35">
      <c r="A345" s="48" t="s">
        <v>122</v>
      </c>
      <c r="B345" s="49">
        <v>5</v>
      </c>
      <c r="C345" s="49">
        <v>1</v>
      </c>
      <c r="D345" s="50" t="s">
        <v>72</v>
      </c>
      <c r="E345" s="49" t="s">
        <v>1</v>
      </c>
      <c r="F345" s="204">
        <v>45</v>
      </c>
      <c r="G345" s="204">
        <v>67.5</v>
      </c>
    </row>
    <row r="346" spans="1:7" x14ac:dyDescent="0.35">
      <c r="A346" s="48" t="s">
        <v>122</v>
      </c>
      <c r="B346" s="49">
        <v>5</v>
      </c>
      <c r="C346" s="49">
        <v>4</v>
      </c>
      <c r="D346" s="50" t="s">
        <v>67</v>
      </c>
      <c r="E346" s="49" t="s">
        <v>1</v>
      </c>
      <c r="F346" s="204">
        <v>65</v>
      </c>
      <c r="G346" s="204">
        <v>97.5</v>
      </c>
    </row>
    <row r="347" spans="1:7" x14ac:dyDescent="0.35">
      <c r="A347" s="48" t="s">
        <v>122</v>
      </c>
      <c r="B347" s="49">
        <v>5</v>
      </c>
      <c r="C347" s="49">
        <v>4</v>
      </c>
      <c r="D347" s="50" t="s">
        <v>68</v>
      </c>
      <c r="E347" s="49" t="s">
        <v>1</v>
      </c>
      <c r="F347" s="204">
        <v>75</v>
      </c>
      <c r="G347" s="204">
        <v>112.5</v>
      </c>
    </row>
    <row r="348" spans="1:7" x14ac:dyDescent="0.35">
      <c r="A348" s="48" t="s">
        <v>122</v>
      </c>
      <c r="B348" s="49">
        <v>5</v>
      </c>
      <c r="C348" s="49">
        <v>4</v>
      </c>
      <c r="D348" s="50" t="s">
        <v>72</v>
      </c>
      <c r="E348" s="49" t="s">
        <v>1</v>
      </c>
      <c r="F348" s="204">
        <v>45</v>
      </c>
      <c r="G348" s="204">
        <v>67.5</v>
      </c>
    </row>
    <row r="349" spans="1:7" x14ac:dyDescent="0.35">
      <c r="A349" s="48" t="s">
        <v>122</v>
      </c>
      <c r="B349" s="49">
        <v>5</v>
      </c>
      <c r="C349" s="49">
        <v>5</v>
      </c>
      <c r="D349" s="50" t="s">
        <v>67</v>
      </c>
      <c r="E349" s="49" t="s">
        <v>1</v>
      </c>
      <c r="F349" s="204">
        <v>65</v>
      </c>
      <c r="G349" s="204">
        <v>97.5</v>
      </c>
    </row>
    <row r="350" spans="1:7" x14ac:dyDescent="0.35">
      <c r="A350" s="48" t="s">
        <v>122</v>
      </c>
      <c r="B350" s="49">
        <v>5</v>
      </c>
      <c r="C350" s="49">
        <v>5</v>
      </c>
      <c r="D350" s="50" t="s">
        <v>68</v>
      </c>
      <c r="E350" s="49" t="s">
        <v>1</v>
      </c>
      <c r="F350" s="204">
        <v>75</v>
      </c>
      <c r="G350" s="204">
        <v>112.5</v>
      </c>
    </row>
    <row r="351" spans="1:7" x14ac:dyDescent="0.35">
      <c r="A351" s="48" t="s">
        <v>122</v>
      </c>
      <c r="B351" s="49">
        <v>5</v>
      </c>
      <c r="C351" s="49">
        <v>5</v>
      </c>
      <c r="D351" s="50" t="s">
        <v>72</v>
      </c>
      <c r="E351" s="49" t="s">
        <v>1</v>
      </c>
      <c r="F351" s="204">
        <v>45</v>
      </c>
      <c r="G351" s="204">
        <v>67.5</v>
      </c>
    </row>
    <row r="352" spans="1:7" x14ac:dyDescent="0.35">
      <c r="A352" s="48" t="s">
        <v>122</v>
      </c>
      <c r="B352" s="49">
        <v>5</v>
      </c>
      <c r="C352" s="49">
        <v>7</v>
      </c>
      <c r="D352" s="50" t="s">
        <v>67</v>
      </c>
      <c r="E352" s="49" t="s">
        <v>1</v>
      </c>
      <c r="F352" s="204">
        <v>65</v>
      </c>
      <c r="G352" s="204">
        <v>97.5</v>
      </c>
    </row>
    <row r="353" spans="1:7" x14ac:dyDescent="0.35">
      <c r="A353" s="48" t="s">
        <v>122</v>
      </c>
      <c r="B353" s="49">
        <v>5</v>
      </c>
      <c r="C353" s="49">
        <v>7</v>
      </c>
      <c r="D353" s="50" t="s">
        <v>68</v>
      </c>
      <c r="E353" s="49" t="s">
        <v>1</v>
      </c>
      <c r="F353" s="204">
        <v>75</v>
      </c>
      <c r="G353" s="204">
        <v>112.5</v>
      </c>
    </row>
    <row r="354" spans="1:7" x14ac:dyDescent="0.35">
      <c r="A354" s="48" t="s">
        <v>122</v>
      </c>
      <c r="B354" s="49">
        <v>5</v>
      </c>
      <c r="C354" s="49">
        <v>7</v>
      </c>
      <c r="D354" s="50" t="s">
        <v>72</v>
      </c>
      <c r="E354" s="49" t="s">
        <v>1</v>
      </c>
      <c r="F354" s="204">
        <v>45</v>
      </c>
      <c r="G354" s="204">
        <v>67.5</v>
      </c>
    </row>
    <row r="355" spans="1:7" x14ac:dyDescent="0.35">
      <c r="A355" t="s">
        <v>123</v>
      </c>
      <c r="B355" s="49">
        <v>5</v>
      </c>
      <c r="C355" s="49">
        <v>1</v>
      </c>
      <c r="D355" s="50" t="s">
        <v>67</v>
      </c>
      <c r="E355" s="49" t="s">
        <v>1</v>
      </c>
      <c r="F355" s="204">
        <v>31.28</v>
      </c>
      <c r="G355" s="204">
        <v>43.8</v>
      </c>
    </row>
    <row r="356" spans="1:7" x14ac:dyDescent="0.35">
      <c r="A356" s="48" t="s">
        <v>123</v>
      </c>
      <c r="B356" s="49">
        <v>5</v>
      </c>
      <c r="C356" s="49">
        <v>1</v>
      </c>
      <c r="D356" s="50" t="s">
        <v>68</v>
      </c>
      <c r="E356" s="49" t="s">
        <v>1</v>
      </c>
      <c r="F356" s="204">
        <v>33</v>
      </c>
      <c r="G356" s="204">
        <v>46.2</v>
      </c>
    </row>
    <row r="357" spans="1:7" x14ac:dyDescent="0.35">
      <c r="A357" s="48" t="s">
        <v>123</v>
      </c>
      <c r="B357" s="49">
        <v>5</v>
      </c>
      <c r="C357" s="49">
        <v>1</v>
      </c>
      <c r="D357" s="50" t="s">
        <v>69</v>
      </c>
      <c r="E357" s="49" t="s">
        <v>1</v>
      </c>
      <c r="F357" s="204">
        <v>27.11</v>
      </c>
      <c r="G357" s="204">
        <v>37.950000000000003</v>
      </c>
    </row>
    <row r="358" spans="1:7" x14ac:dyDescent="0.35">
      <c r="A358" s="48" t="s">
        <v>123</v>
      </c>
      <c r="B358" s="49">
        <v>5</v>
      </c>
      <c r="C358" s="49">
        <v>1</v>
      </c>
      <c r="D358" s="50" t="s">
        <v>70</v>
      </c>
      <c r="E358" s="49" t="s">
        <v>1</v>
      </c>
      <c r="F358" s="204">
        <v>24.33</v>
      </c>
      <c r="G358" s="204">
        <v>34.06</v>
      </c>
    </row>
    <row r="359" spans="1:7" x14ac:dyDescent="0.35">
      <c r="A359" s="48" t="s">
        <v>123</v>
      </c>
      <c r="B359" s="49">
        <v>5</v>
      </c>
      <c r="C359" s="49">
        <v>1</v>
      </c>
      <c r="D359" s="50" t="s">
        <v>71</v>
      </c>
      <c r="E359" s="49" t="s">
        <v>1</v>
      </c>
      <c r="F359" s="204">
        <v>25.02</v>
      </c>
      <c r="G359" s="204">
        <v>35.03</v>
      </c>
    </row>
    <row r="360" spans="1:7" x14ac:dyDescent="0.35">
      <c r="A360" s="48" t="s">
        <v>123</v>
      </c>
      <c r="B360" s="49">
        <v>5</v>
      </c>
      <c r="C360" s="49">
        <v>1</v>
      </c>
      <c r="D360" s="50" t="s">
        <v>72</v>
      </c>
      <c r="E360" s="49" t="s">
        <v>1</v>
      </c>
      <c r="F360" s="204">
        <v>31.28</v>
      </c>
      <c r="G360" s="204">
        <v>43.79</v>
      </c>
    </row>
    <row r="361" spans="1:7" x14ac:dyDescent="0.35">
      <c r="A361" s="48" t="s">
        <v>123</v>
      </c>
      <c r="B361" s="49">
        <v>5</v>
      </c>
      <c r="C361" s="49">
        <v>1</v>
      </c>
      <c r="D361" s="50" t="s">
        <v>75</v>
      </c>
      <c r="E361" s="49" t="s">
        <v>1</v>
      </c>
      <c r="F361" s="204">
        <v>25.02</v>
      </c>
      <c r="G361" s="204">
        <v>35.03</v>
      </c>
    </row>
    <row r="362" spans="1:7" x14ac:dyDescent="0.35">
      <c r="A362" s="48" t="s">
        <v>123</v>
      </c>
      <c r="B362" s="49">
        <v>5</v>
      </c>
      <c r="C362" s="49">
        <v>4</v>
      </c>
      <c r="D362" s="50" t="s">
        <v>67</v>
      </c>
      <c r="E362" s="49" t="s">
        <v>1</v>
      </c>
      <c r="F362" s="204">
        <v>31.28</v>
      </c>
      <c r="G362" s="204">
        <v>43.8</v>
      </c>
    </row>
    <row r="363" spans="1:7" x14ac:dyDescent="0.35">
      <c r="A363" s="48" t="s">
        <v>123</v>
      </c>
      <c r="B363" s="49">
        <v>5</v>
      </c>
      <c r="C363" s="49">
        <v>4</v>
      </c>
      <c r="D363" s="50" t="s">
        <v>68</v>
      </c>
      <c r="E363" s="49" t="s">
        <v>1</v>
      </c>
      <c r="F363" s="204">
        <v>33</v>
      </c>
      <c r="G363" s="204">
        <v>46.2</v>
      </c>
    </row>
    <row r="364" spans="1:7" x14ac:dyDescent="0.35">
      <c r="A364" s="48" t="s">
        <v>123</v>
      </c>
      <c r="B364" s="49">
        <v>5</v>
      </c>
      <c r="C364" s="49">
        <v>4</v>
      </c>
      <c r="D364" s="50" t="s">
        <v>69</v>
      </c>
      <c r="E364" s="49" t="s">
        <v>1</v>
      </c>
      <c r="F364" s="204">
        <v>27.11</v>
      </c>
      <c r="G364" s="204">
        <v>37.950000000000003</v>
      </c>
    </row>
    <row r="365" spans="1:7" x14ac:dyDescent="0.35">
      <c r="A365" s="48" t="s">
        <v>123</v>
      </c>
      <c r="B365" s="49">
        <v>5</v>
      </c>
      <c r="C365" s="49">
        <v>4</v>
      </c>
      <c r="D365" s="50" t="s">
        <v>70</v>
      </c>
      <c r="E365" s="49" t="s">
        <v>1</v>
      </c>
      <c r="F365" s="204">
        <v>24.33</v>
      </c>
      <c r="G365" s="204">
        <v>34.06</v>
      </c>
    </row>
    <row r="366" spans="1:7" x14ac:dyDescent="0.35">
      <c r="A366" s="48" t="s">
        <v>123</v>
      </c>
      <c r="B366" s="49">
        <v>5</v>
      </c>
      <c r="C366" s="49">
        <v>4</v>
      </c>
      <c r="D366" s="50" t="s">
        <v>71</v>
      </c>
      <c r="E366" s="49" t="s">
        <v>1</v>
      </c>
      <c r="F366" s="204">
        <v>25.02</v>
      </c>
      <c r="G366" s="204">
        <v>35.03</v>
      </c>
    </row>
    <row r="367" spans="1:7" x14ac:dyDescent="0.35">
      <c r="A367" s="48" t="s">
        <v>123</v>
      </c>
      <c r="B367" s="49">
        <v>5</v>
      </c>
      <c r="C367" s="49">
        <v>4</v>
      </c>
      <c r="D367" s="50" t="s">
        <v>72</v>
      </c>
      <c r="E367" s="49" t="s">
        <v>1</v>
      </c>
      <c r="F367" s="204">
        <v>31.28</v>
      </c>
      <c r="G367" s="204">
        <v>43.79</v>
      </c>
    </row>
    <row r="368" spans="1:7" x14ac:dyDescent="0.35">
      <c r="A368" s="48" t="s">
        <v>123</v>
      </c>
      <c r="B368" s="49">
        <v>5</v>
      </c>
      <c r="C368" s="49">
        <v>4</v>
      </c>
      <c r="D368" s="50" t="s">
        <v>75</v>
      </c>
      <c r="E368" s="49" t="s">
        <v>1</v>
      </c>
      <c r="F368" s="204">
        <v>25.02</v>
      </c>
      <c r="G368" s="204">
        <v>35.03</v>
      </c>
    </row>
    <row r="369" spans="1:7" x14ac:dyDescent="0.35">
      <c r="A369" s="48" t="s">
        <v>123</v>
      </c>
      <c r="B369" s="49">
        <v>5</v>
      </c>
      <c r="C369" s="49">
        <v>5</v>
      </c>
      <c r="D369" s="50" t="s">
        <v>67</v>
      </c>
      <c r="E369" s="49" t="s">
        <v>1</v>
      </c>
      <c r="F369" s="204">
        <v>31.28</v>
      </c>
      <c r="G369" s="204">
        <v>43.8</v>
      </c>
    </row>
    <row r="370" spans="1:7" x14ac:dyDescent="0.35">
      <c r="A370" s="48" t="s">
        <v>123</v>
      </c>
      <c r="B370" s="49">
        <v>5</v>
      </c>
      <c r="C370" s="49">
        <v>5</v>
      </c>
      <c r="D370" s="50" t="s">
        <v>68</v>
      </c>
      <c r="E370" s="49" t="s">
        <v>1</v>
      </c>
      <c r="F370" s="204">
        <v>33</v>
      </c>
      <c r="G370" s="204">
        <v>46.2</v>
      </c>
    </row>
    <row r="371" spans="1:7" x14ac:dyDescent="0.35">
      <c r="A371" s="48" t="s">
        <v>123</v>
      </c>
      <c r="B371" s="49">
        <v>5</v>
      </c>
      <c r="C371" s="49">
        <v>5</v>
      </c>
      <c r="D371" s="50" t="s">
        <v>69</v>
      </c>
      <c r="E371" s="49" t="s">
        <v>1</v>
      </c>
      <c r="F371" s="204">
        <v>27.11</v>
      </c>
      <c r="G371" s="204">
        <v>37.950000000000003</v>
      </c>
    </row>
    <row r="372" spans="1:7" x14ac:dyDescent="0.35">
      <c r="A372" s="48" t="s">
        <v>123</v>
      </c>
      <c r="B372" s="49">
        <v>5</v>
      </c>
      <c r="C372" s="49">
        <v>5</v>
      </c>
      <c r="D372" s="50" t="s">
        <v>70</v>
      </c>
      <c r="E372" s="49" t="s">
        <v>1</v>
      </c>
      <c r="F372" s="204">
        <v>24.33</v>
      </c>
      <c r="G372" s="204">
        <v>34.06</v>
      </c>
    </row>
    <row r="373" spans="1:7" x14ac:dyDescent="0.35">
      <c r="A373" s="48" t="s">
        <v>123</v>
      </c>
      <c r="B373" s="49">
        <v>5</v>
      </c>
      <c r="C373" s="49">
        <v>5</v>
      </c>
      <c r="D373" s="50" t="s">
        <v>71</v>
      </c>
      <c r="E373" s="49" t="s">
        <v>1</v>
      </c>
      <c r="F373" s="204">
        <v>25.02</v>
      </c>
      <c r="G373" s="204">
        <v>35.03</v>
      </c>
    </row>
    <row r="374" spans="1:7" x14ac:dyDescent="0.35">
      <c r="A374" s="48" t="s">
        <v>123</v>
      </c>
      <c r="B374" s="49">
        <v>5</v>
      </c>
      <c r="C374" s="49">
        <v>5</v>
      </c>
      <c r="D374" s="50" t="s">
        <v>72</v>
      </c>
      <c r="E374" s="49" t="s">
        <v>1</v>
      </c>
      <c r="F374" s="204">
        <v>31.28</v>
      </c>
      <c r="G374" s="204">
        <v>43.79</v>
      </c>
    </row>
    <row r="375" spans="1:7" x14ac:dyDescent="0.35">
      <c r="A375" s="48" t="s">
        <v>123</v>
      </c>
      <c r="B375" s="49">
        <v>5</v>
      </c>
      <c r="C375" s="49">
        <v>5</v>
      </c>
      <c r="D375" s="50" t="s">
        <v>75</v>
      </c>
      <c r="E375" s="49" t="s">
        <v>1</v>
      </c>
      <c r="F375" s="204">
        <v>25.02</v>
      </c>
      <c r="G375" s="204">
        <v>35.03</v>
      </c>
    </row>
    <row r="376" spans="1:7" x14ac:dyDescent="0.35">
      <c r="A376" s="48" t="s">
        <v>123</v>
      </c>
      <c r="B376" s="49">
        <v>5</v>
      </c>
      <c r="C376" s="49">
        <v>7</v>
      </c>
      <c r="D376" s="50" t="s">
        <v>67</v>
      </c>
      <c r="E376" s="49" t="s">
        <v>1</v>
      </c>
      <c r="F376" s="204">
        <v>31.28</v>
      </c>
      <c r="G376" s="204">
        <v>43.8</v>
      </c>
    </row>
    <row r="377" spans="1:7" x14ac:dyDescent="0.35">
      <c r="A377" s="48" t="s">
        <v>123</v>
      </c>
      <c r="B377" s="49">
        <v>5</v>
      </c>
      <c r="C377" s="49">
        <v>7</v>
      </c>
      <c r="D377" s="50" t="s">
        <v>68</v>
      </c>
      <c r="E377" s="49" t="s">
        <v>1</v>
      </c>
      <c r="F377" s="204">
        <v>33</v>
      </c>
      <c r="G377" s="204">
        <v>46.2</v>
      </c>
    </row>
    <row r="378" spans="1:7" x14ac:dyDescent="0.35">
      <c r="A378" s="48" t="s">
        <v>123</v>
      </c>
      <c r="B378" s="49">
        <v>5</v>
      </c>
      <c r="C378" s="49">
        <v>7</v>
      </c>
      <c r="D378" s="50" t="s">
        <v>69</v>
      </c>
      <c r="E378" s="49" t="s">
        <v>1</v>
      </c>
      <c r="F378" s="204">
        <v>27.11</v>
      </c>
      <c r="G378" s="204">
        <v>37.950000000000003</v>
      </c>
    </row>
    <row r="379" spans="1:7" x14ac:dyDescent="0.35">
      <c r="A379" s="48" t="s">
        <v>123</v>
      </c>
      <c r="B379" s="49">
        <v>5</v>
      </c>
      <c r="C379" s="49">
        <v>7</v>
      </c>
      <c r="D379" s="50" t="s">
        <v>70</v>
      </c>
      <c r="E379" s="49" t="s">
        <v>1</v>
      </c>
      <c r="F379" s="204">
        <v>24.33</v>
      </c>
      <c r="G379" s="204">
        <v>34.06</v>
      </c>
    </row>
    <row r="380" spans="1:7" x14ac:dyDescent="0.35">
      <c r="A380" s="48" t="s">
        <v>123</v>
      </c>
      <c r="B380" s="49">
        <v>5</v>
      </c>
      <c r="C380" s="49">
        <v>7</v>
      </c>
      <c r="D380" s="50" t="s">
        <v>71</v>
      </c>
      <c r="E380" s="49" t="s">
        <v>1</v>
      </c>
      <c r="F380" s="204">
        <v>25.02</v>
      </c>
      <c r="G380" s="204">
        <v>35.03</v>
      </c>
    </row>
    <row r="381" spans="1:7" x14ac:dyDescent="0.35">
      <c r="A381" s="48" t="s">
        <v>123</v>
      </c>
      <c r="B381" s="49">
        <v>5</v>
      </c>
      <c r="C381" s="49">
        <v>7</v>
      </c>
      <c r="D381" s="50" t="s">
        <v>72</v>
      </c>
      <c r="E381" s="49" t="s">
        <v>1</v>
      </c>
      <c r="F381" s="204">
        <v>31.28</v>
      </c>
      <c r="G381" s="204">
        <v>43.79</v>
      </c>
    </row>
    <row r="382" spans="1:7" x14ac:dyDescent="0.35">
      <c r="A382" s="48" t="s">
        <v>123</v>
      </c>
      <c r="B382" s="49">
        <v>5</v>
      </c>
      <c r="C382" s="49">
        <v>7</v>
      </c>
      <c r="D382" s="50" t="s">
        <v>75</v>
      </c>
      <c r="E382" s="49" t="s">
        <v>1</v>
      </c>
      <c r="F382" s="204">
        <v>25.02</v>
      </c>
      <c r="G382" s="204">
        <v>35.03</v>
      </c>
    </row>
    <row r="383" spans="1:7" x14ac:dyDescent="0.35">
      <c r="A383" t="s">
        <v>125</v>
      </c>
      <c r="B383" s="49">
        <v>5</v>
      </c>
      <c r="C383" s="49">
        <v>1</v>
      </c>
      <c r="D383" s="50" t="s">
        <v>67</v>
      </c>
      <c r="E383" s="49" t="s">
        <v>1</v>
      </c>
      <c r="F383" s="204">
        <v>20.100000000000001</v>
      </c>
      <c r="G383" s="204">
        <v>29.59</v>
      </c>
    </row>
    <row r="384" spans="1:7" x14ac:dyDescent="0.35">
      <c r="A384" s="48" t="s">
        <v>125</v>
      </c>
      <c r="B384" s="49">
        <v>5</v>
      </c>
      <c r="C384" s="49">
        <v>1</v>
      </c>
      <c r="D384" s="50" t="s">
        <v>68</v>
      </c>
      <c r="E384" s="49" t="s">
        <v>1</v>
      </c>
      <c r="F384" s="204">
        <v>24.99</v>
      </c>
      <c r="G384" s="204">
        <v>37.380000000000003</v>
      </c>
    </row>
    <row r="385" spans="1:7" x14ac:dyDescent="0.35">
      <c r="A385" s="48" t="s">
        <v>125</v>
      </c>
      <c r="B385" s="49">
        <v>5</v>
      </c>
      <c r="C385" s="49">
        <v>1</v>
      </c>
      <c r="D385" s="50" t="s">
        <v>70</v>
      </c>
      <c r="E385" s="49" t="s">
        <v>1</v>
      </c>
      <c r="F385" s="204">
        <v>17.75</v>
      </c>
      <c r="G385" s="204">
        <v>26.63</v>
      </c>
    </row>
    <row r="386" spans="1:7" x14ac:dyDescent="0.35">
      <c r="A386" s="48" t="s">
        <v>125</v>
      </c>
      <c r="B386" s="49">
        <v>5</v>
      </c>
      <c r="C386" s="49">
        <v>1</v>
      </c>
      <c r="D386" s="50" t="s">
        <v>71</v>
      </c>
      <c r="E386" s="49" t="s">
        <v>1</v>
      </c>
      <c r="F386" s="204">
        <v>17.75</v>
      </c>
      <c r="G386" s="204">
        <v>26.63</v>
      </c>
    </row>
    <row r="387" spans="1:7" x14ac:dyDescent="0.35">
      <c r="A387" s="48" t="s">
        <v>125</v>
      </c>
      <c r="B387" s="49">
        <v>5</v>
      </c>
      <c r="C387" s="49">
        <v>1</v>
      </c>
      <c r="D387" s="50" t="s">
        <v>72</v>
      </c>
      <c r="E387" s="49" t="s">
        <v>1</v>
      </c>
      <c r="F387" s="204">
        <v>21.44</v>
      </c>
      <c r="G387" s="204">
        <v>31.56</v>
      </c>
    </row>
    <row r="388" spans="1:7" x14ac:dyDescent="0.35">
      <c r="A388" s="48" t="s">
        <v>125</v>
      </c>
      <c r="B388" s="49">
        <v>5</v>
      </c>
      <c r="C388" s="49">
        <v>1</v>
      </c>
      <c r="D388" s="50" t="s">
        <v>75</v>
      </c>
      <c r="E388" s="49" t="s">
        <v>1</v>
      </c>
      <c r="F388" s="204">
        <v>17.75</v>
      </c>
      <c r="G388" s="204">
        <v>26.63</v>
      </c>
    </row>
    <row r="389" spans="1:7" x14ac:dyDescent="0.35">
      <c r="A389" s="48" t="s">
        <v>125</v>
      </c>
      <c r="B389" s="49">
        <v>5</v>
      </c>
      <c r="C389" s="49">
        <v>2</v>
      </c>
      <c r="D389" s="50" t="s">
        <v>67</v>
      </c>
      <c r="E389" s="49" t="s">
        <v>1</v>
      </c>
      <c r="F389" s="204">
        <v>27.62</v>
      </c>
      <c r="G389" s="204">
        <v>41.42</v>
      </c>
    </row>
    <row r="390" spans="1:7" x14ac:dyDescent="0.35">
      <c r="A390" s="48" t="s">
        <v>125</v>
      </c>
      <c r="B390" s="49">
        <v>5</v>
      </c>
      <c r="C390" s="49">
        <v>2</v>
      </c>
      <c r="D390" s="50" t="s">
        <v>68</v>
      </c>
      <c r="E390" s="49" t="s">
        <v>1</v>
      </c>
      <c r="F390" s="204">
        <v>28.93</v>
      </c>
      <c r="G390" s="204">
        <v>43.39</v>
      </c>
    </row>
    <row r="391" spans="1:7" x14ac:dyDescent="0.35">
      <c r="A391" s="48" t="s">
        <v>125</v>
      </c>
      <c r="B391" s="49">
        <v>5</v>
      </c>
      <c r="C391" s="49">
        <v>2</v>
      </c>
      <c r="D391" s="50" t="s">
        <v>70</v>
      </c>
      <c r="E391" s="49" t="s">
        <v>1</v>
      </c>
      <c r="F391" s="204">
        <v>22.36</v>
      </c>
      <c r="G391" s="204">
        <v>33.53</v>
      </c>
    </row>
    <row r="392" spans="1:7" x14ac:dyDescent="0.35">
      <c r="A392" s="48" t="s">
        <v>125</v>
      </c>
      <c r="B392" s="49">
        <v>5</v>
      </c>
      <c r="C392" s="49">
        <v>2</v>
      </c>
      <c r="D392" s="50" t="s">
        <v>71</v>
      </c>
      <c r="E392" s="49" t="s">
        <v>1</v>
      </c>
      <c r="F392" s="204">
        <v>23.67</v>
      </c>
      <c r="G392" s="204">
        <v>35.51</v>
      </c>
    </row>
    <row r="393" spans="1:7" x14ac:dyDescent="0.35">
      <c r="A393" s="48" t="s">
        <v>125</v>
      </c>
      <c r="B393" s="49">
        <v>5</v>
      </c>
      <c r="C393" s="49">
        <v>2</v>
      </c>
      <c r="D393" s="50" t="s">
        <v>72</v>
      </c>
      <c r="E393" s="49" t="s">
        <v>1</v>
      </c>
      <c r="F393" s="204">
        <v>32.880000000000003</v>
      </c>
      <c r="G393" s="204">
        <v>49.31</v>
      </c>
    </row>
    <row r="394" spans="1:7" x14ac:dyDescent="0.35">
      <c r="A394" s="48" t="s">
        <v>125</v>
      </c>
      <c r="B394" s="49">
        <v>5</v>
      </c>
      <c r="C394" s="49">
        <v>2</v>
      </c>
      <c r="D394" s="50" t="s">
        <v>75</v>
      </c>
      <c r="E394" s="49" t="s">
        <v>1</v>
      </c>
      <c r="F394" s="204">
        <v>22.36</v>
      </c>
      <c r="G394" s="204">
        <v>33.53</v>
      </c>
    </row>
    <row r="395" spans="1:7" x14ac:dyDescent="0.35">
      <c r="A395" s="48" t="s">
        <v>125</v>
      </c>
      <c r="B395" s="49">
        <v>5</v>
      </c>
      <c r="C395" s="49">
        <v>3</v>
      </c>
      <c r="D395" s="50" t="s">
        <v>67</v>
      </c>
      <c r="E395" s="49" t="s">
        <v>1</v>
      </c>
      <c r="F395" s="204">
        <v>27.61</v>
      </c>
      <c r="G395" s="204">
        <v>41.42</v>
      </c>
    </row>
    <row r="396" spans="1:7" x14ac:dyDescent="0.35">
      <c r="A396" s="48" t="s">
        <v>125</v>
      </c>
      <c r="B396" s="49">
        <v>5</v>
      </c>
      <c r="C396" s="49">
        <v>3</v>
      </c>
      <c r="D396" s="50" t="s">
        <v>68</v>
      </c>
      <c r="E396" s="49" t="s">
        <v>1</v>
      </c>
      <c r="F396" s="204">
        <v>36.82</v>
      </c>
      <c r="G396" s="204">
        <v>55.23</v>
      </c>
    </row>
    <row r="397" spans="1:7" x14ac:dyDescent="0.35">
      <c r="A397" s="48" t="s">
        <v>125</v>
      </c>
      <c r="B397" s="49">
        <v>5</v>
      </c>
      <c r="C397" s="49">
        <v>3</v>
      </c>
      <c r="D397" s="50" t="s">
        <v>70</v>
      </c>
      <c r="E397" s="49" t="s">
        <v>1</v>
      </c>
      <c r="F397" s="204">
        <v>19.07</v>
      </c>
      <c r="G397" s="204">
        <v>28.6</v>
      </c>
    </row>
    <row r="398" spans="1:7" x14ac:dyDescent="0.35">
      <c r="A398" s="48" t="s">
        <v>125</v>
      </c>
      <c r="B398" s="49">
        <v>5</v>
      </c>
      <c r="C398" s="49">
        <v>3</v>
      </c>
      <c r="D398" s="50" t="s">
        <v>71</v>
      </c>
      <c r="E398" s="49" t="s">
        <v>1</v>
      </c>
      <c r="F398" s="204">
        <v>22.36</v>
      </c>
      <c r="G398" s="204">
        <v>33.53</v>
      </c>
    </row>
    <row r="399" spans="1:7" x14ac:dyDescent="0.35">
      <c r="A399" s="48" t="s">
        <v>125</v>
      </c>
      <c r="B399" s="49">
        <v>5</v>
      </c>
      <c r="C399" s="49">
        <v>3</v>
      </c>
      <c r="D399" s="50" t="s">
        <v>72</v>
      </c>
      <c r="E399" s="49" t="s">
        <v>1</v>
      </c>
      <c r="F399" s="204">
        <v>35.51</v>
      </c>
      <c r="G399" s="204">
        <v>53.26</v>
      </c>
    </row>
    <row r="400" spans="1:7" x14ac:dyDescent="0.35">
      <c r="A400" s="48" t="s">
        <v>125</v>
      </c>
      <c r="B400" s="49">
        <v>5</v>
      </c>
      <c r="C400" s="49">
        <v>3</v>
      </c>
      <c r="D400" s="50" t="s">
        <v>75</v>
      </c>
      <c r="E400" s="49" t="s">
        <v>1</v>
      </c>
      <c r="F400" s="204">
        <v>22.36</v>
      </c>
      <c r="G400" s="204">
        <v>33.53</v>
      </c>
    </row>
    <row r="401" spans="1:7" x14ac:dyDescent="0.35">
      <c r="A401" s="48" t="s">
        <v>125</v>
      </c>
      <c r="B401" s="49">
        <v>5</v>
      </c>
      <c r="C401" s="49">
        <v>4</v>
      </c>
      <c r="D401" s="50" t="s">
        <v>67</v>
      </c>
      <c r="E401" s="49" t="s">
        <v>1</v>
      </c>
      <c r="F401" s="204">
        <v>25.2</v>
      </c>
      <c r="G401" s="204">
        <v>36.18</v>
      </c>
    </row>
    <row r="402" spans="1:7" x14ac:dyDescent="0.35">
      <c r="A402" s="48" t="s">
        <v>125</v>
      </c>
      <c r="B402" s="49">
        <v>5</v>
      </c>
      <c r="C402" s="49">
        <v>4</v>
      </c>
      <c r="D402" s="50" t="s">
        <v>68</v>
      </c>
      <c r="E402" s="49" t="s">
        <v>1</v>
      </c>
      <c r="F402" s="204">
        <v>26.6</v>
      </c>
      <c r="G402" s="204">
        <v>38.19</v>
      </c>
    </row>
    <row r="403" spans="1:7" x14ac:dyDescent="0.35">
      <c r="A403" s="48" t="s">
        <v>125</v>
      </c>
      <c r="B403" s="49">
        <v>5</v>
      </c>
      <c r="C403" s="49">
        <v>4</v>
      </c>
      <c r="D403" s="50" t="s">
        <v>70</v>
      </c>
      <c r="E403" s="49" t="s">
        <v>1</v>
      </c>
      <c r="F403" s="204">
        <v>20.55</v>
      </c>
      <c r="G403" s="204">
        <v>29.48</v>
      </c>
    </row>
    <row r="404" spans="1:7" x14ac:dyDescent="0.35">
      <c r="A404" s="48" t="s">
        <v>125</v>
      </c>
      <c r="B404" s="49">
        <v>5</v>
      </c>
      <c r="C404" s="49">
        <v>4</v>
      </c>
      <c r="D404" s="50" t="s">
        <v>71</v>
      </c>
      <c r="E404" s="49" t="s">
        <v>1</v>
      </c>
      <c r="F404" s="204">
        <v>20.55</v>
      </c>
      <c r="G404" s="204">
        <v>29.48</v>
      </c>
    </row>
    <row r="405" spans="1:7" x14ac:dyDescent="0.35">
      <c r="A405" s="48" t="s">
        <v>125</v>
      </c>
      <c r="B405" s="49">
        <v>5</v>
      </c>
      <c r="C405" s="49">
        <v>4</v>
      </c>
      <c r="D405" s="50" t="s">
        <v>72</v>
      </c>
      <c r="E405" s="49" t="s">
        <v>1</v>
      </c>
      <c r="F405" s="204">
        <v>28</v>
      </c>
      <c r="G405" s="204">
        <v>40.200000000000003</v>
      </c>
    </row>
    <row r="406" spans="1:7" x14ac:dyDescent="0.35">
      <c r="A406" s="48" t="s">
        <v>125</v>
      </c>
      <c r="B406" s="49">
        <v>5</v>
      </c>
      <c r="C406" s="49">
        <v>4</v>
      </c>
      <c r="D406" s="50" t="s">
        <v>75</v>
      </c>
      <c r="E406" s="49" t="s">
        <v>1</v>
      </c>
      <c r="F406" s="204">
        <v>20.5</v>
      </c>
      <c r="G406" s="204">
        <v>29.48</v>
      </c>
    </row>
    <row r="407" spans="1:7" x14ac:dyDescent="0.35">
      <c r="A407" s="48" t="s">
        <v>125</v>
      </c>
      <c r="B407" s="49">
        <v>5</v>
      </c>
      <c r="C407" s="49">
        <v>5</v>
      </c>
      <c r="D407" s="50" t="s">
        <v>67</v>
      </c>
      <c r="E407" s="49" t="s">
        <v>1</v>
      </c>
      <c r="F407" s="204">
        <v>25.2</v>
      </c>
      <c r="G407" s="204">
        <v>36.18</v>
      </c>
    </row>
    <row r="408" spans="1:7" x14ac:dyDescent="0.35">
      <c r="A408" s="48" t="s">
        <v>125</v>
      </c>
      <c r="B408" s="49">
        <v>5</v>
      </c>
      <c r="C408" s="49">
        <v>5</v>
      </c>
      <c r="D408" s="50" t="s">
        <v>68</v>
      </c>
      <c r="E408" s="49" t="s">
        <v>1</v>
      </c>
      <c r="F408" s="204">
        <v>26.6</v>
      </c>
      <c r="G408" s="204">
        <v>38.19</v>
      </c>
    </row>
    <row r="409" spans="1:7" x14ac:dyDescent="0.35">
      <c r="A409" s="48" t="s">
        <v>125</v>
      </c>
      <c r="B409" s="49">
        <v>5</v>
      </c>
      <c r="C409" s="49">
        <v>5</v>
      </c>
      <c r="D409" s="50" t="s">
        <v>70</v>
      </c>
      <c r="E409" s="49" t="s">
        <v>1</v>
      </c>
      <c r="F409" s="204">
        <v>20.55</v>
      </c>
      <c r="G409" s="204">
        <v>29.48</v>
      </c>
    </row>
    <row r="410" spans="1:7" x14ac:dyDescent="0.35">
      <c r="A410" s="48" t="s">
        <v>125</v>
      </c>
      <c r="B410" s="49">
        <v>5</v>
      </c>
      <c r="C410" s="49">
        <v>5</v>
      </c>
      <c r="D410" s="50" t="s">
        <v>71</v>
      </c>
      <c r="E410" s="49" t="s">
        <v>1</v>
      </c>
      <c r="F410" s="204">
        <v>20.55</v>
      </c>
      <c r="G410" s="204">
        <v>29.48</v>
      </c>
    </row>
    <row r="411" spans="1:7" x14ac:dyDescent="0.35">
      <c r="A411" s="48" t="s">
        <v>125</v>
      </c>
      <c r="B411" s="49">
        <v>5</v>
      </c>
      <c r="C411" s="49">
        <v>5</v>
      </c>
      <c r="D411" s="50" t="s">
        <v>72</v>
      </c>
      <c r="E411" s="49" t="s">
        <v>1</v>
      </c>
      <c r="F411" s="204">
        <v>28</v>
      </c>
      <c r="G411" s="204">
        <v>40.200000000000003</v>
      </c>
    </row>
    <row r="412" spans="1:7" x14ac:dyDescent="0.35">
      <c r="A412" s="48" t="s">
        <v>125</v>
      </c>
      <c r="B412" s="49">
        <v>5</v>
      </c>
      <c r="C412" s="49">
        <v>5</v>
      </c>
      <c r="D412" s="50" t="s">
        <v>75</v>
      </c>
      <c r="E412" s="49" t="s">
        <v>1</v>
      </c>
      <c r="F412" s="204">
        <v>20.5</v>
      </c>
      <c r="G412" s="204">
        <v>29.48</v>
      </c>
    </row>
    <row r="413" spans="1:7" x14ac:dyDescent="0.35">
      <c r="A413" s="48" t="s">
        <v>125</v>
      </c>
      <c r="B413" s="49">
        <v>5</v>
      </c>
      <c r="C413" s="49">
        <v>6</v>
      </c>
      <c r="D413" s="50" t="s">
        <v>67</v>
      </c>
      <c r="E413" s="49" t="s">
        <v>1</v>
      </c>
      <c r="F413" s="204">
        <v>19.07</v>
      </c>
      <c r="G413" s="204">
        <v>28.6</v>
      </c>
    </row>
    <row r="414" spans="1:7" x14ac:dyDescent="0.35">
      <c r="A414" s="48" t="s">
        <v>125</v>
      </c>
      <c r="B414" s="49">
        <v>5</v>
      </c>
      <c r="C414" s="49">
        <v>6</v>
      </c>
      <c r="D414" s="50" t="s">
        <v>68</v>
      </c>
      <c r="E414" s="49" t="s">
        <v>1</v>
      </c>
      <c r="F414" s="204">
        <v>21.69</v>
      </c>
      <c r="G414" s="204">
        <v>32.549999999999997</v>
      </c>
    </row>
    <row r="415" spans="1:7" x14ac:dyDescent="0.35">
      <c r="A415" s="48" t="s">
        <v>125</v>
      </c>
      <c r="B415" s="49">
        <v>5</v>
      </c>
      <c r="C415" s="49">
        <v>6</v>
      </c>
      <c r="D415" s="50" t="s">
        <v>70</v>
      </c>
      <c r="E415" s="49" t="s">
        <v>1</v>
      </c>
      <c r="F415" s="204">
        <v>17.75</v>
      </c>
      <c r="G415" s="204">
        <v>26.63</v>
      </c>
    </row>
    <row r="416" spans="1:7" x14ac:dyDescent="0.35">
      <c r="A416" s="48" t="s">
        <v>125</v>
      </c>
      <c r="B416" s="49">
        <v>5</v>
      </c>
      <c r="C416" s="49">
        <v>6</v>
      </c>
      <c r="D416" s="50" t="s">
        <v>71</v>
      </c>
      <c r="E416" s="49" t="s">
        <v>1</v>
      </c>
      <c r="F416" s="204">
        <v>17.75</v>
      </c>
      <c r="G416" s="204">
        <v>26.63</v>
      </c>
    </row>
    <row r="417" spans="1:7" x14ac:dyDescent="0.35">
      <c r="A417" s="48" t="s">
        <v>125</v>
      </c>
      <c r="B417" s="49">
        <v>5</v>
      </c>
      <c r="C417" s="49">
        <v>6</v>
      </c>
      <c r="D417" s="50" t="s">
        <v>72</v>
      </c>
      <c r="E417" s="49" t="s">
        <v>1</v>
      </c>
      <c r="F417" s="204">
        <v>19.07</v>
      </c>
      <c r="G417" s="204">
        <v>28.6</v>
      </c>
    </row>
    <row r="418" spans="1:7" x14ac:dyDescent="0.35">
      <c r="A418" s="48" t="s">
        <v>125</v>
      </c>
      <c r="B418" s="49">
        <v>5</v>
      </c>
      <c r="C418" s="49">
        <v>6</v>
      </c>
      <c r="D418" s="50" t="s">
        <v>75</v>
      </c>
      <c r="E418" s="49" t="s">
        <v>1</v>
      </c>
      <c r="F418" s="204">
        <v>17.75</v>
      </c>
      <c r="G418" s="204">
        <v>26.63</v>
      </c>
    </row>
    <row r="419" spans="1:7" x14ac:dyDescent="0.35">
      <c r="A419" s="48" t="s">
        <v>125</v>
      </c>
      <c r="B419" s="49">
        <v>5</v>
      </c>
      <c r="C419" s="49">
        <v>7</v>
      </c>
      <c r="D419" s="50" t="s">
        <v>67</v>
      </c>
      <c r="E419" s="49" t="s">
        <v>1</v>
      </c>
      <c r="F419" s="204">
        <v>26.6</v>
      </c>
      <c r="G419" s="204">
        <v>38.18</v>
      </c>
    </row>
    <row r="420" spans="1:7" x14ac:dyDescent="0.35">
      <c r="A420" s="48" t="s">
        <v>125</v>
      </c>
      <c r="B420" s="49">
        <v>5</v>
      </c>
      <c r="C420" s="49">
        <v>7</v>
      </c>
      <c r="D420" s="50" t="s">
        <v>68</v>
      </c>
      <c r="E420" s="49" t="s">
        <v>1</v>
      </c>
      <c r="F420" s="204">
        <v>28</v>
      </c>
      <c r="G420" s="204">
        <v>40.200000000000003</v>
      </c>
    </row>
    <row r="421" spans="1:7" x14ac:dyDescent="0.35">
      <c r="A421" s="48" t="s">
        <v>125</v>
      </c>
      <c r="B421" s="49">
        <v>5</v>
      </c>
      <c r="C421" s="49">
        <v>7</v>
      </c>
      <c r="D421" s="50" t="s">
        <v>70</v>
      </c>
      <c r="E421" s="49" t="s">
        <v>1</v>
      </c>
      <c r="F421" s="204">
        <v>21.92</v>
      </c>
      <c r="G421" s="204">
        <v>31.44</v>
      </c>
    </row>
    <row r="422" spans="1:7" x14ac:dyDescent="0.35">
      <c r="A422" s="48" t="s">
        <v>125</v>
      </c>
      <c r="B422" s="49">
        <v>5</v>
      </c>
      <c r="C422" s="49">
        <v>7</v>
      </c>
      <c r="D422" s="50" t="s">
        <v>71</v>
      </c>
      <c r="E422" s="49" t="s">
        <v>1</v>
      </c>
      <c r="F422" s="204">
        <v>21.92</v>
      </c>
      <c r="G422" s="204">
        <v>31.44</v>
      </c>
    </row>
    <row r="423" spans="1:7" x14ac:dyDescent="0.35">
      <c r="A423" s="48" t="s">
        <v>125</v>
      </c>
      <c r="B423" s="49">
        <v>5</v>
      </c>
      <c r="C423" s="49">
        <v>7</v>
      </c>
      <c r="D423" s="50" t="s">
        <v>72</v>
      </c>
      <c r="E423" s="49" t="s">
        <v>1</v>
      </c>
      <c r="F423" s="204">
        <v>29.4</v>
      </c>
      <c r="G423" s="204">
        <v>42.21</v>
      </c>
    </row>
    <row r="424" spans="1:7" x14ac:dyDescent="0.35">
      <c r="A424" s="48" t="s">
        <v>125</v>
      </c>
      <c r="B424" s="49">
        <v>5</v>
      </c>
      <c r="C424" s="49">
        <v>7</v>
      </c>
      <c r="D424" s="50" t="s">
        <v>75</v>
      </c>
      <c r="E424" s="49" t="s">
        <v>1</v>
      </c>
      <c r="F424" s="204">
        <v>21.92</v>
      </c>
      <c r="G424" s="204">
        <v>31.44</v>
      </c>
    </row>
    <row r="425" spans="1:7" x14ac:dyDescent="0.35">
      <c r="A425" s="48" t="s">
        <v>125</v>
      </c>
      <c r="B425" s="49">
        <v>5</v>
      </c>
      <c r="C425" s="49">
        <v>8</v>
      </c>
      <c r="D425" s="50" t="s">
        <v>67</v>
      </c>
      <c r="E425" s="49" t="s">
        <v>1</v>
      </c>
      <c r="F425" s="204">
        <v>26.96</v>
      </c>
      <c r="G425" s="204">
        <v>40.44</v>
      </c>
    </row>
    <row r="426" spans="1:7" x14ac:dyDescent="0.35">
      <c r="A426" s="48" t="s">
        <v>125</v>
      </c>
      <c r="B426" s="49">
        <v>5</v>
      </c>
      <c r="C426" s="49">
        <v>8</v>
      </c>
      <c r="D426" s="50" t="s">
        <v>68</v>
      </c>
      <c r="E426" s="49" t="s">
        <v>1</v>
      </c>
      <c r="F426" s="204">
        <v>28.27</v>
      </c>
      <c r="G426" s="204">
        <v>42.41</v>
      </c>
    </row>
    <row r="427" spans="1:7" x14ac:dyDescent="0.35">
      <c r="A427" s="48" t="s">
        <v>125</v>
      </c>
      <c r="B427" s="49">
        <v>5</v>
      </c>
      <c r="C427" s="49">
        <v>8</v>
      </c>
      <c r="D427" s="50" t="s">
        <v>70</v>
      </c>
      <c r="E427" s="49" t="s">
        <v>1</v>
      </c>
      <c r="F427" s="204">
        <v>21.7</v>
      </c>
      <c r="G427" s="204">
        <v>32.549999999999997</v>
      </c>
    </row>
    <row r="428" spans="1:7" x14ac:dyDescent="0.35">
      <c r="A428" s="48" t="s">
        <v>125</v>
      </c>
      <c r="B428" s="49">
        <v>5</v>
      </c>
      <c r="C428" s="49">
        <v>8</v>
      </c>
      <c r="D428" s="50" t="s">
        <v>71</v>
      </c>
      <c r="E428" s="49" t="s">
        <v>1</v>
      </c>
      <c r="F428" s="204">
        <v>23.01</v>
      </c>
      <c r="G428" s="204">
        <v>34.520000000000003</v>
      </c>
    </row>
    <row r="429" spans="1:7" x14ac:dyDescent="0.35">
      <c r="A429" s="48" t="s">
        <v>125</v>
      </c>
      <c r="B429" s="49">
        <v>5</v>
      </c>
      <c r="C429" s="49">
        <v>8</v>
      </c>
      <c r="D429" s="50" t="s">
        <v>72</v>
      </c>
      <c r="E429" s="49" t="s">
        <v>1</v>
      </c>
      <c r="F429" s="204">
        <v>31.22</v>
      </c>
      <c r="G429" s="204">
        <v>48.33</v>
      </c>
    </row>
    <row r="430" spans="1:7" x14ac:dyDescent="0.35">
      <c r="A430" s="48" t="s">
        <v>125</v>
      </c>
      <c r="B430" s="49">
        <v>5</v>
      </c>
      <c r="C430" s="49">
        <v>8</v>
      </c>
      <c r="D430" s="50" t="s">
        <v>75</v>
      </c>
      <c r="E430" s="49" t="s">
        <v>1</v>
      </c>
      <c r="F430" s="204">
        <v>21.7</v>
      </c>
      <c r="G430" s="204">
        <v>32.549999999999997</v>
      </c>
    </row>
    <row r="431" spans="1:7" x14ac:dyDescent="0.35">
      <c r="A431" s="48" t="s">
        <v>125</v>
      </c>
      <c r="B431" s="49">
        <v>5</v>
      </c>
      <c r="C431" s="49">
        <v>9</v>
      </c>
      <c r="D431" s="50" t="s">
        <v>67</v>
      </c>
      <c r="E431" s="49" t="s">
        <v>1</v>
      </c>
      <c r="F431" s="204">
        <v>26.3</v>
      </c>
      <c r="G431" s="204">
        <v>39.450000000000003</v>
      </c>
    </row>
    <row r="432" spans="1:7" x14ac:dyDescent="0.35">
      <c r="A432" s="48" t="s">
        <v>125</v>
      </c>
      <c r="B432" s="49">
        <v>5</v>
      </c>
      <c r="C432" s="49">
        <v>9</v>
      </c>
      <c r="D432" s="50" t="s">
        <v>68</v>
      </c>
      <c r="E432" s="49" t="s">
        <v>1</v>
      </c>
      <c r="F432" s="204">
        <v>23.67</v>
      </c>
      <c r="G432" s="204">
        <v>35.51</v>
      </c>
    </row>
    <row r="433" spans="1:7" x14ac:dyDescent="0.35">
      <c r="A433" s="48" t="s">
        <v>125</v>
      </c>
      <c r="B433" s="49">
        <v>5</v>
      </c>
      <c r="C433" s="49">
        <v>9</v>
      </c>
      <c r="D433" s="50" t="s">
        <v>70</v>
      </c>
      <c r="E433" s="49" t="s">
        <v>1</v>
      </c>
      <c r="F433" s="204">
        <v>16.440000000000001</v>
      </c>
      <c r="G433" s="204">
        <v>24.66</v>
      </c>
    </row>
    <row r="434" spans="1:7" x14ac:dyDescent="0.35">
      <c r="A434" s="48" t="s">
        <v>125</v>
      </c>
      <c r="B434" s="49">
        <v>5</v>
      </c>
      <c r="C434" s="49">
        <v>9</v>
      </c>
      <c r="D434" s="50" t="s">
        <v>71</v>
      </c>
      <c r="E434" s="49" t="s">
        <v>1</v>
      </c>
      <c r="F434" s="204">
        <v>19.73</v>
      </c>
      <c r="G434" s="204">
        <v>29.59</v>
      </c>
    </row>
    <row r="435" spans="1:7" x14ac:dyDescent="0.35">
      <c r="A435" s="48" t="s">
        <v>125</v>
      </c>
      <c r="B435" s="49">
        <v>5</v>
      </c>
      <c r="C435" s="49">
        <v>9</v>
      </c>
      <c r="D435" s="50" t="s">
        <v>72</v>
      </c>
      <c r="E435" s="49" t="s">
        <v>1</v>
      </c>
      <c r="F435" s="204">
        <v>23.67</v>
      </c>
      <c r="G435" s="204">
        <v>35.51</v>
      </c>
    </row>
    <row r="436" spans="1:7" x14ac:dyDescent="0.35">
      <c r="A436" s="48" t="s">
        <v>125</v>
      </c>
      <c r="B436" s="49">
        <v>5</v>
      </c>
      <c r="C436" s="49">
        <v>9</v>
      </c>
      <c r="D436" s="50" t="s">
        <v>75</v>
      </c>
      <c r="E436" s="49" t="s">
        <v>1</v>
      </c>
      <c r="F436" s="204">
        <v>17.100000000000001</v>
      </c>
      <c r="G436" s="204">
        <v>25.64</v>
      </c>
    </row>
    <row r="437" spans="1:7" x14ac:dyDescent="0.35">
      <c r="A437" s="48" t="s">
        <v>125</v>
      </c>
      <c r="B437" s="49">
        <v>5</v>
      </c>
      <c r="C437" s="49">
        <v>10</v>
      </c>
      <c r="D437" s="50" t="s">
        <v>67</v>
      </c>
      <c r="E437" s="49" t="s">
        <v>1</v>
      </c>
      <c r="F437" s="204">
        <v>27.61</v>
      </c>
      <c r="G437" s="204">
        <v>41.42</v>
      </c>
    </row>
    <row r="438" spans="1:7" x14ac:dyDescent="0.35">
      <c r="A438" s="48" t="s">
        <v>125</v>
      </c>
      <c r="B438" s="49">
        <v>5</v>
      </c>
      <c r="C438" s="49">
        <v>10</v>
      </c>
      <c r="D438" s="50" t="s">
        <v>68</v>
      </c>
      <c r="E438" s="49" t="s">
        <v>1</v>
      </c>
      <c r="F438" s="204">
        <v>36.82</v>
      </c>
      <c r="G438" s="204">
        <v>55.23</v>
      </c>
    </row>
    <row r="439" spans="1:7" x14ac:dyDescent="0.35">
      <c r="A439" s="48" t="s">
        <v>125</v>
      </c>
      <c r="B439" s="49">
        <v>5</v>
      </c>
      <c r="C439" s="49">
        <v>10</v>
      </c>
      <c r="D439" s="50" t="s">
        <v>70</v>
      </c>
      <c r="E439" s="49" t="s">
        <v>1</v>
      </c>
      <c r="F439" s="204">
        <v>19.07</v>
      </c>
      <c r="G439" s="204">
        <v>28.6</v>
      </c>
    </row>
    <row r="440" spans="1:7" x14ac:dyDescent="0.35">
      <c r="A440" s="48" t="s">
        <v>125</v>
      </c>
      <c r="B440" s="49">
        <v>5</v>
      </c>
      <c r="C440" s="49">
        <v>10</v>
      </c>
      <c r="D440" s="50" t="s">
        <v>71</v>
      </c>
      <c r="E440" s="49" t="s">
        <v>1</v>
      </c>
      <c r="F440" s="204">
        <v>22.36</v>
      </c>
      <c r="G440" s="204">
        <v>33.53</v>
      </c>
    </row>
    <row r="441" spans="1:7" x14ac:dyDescent="0.35">
      <c r="A441" s="48" t="s">
        <v>125</v>
      </c>
      <c r="B441" s="49">
        <v>5</v>
      </c>
      <c r="C441" s="49">
        <v>10</v>
      </c>
      <c r="D441" s="50" t="s">
        <v>72</v>
      </c>
      <c r="E441" s="49" t="s">
        <v>1</v>
      </c>
      <c r="F441" s="204">
        <v>35.51</v>
      </c>
      <c r="G441" s="204">
        <v>53.26</v>
      </c>
    </row>
    <row r="442" spans="1:7" x14ac:dyDescent="0.35">
      <c r="A442" s="48" t="s">
        <v>125</v>
      </c>
      <c r="B442" s="49">
        <v>5</v>
      </c>
      <c r="C442" s="49">
        <v>10</v>
      </c>
      <c r="D442" s="50" t="s">
        <v>75</v>
      </c>
      <c r="E442" s="49" t="s">
        <v>1</v>
      </c>
      <c r="F442" s="204">
        <v>22.36</v>
      </c>
      <c r="G442" s="204">
        <v>33.53</v>
      </c>
    </row>
    <row r="443" spans="1:7" x14ac:dyDescent="0.35">
      <c r="A443" t="s">
        <v>126</v>
      </c>
      <c r="B443" s="49">
        <v>5</v>
      </c>
      <c r="C443" s="49">
        <v>1</v>
      </c>
      <c r="D443" s="50" t="s">
        <v>67</v>
      </c>
      <c r="E443" s="49" t="s">
        <v>1</v>
      </c>
      <c r="F443" s="204">
        <v>50</v>
      </c>
      <c r="G443" s="204">
        <v>50</v>
      </c>
    </row>
    <row r="444" spans="1:7" x14ac:dyDescent="0.35">
      <c r="A444" s="48" t="s">
        <v>126</v>
      </c>
      <c r="B444" s="49">
        <v>5</v>
      </c>
      <c r="C444" s="49">
        <v>1</v>
      </c>
      <c r="D444" s="50" t="s">
        <v>68</v>
      </c>
      <c r="E444" s="49" t="s">
        <v>1</v>
      </c>
      <c r="F444" s="204">
        <v>50</v>
      </c>
      <c r="G444" s="204">
        <v>50</v>
      </c>
    </row>
    <row r="445" spans="1:7" x14ac:dyDescent="0.35">
      <c r="A445" s="48" t="s">
        <v>126</v>
      </c>
      <c r="B445" s="49">
        <v>5</v>
      </c>
      <c r="C445" s="49">
        <v>1</v>
      </c>
      <c r="D445" s="50" t="s">
        <v>69</v>
      </c>
      <c r="E445" s="49" t="s">
        <v>1</v>
      </c>
      <c r="F445" s="204">
        <v>50</v>
      </c>
      <c r="G445" s="204">
        <v>50</v>
      </c>
    </row>
    <row r="446" spans="1:7" x14ac:dyDescent="0.35">
      <c r="A446" s="48" t="s">
        <v>126</v>
      </c>
      <c r="B446" s="49">
        <v>5</v>
      </c>
      <c r="C446" s="49">
        <v>1</v>
      </c>
      <c r="D446" s="50" t="s">
        <v>70</v>
      </c>
      <c r="E446" s="49" t="s">
        <v>1</v>
      </c>
      <c r="F446" s="204">
        <v>50</v>
      </c>
      <c r="G446" s="204">
        <v>50</v>
      </c>
    </row>
    <row r="447" spans="1:7" x14ac:dyDescent="0.35">
      <c r="A447" s="48" t="s">
        <v>126</v>
      </c>
      <c r="B447" s="49">
        <v>5</v>
      </c>
      <c r="C447" s="49">
        <v>1</v>
      </c>
      <c r="D447" s="50" t="s">
        <v>71</v>
      </c>
      <c r="E447" s="49" t="s">
        <v>1</v>
      </c>
      <c r="F447" s="204">
        <v>50</v>
      </c>
      <c r="G447" s="204">
        <v>50</v>
      </c>
    </row>
    <row r="448" spans="1:7" x14ac:dyDescent="0.35">
      <c r="A448" s="48" t="s">
        <v>126</v>
      </c>
      <c r="B448" s="49">
        <v>5</v>
      </c>
      <c r="C448" s="49">
        <v>1</v>
      </c>
      <c r="D448" s="50" t="s">
        <v>72</v>
      </c>
      <c r="E448" s="49" t="s">
        <v>1</v>
      </c>
      <c r="F448" s="204">
        <v>50</v>
      </c>
      <c r="G448" s="204">
        <v>50</v>
      </c>
    </row>
    <row r="449" spans="1:7" x14ac:dyDescent="0.35">
      <c r="A449" s="48" t="s">
        <v>126</v>
      </c>
      <c r="B449" s="49">
        <v>5</v>
      </c>
      <c r="C449" s="49">
        <v>1</v>
      </c>
      <c r="D449" s="50" t="s">
        <v>73</v>
      </c>
      <c r="E449" s="49" t="s">
        <v>1</v>
      </c>
      <c r="F449" s="204">
        <v>50</v>
      </c>
      <c r="G449" s="204">
        <v>50</v>
      </c>
    </row>
    <row r="450" spans="1:7" x14ac:dyDescent="0.35">
      <c r="A450" s="48" t="s">
        <v>126</v>
      </c>
      <c r="B450" s="49">
        <v>5</v>
      </c>
      <c r="C450" s="49">
        <v>1</v>
      </c>
      <c r="D450" s="50" t="s">
        <v>74</v>
      </c>
      <c r="E450" s="49" t="s">
        <v>1</v>
      </c>
      <c r="F450" s="204">
        <v>50</v>
      </c>
      <c r="G450" s="204">
        <v>50</v>
      </c>
    </row>
    <row r="451" spans="1:7" x14ac:dyDescent="0.35">
      <c r="A451" s="48" t="s">
        <v>126</v>
      </c>
      <c r="B451" s="49">
        <v>5</v>
      </c>
      <c r="C451" s="49">
        <v>1</v>
      </c>
      <c r="D451" s="50" t="s">
        <v>75</v>
      </c>
      <c r="E451" s="49" t="s">
        <v>1</v>
      </c>
      <c r="F451" s="204">
        <v>50</v>
      </c>
      <c r="G451" s="204">
        <v>50</v>
      </c>
    </row>
    <row r="452" spans="1:7" x14ac:dyDescent="0.35">
      <c r="A452" s="48" t="s">
        <v>126</v>
      </c>
      <c r="B452" s="49">
        <v>5</v>
      </c>
      <c r="C452" s="49">
        <v>2</v>
      </c>
      <c r="D452" s="50" t="s">
        <v>67</v>
      </c>
      <c r="E452" s="49" t="s">
        <v>1</v>
      </c>
      <c r="F452" s="204">
        <v>50</v>
      </c>
      <c r="G452" s="204">
        <v>50</v>
      </c>
    </row>
    <row r="453" spans="1:7" x14ac:dyDescent="0.35">
      <c r="A453" s="48" t="s">
        <v>126</v>
      </c>
      <c r="B453" s="49">
        <v>5</v>
      </c>
      <c r="C453" s="49">
        <v>2</v>
      </c>
      <c r="D453" s="50" t="s">
        <v>68</v>
      </c>
      <c r="E453" s="49" t="s">
        <v>1</v>
      </c>
      <c r="F453" s="204">
        <v>50</v>
      </c>
      <c r="G453" s="204">
        <v>50</v>
      </c>
    </row>
    <row r="454" spans="1:7" x14ac:dyDescent="0.35">
      <c r="A454" s="48" t="s">
        <v>126</v>
      </c>
      <c r="B454" s="49">
        <v>5</v>
      </c>
      <c r="C454" s="49">
        <v>2</v>
      </c>
      <c r="D454" s="50" t="s">
        <v>69</v>
      </c>
      <c r="E454" s="49" t="s">
        <v>1</v>
      </c>
      <c r="F454" s="204">
        <v>50</v>
      </c>
      <c r="G454" s="204">
        <v>50</v>
      </c>
    </row>
    <row r="455" spans="1:7" x14ac:dyDescent="0.35">
      <c r="A455" s="48" t="s">
        <v>126</v>
      </c>
      <c r="B455" s="49">
        <v>5</v>
      </c>
      <c r="C455" s="49">
        <v>2</v>
      </c>
      <c r="D455" s="50" t="s">
        <v>70</v>
      </c>
      <c r="E455" s="49" t="s">
        <v>1</v>
      </c>
      <c r="F455" s="204">
        <v>50</v>
      </c>
      <c r="G455" s="204">
        <v>50</v>
      </c>
    </row>
    <row r="456" spans="1:7" x14ac:dyDescent="0.35">
      <c r="A456" s="48" t="s">
        <v>126</v>
      </c>
      <c r="B456" s="49">
        <v>5</v>
      </c>
      <c r="C456" s="49">
        <v>2</v>
      </c>
      <c r="D456" s="50" t="s">
        <v>71</v>
      </c>
      <c r="E456" s="49" t="s">
        <v>1</v>
      </c>
      <c r="F456" s="204">
        <v>50</v>
      </c>
      <c r="G456" s="204">
        <v>50</v>
      </c>
    </row>
    <row r="457" spans="1:7" x14ac:dyDescent="0.35">
      <c r="A457" s="48" t="s">
        <v>126</v>
      </c>
      <c r="B457" s="49">
        <v>5</v>
      </c>
      <c r="C457" s="49">
        <v>2</v>
      </c>
      <c r="D457" s="50" t="s">
        <v>72</v>
      </c>
      <c r="E457" s="49" t="s">
        <v>1</v>
      </c>
      <c r="F457" s="204">
        <v>50</v>
      </c>
      <c r="G457" s="204">
        <v>50</v>
      </c>
    </row>
    <row r="458" spans="1:7" x14ac:dyDescent="0.35">
      <c r="A458" s="48" t="s">
        <v>126</v>
      </c>
      <c r="B458" s="49">
        <v>5</v>
      </c>
      <c r="C458" s="49">
        <v>2</v>
      </c>
      <c r="D458" s="50" t="s">
        <v>73</v>
      </c>
      <c r="E458" s="49" t="s">
        <v>1</v>
      </c>
      <c r="F458" s="204">
        <v>50</v>
      </c>
      <c r="G458" s="204">
        <v>50</v>
      </c>
    </row>
    <row r="459" spans="1:7" x14ac:dyDescent="0.35">
      <c r="A459" s="48" t="s">
        <v>126</v>
      </c>
      <c r="B459" s="49">
        <v>5</v>
      </c>
      <c r="C459" s="49">
        <v>2</v>
      </c>
      <c r="D459" s="50" t="s">
        <v>74</v>
      </c>
      <c r="E459" s="49" t="s">
        <v>1</v>
      </c>
      <c r="F459" s="204">
        <v>50</v>
      </c>
      <c r="G459" s="204">
        <v>50</v>
      </c>
    </row>
    <row r="460" spans="1:7" x14ac:dyDescent="0.35">
      <c r="A460" s="48" t="s">
        <v>126</v>
      </c>
      <c r="B460" s="49">
        <v>5</v>
      </c>
      <c r="C460" s="49">
        <v>2</v>
      </c>
      <c r="D460" s="50" t="s">
        <v>75</v>
      </c>
      <c r="E460" s="49" t="s">
        <v>1</v>
      </c>
      <c r="F460" s="204">
        <v>50</v>
      </c>
      <c r="G460" s="204">
        <v>50</v>
      </c>
    </row>
    <row r="461" spans="1:7" x14ac:dyDescent="0.35">
      <c r="A461" s="48" t="s">
        <v>126</v>
      </c>
      <c r="B461" s="49">
        <v>5</v>
      </c>
      <c r="C461" s="49">
        <v>3</v>
      </c>
      <c r="D461" s="50" t="s">
        <v>67</v>
      </c>
      <c r="E461" s="49" t="s">
        <v>1</v>
      </c>
      <c r="F461" s="204">
        <v>50</v>
      </c>
      <c r="G461" s="204">
        <v>50</v>
      </c>
    </row>
    <row r="462" spans="1:7" x14ac:dyDescent="0.35">
      <c r="A462" s="48" t="s">
        <v>126</v>
      </c>
      <c r="B462" s="49">
        <v>5</v>
      </c>
      <c r="C462" s="49">
        <v>3</v>
      </c>
      <c r="D462" s="50" t="s">
        <v>68</v>
      </c>
      <c r="E462" s="49" t="s">
        <v>1</v>
      </c>
      <c r="F462" s="204">
        <v>50</v>
      </c>
      <c r="G462" s="204">
        <v>50</v>
      </c>
    </row>
    <row r="463" spans="1:7" x14ac:dyDescent="0.35">
      <c r="A463" s="48" t="s">
        <v>126</v>
      </c>
      <c r="B463" s="49">
        <v>5</v>
      </c>
      <c r="C463" s="49">
        <v>3</v>
      </c>
      <c r="D463" s="50" t="s">
        <v>69</v>
      </c>
      <c r="E463" s="49" t="s">
        <v>1</v>
      </c>
      <c r="F463" s="204">
        <v>50</v>
      </c>
      <c r="G463" s="204">
        <v>50</v>
      </c>
    </row>
    <row r="464" spans="1:7" x14ac:dyDescent="0.35">
      <c r="A464" s="48" t="s">
        <v>126</v>
      </c>
      <c r="B464" s="49">
        <v>5</v>
      </c>
      <c r="C464" s="49">
        <v>3</v>
      </c>
      <c r="D464" s="50" t="s">
        <v>70</v>
      </c>
      <c r="E464" s="49" t="s">
        <v>1</v>
      </c>
      <c r="F464" s="204">
        <v>50</v>
      </c>
      <c r="G464" s="204">
        <v>50</v>
      </c>
    </row>
    <row r="465" spans="1:7" x14ac:dyDescent="0.35">
      <c r="A465" s="48" t="s">
        <v>126</v>
      </c>
      <c r="B465" s="49">
        <v>5</v>
      </c>
      <c r="C465" s="49">
        <v>3</v>
      </c>
      <c r="D465" s="50" t="s">
        <v>71</v>
      </c>
      <c r="E465" s="49" t="s">
        <v>1</v>
      </c>
      <c r="F465" s="204">
        <v>50</v>
      </c>
      <c r="G465" s="204">
        <v>50</v>
      </c>
    </row>
    <row r="466" spans="1:7" x14ac:dyDescent="0.35">
      <c r="A466" s="48" t="s">
        <v>126</v>
      </c>
      <c r="B466" s="49">
        <v>5</v>
      </c>
      <c r="C466" s="49">
        <v>3</v>
      </c>
      <c r="D466" s="50" t="s">
        <v>72</v>
      </c>
      <c r="E466" s="49" t="s">
        <v>1</v>
      </c>
      <c r="F466" s="204">
        <v>50</v>
      </c>
      <c r="G466" s="204">
        <v>50</v>
      </c>
    </row>
    <row r="467" spans="1:7" x14ac:dyDescent="0.35">
      <c r="A467" s="48" t="s">
        <v>126</v>
      </c>
      <c r="B467" s="49">
        <v>5</v>
      </c>
      <c r="C467" s="49">
        <v>3</v>
      </c>
      <c r="D467" s="50" t="s">
        <v>73</v>
      </c>
      <c r="E467" s="49" t="s">
        <v>1</v>
      </c>
      <c r="F467" s="204">
        <v>50</v>
      </c>
      <c r="G467" s="204">
        <v>50</v>
      </c>
    </row>
    <row r="468" spans="1:7" x14ac:dyDescent="0.35">
      <c r="A468" s="48" t="s">
        <v>126</v>
      </c>
      <c r="B468" s="49">
        <v>5</v>
      </c>
      <c r="C468" s="49">
        <v>3</v>
      </c>
      <c r="D468" s="50" t="s">
        <v>74</v>
      </c>
      <c r="E468" s="49" t="s">
        <v>1</v>
      </c>
      <c r="F468" s="204">
        <v>50</v>
      </c>
      <c r="G468" s="204">
        <v>50</v>
      </c>
    </row>
    <row r="469" spans="1:7" x14ac:dyDescent="0.35">
      <c r="A469" s="48" t="s">
        <v>126</v>
      </c>
      <c r="B469" s="49">
        <v>5</v>
      </c>
      <c r="C469" s="49">
        <v>3</v>
      </c>
      <c r="D469" s="50" t="s">
        <v>75</v>
      </c>
      <c r="E469" s="49" t="s">
        <v>1</v>
      </c>
      <c r="F469" s="204">
        <v>50</v>
      </c>
      <c r="G469" s="204">
        <v>50</v>
      </c>
    </row>
    <row r="470" spans="1:7" x14ac:dyDescent="0.35">
      <c r="A470" s="48" t="s">
        <v>126</v>
      </c>
      <c r="B470" s="49">
        <v>5</v>
      </c>
      <c r="C470" s="49">
        <v>4</v>
      </c>
      <c r="D470" s="50" t="s">
        <v>67</v>
      </c>
      <c r="E470" s="49" t="s">
        <v>1</v>
      </c>
      <c r="F470" s="204">
        <v>50</v>
      </c>
      <c r="G470" s="204">
        <v>50</v>
      </c>
    </row>
    <row r="471" spans="1:7" x14ac:dyDescent="0.35">
      <c r="A471" s="48" t="s">
        <v>126</v>
      </c>
      <c r="B471" s="49">
        <v>5</v>
      </c>
      <c r="C471" s="49">
        <v>4</v>
      </c>
      <c r="D471" s="50" t="s">
        <v>68</v>
      </c>
      <c r="E471" s="49" t="s">
        <v>1</v>
      </c>
      <c r="F471" s="204">
        <v>50</v>
      </c>
      <c r="G471" s="204">
        <v>50</v>
      </c>
    </row>
    <row r="472" spans="1:7" x14ac:dyDescent="0.35">
      <c r="A472" s="48" t="s">
        <v>126</v>
      </c>
      <c r="B472" s="49">
        <v>5</v>
      </c>
      <c r="C472" s="49">
        <v>4</v>
      </c>
      <c r="D472" s="50" t="s">
        <v>69</v>
      </c>
      <c r="E472" s="49" t="s">
        <v>1</v>
      </c>
      <c r="F472" s="204">
        <v>50</v>
      </c>
      <c r="G472" s="204">
        <v>50</v>
      </c>
    </row>
    <row r="473" spans="1:7" x14ac:dyDescent="0.35">
      <c r="A473" s="48" t="s">
        <v>126</v>
      </c>
      <c r="B473" s="49">
        <v>5</v>
      </c>
      <c r="C473" s="49">
        <v>4</v>
      </c>
      <c r="D473" s="50" t="s">
        <v>70</v>
      </c>
      <c r="E473" s="49" t="s">
        <v>1</v>
      </c>
      <c r="F473" s="204">
        <v>50</v>
      </c>
      <c r="G473" s="204">
        <v>50</v>
      </c>
    </row>
    <row r="474" spans="1:7" x14ac:dyDescent="0.35">
      <c r="A474" s="48" t="s">
        <v>126</v>
      </c>
      <c r="B474" s="49">
        <v>5</v>
      </c>
      <c r="C474" s="49">
        <v>4</v>
      </c>
      <c r="D474" s="50" t="s">
        <v>71</v>
      </c>
      <c r="E474" s="49" t="s">
        <v>1</v>
      </c>
      <c r="F474" s="204">
        <v>50</v>
      </c>
      <c r="G474" s="204">
        <v>50</v>
      </c>
    </row>
    <row r="475" spans="1:7" x14ac:dyDescent="0.35">
      <c r="A475" s="48" t="s">
        <v>126</v>
      </c>
      <c r="B475" s="49">
        <v>5</v>
      </c>
      <c r="C475" s="49">
        <v>4</v>
      </c>
      <c r="D475" s="50" t="s">
        <v>72</v>
      </c>
      <c r="E475" s="49" t="s">
        <v>1</v>
      </c>
      <c r="F475" s="204">
        <v>50</v>
      </c>
      <c r="G475" s="204">
        <v>50</v>
      </c>
    </row>
    <row r="476" spans="1:7" x14ac:dyDescent="0.35">
      <c r="A476" s="48" t="s">
        <v>126</v>
      </c>
      <c r="B476" s="49">
        <v>5</v>
      </c>
      <c r="C476" s="49">
        <v>4</v>
      </c>
      <c r="D476" s="50" t="s">
        <v>73</v>
      </c>
      <c r="E476" s="49" t="s">
        <v>1</v>
      </c>
      <c r="F476" s="204">
        <v>50</v>
      </c>
      <c r="G476" s="204">
        <v>50</v>
      </c>
    </row>
    <row r="477" spans="1:7" x14ac:dyDescent="0.35">
      <c r="A477" s="48" t="s">
        <v>126</v>
      </c>
      <c r="B477" s="49">
        <v>5</v>
      </c>
      <c r="C477" s="49">
        <v>4</v>
      </c>
      <c r="D477" s="50" t="s">
        <v>74</v>
      </c>
      <c r="E477" s="49" t="s">
        <v>1</v>
      </c>
      <c r="F477" s="204">
        <v>50</v>
      </c>
      <c r="G477" s="204">
        <v>50</v>
      </c>
    </row>
    <row r="478" spans="1:7" x14ac:dyDescent="0.35">
      <c r="A478" s="48" t="s">
        <v>126</v>
      </c>
      <c r="B478" s="49">
        <v>5</v>
      </c>
      <c r="C478" s="49">
        <v>4</v>
      </c>
      <c r="D478" s="50" t="s">
        <v>75</v>
      </c>
      <c r="E478" s="49" t="s">
        <v>1</v>
      </c>
      <c r="F478" s="204">
        <v>50</v>
      </c>
      <c r="G478" s="204">
        <v>50</v>
      </c>
    </row>
    <row r="479" spans="1:7" x14ac:dyDescent="0.35">
      <c r="A479" s="48" t="s">
        <v>126</v>
      </c>
      <c r="B479" s="49">
        <v>5</v>
      </c>
      <c r="C479" s="49">
        <v>5</v>
      </c>
      <c r="D479" s="50" t="s">
        <v>67</v>
      </c>
      <c r="E479" s="49" t="s">
        <v>1</v>
      </c>
      <c r="F479" s="204">
        <v>50</v>
      </c>
      <c r="G479" s="204">
        <v>50</v>
      </c>
    </row>
    <row r="480" spans="1:7" x14ac:dyDescent="0.35">
      <c r="A480" s="48" t="s">
        <v>126</v>
      </c>
      <c r="B480" s="49">
        <v>5</v>
      </c>
      <c r="C480" s="49">
        <v>5</v>
      </c>
      <c r="D480" s="50" t="s">
        <v>68</v>
      </c>
      <c r="E480" s="49" t="s">
        <v>1</v>
      </c>
      <c r="F480" s="204">
        <v>50</v>
      </c>
      <c r="G480" s="204">
        <v>50</v>
      </c>
    </row>
    <row r="481" spans="1:7" x14ac:dyDescent="0.35">
      <c r="A481" s="48" t="s">
        <v>126</v>
      </c>
      <c r="B481" s="49">
        <v>5</v>
      </c>
      <c r="C481" s="49">
        <v>5</v>
      </c>
      <c r="D481" s="50" t="s">
        <v>69</v>
      </c>
      <c r="E481" s="49" t="s">
        <v>1</v>
      </c>
      <c r="F481" s="204">
        <v>50</v>
      </c>
      <c r="G481" s="204">
        <v>50</v>
      </c>
    </row>
    <row r="482" spans="1:7" x14ac:dyDescent="0.35">
      <c r="A482" s="48" t="s">
        <v>126</v>
      </c>
      <c r="B482" s="49">
        <v>5</v>
      </c>
      <c r="C482" s="49">
        <v>5</v>
      </c>
      <c r="D482" s="50" t="s">
        <v>70</v>
      </c>
      <c r="E482" s="49" t="s">
        <v>1</v>
      </c>
      <c r="F482" s="204">
        <v>50</v>
      </c>
      <c r="G482" s="204">
        <v>50</v>
      </c>
    </row>
    <row r="483" spans="1:7" x14ac:dyDescent="0.35">
      <c r="A483" s="48" t="s">
        <v>126</v>
      </c>
      <c r="B483" s="49">
        <v>5</v>
      </c>
      <c r="C483" s="49">
        <v>5</v>
      </c>
      <c r="D483" s="50" t="s">
        <v>71</v>
      </c>
      <c r="E483" s="49" t="s">
        <v>1</v>
      </c>
      <c r="F483" s="204">
        <v>50</v>
      </c>
      <c r="G483" s="204">
        <v>50</v>
      </c>
    </row>
    <row r="484" spans="1:7" x14ac:dyDescent="0.35">
      <c r="A484" s="48" t="s">
        <v>126</v>
      </c>
      <c r="B484" s="49">
        <v>5</v>
      </c>
      <c r="C484" s="49">
        <v>5</v>
      </c>
      <c r="D484" s="50" t="s">
        <v>72</v>
      </c>
      <c r="E484" s="49" t="s">
        <v>1</v>
      </c>
      <c r="F484" s="204">
        <v>50</v>
      </c>
      <c r="G484" s="204">
        <v>50</v>
      </c>
    </row>
    <row r="485" spans="1:7" x14ac:dyDescent="0.35">
      <c r="A485" s="48" t="s">
        <v>126</v>
      </c>
      <c r="B485" s="49">
        <v>5</v>
      </c>
      <c r="C485" s="49">
        <v>5</v>
      </c>
      <c r="D485" s="50" t="s">
        <v>73</v>
      </c>
      <c r="E485" s="49" t="s">
        <v>1</v>
      </c>
      <c r="F485" s="204">
        <v>50</v>
      </c>
      <c r="G485" s="204">
        <v>50</v>
      </c>
    </row>
    <row r="486" spans="1:7" x14ac:dyDescent="0.35">
      <c r="A486" s="48" t="s">
        <v>126</v>
      </c>
      <c r="B486" s="49">
        <v>5</v>
      </c>
      <c r="C486" s="49">
        <v>5</v>
      </c>
      <c r="D486" s="50" t="s">
        <v>74</v>
      </c>
      <c r="E486" s="49" t="s">
        <v>1</v>
      </c>
      <c r="F486" s="204">
        <v>50</v>
      </c>
      <c r="G486" s="204">
        <v>50</v>
      </c>
    </row>
    <row r="487" spans="1:7" x14ac:dyDescent="0.35">
      <c r="A487" s="48" t="s">
        <v>126</v>
      </c>
      <c r="B487" s="49">
        <v>5</v>
      </c>
      <c r="C487" s="49">
        <v>5</v>
      </c>
      <c r="D487" s="50" t="s">
        <v>75</v>
      </c>
      <c r="E487" s="49" t="s">
        <v>1</v>
      </c>
      <c r="F487" s="204">
        <v>50</v>
      </c>
      <c r="G487" s="204">
        <v>50</v>
      </c>
    </row>
    <row r="488" spans="1:7" x14ac:dyDescent="0.35">
      <c r="A488" s="48" t="s">
        <v>126</v>
      </c>
      <c r="B488" s="49">
        <v>5</v>
      </c>
      <c r="C488" s="49">
        <v>6</v>
      </c>
      <c r="D488" s="50" t="s">
        <v>67</v>
      </c>
      <c r="E488" s="49" t="s">
        <v>1</v>
      </c>
      <c r="F488" s="204">
        <v>50</v>
      </c>
      <c r="G488" s="204">
        <v>50</v>
      </c>
    </row>
    <row r="489" spans="1:7" x14ac:dyDescent="0.35">
      <c r="A489" s="48" t="s">
        <v>126</v>
      </c>
      <c r="B489" s="49">
        <v>5</v>
      </c>
      <c r="C489" s="49">
        <v>6</v>
      </c>
      <c r="D489" s="50" t="s">
        <v>68</v>
      </c>
      <c r="E489" s="49" t="s">
        <v>1</v>
      </c>
      <c r="F489" s="204">
        <v>50</v>
      </c>
      <c r="G489" s="204">
        <v>50</v>
      </c>
    </row>
    <row r="490" spans="1:7" x14ac:dyDescent="0.35">
      <c r="A490" s="48" t="s">
        <v>126</v>
      </c>
      <c r="B490" s="49">
        <v>5</v>
      </c>
      <c r="C490" s="49">
        <v>6</v>
      </c>
      <c r="D490" s="50" t="s">
        <v>69</v>
      </c>
      <c r="E490" s="49" t="s">
        <v>1</v>
      </c>
      <c r="F490" s="204">
        <v>50</v>
      </c>
      <c r="G490" s="204">
        <v>50</v>
      </c>
    </row>
    <row r="491" spans="1:7" x14ac:dyDescent="0.35">
      <c r="A491" s="48" t="s">
        <v>126</v>
      </c>
      <c r="B491" s="49">
        <v>5</v>
      </c>
      <c r="C491" s="49">
        <v>6</v>
      </c>
      <c r="D491" s="50" t="s">
        <v>70</v>
      </c>
      <c r="E491" s="49" t="s">
        <v>1</v>
      </c>
      <c r="F491" s="204">
        <v>50</v>
      </c>
      <c r="G491" s="204">
        <v>50</v>
      </c>
    </row>
    <row r="492" spans="1:7" x14ac:dyDescent="0.35">
      <c r="A492" s="48" t="s">
        <v>126</v>
      </c>
      <c r="B492" s="49">
        <v>5</v>
      </c>
      <c r="C492" s="49">
        <v>6</v>
      </c>
      <c r="D492" s="50" t="s">
        <v>71</v>
      </c>
      <c r="E492" s="49" t="s">
        <v>1</v>
      </c>
      <c r="F492" s="204">
        <v>50</v>
      </c>
      <c r="G492" s="204">
        <v>50</v>
      </c>
    </row>
    <row r="493" spans="1:7" x14ac:dyDescent="0.35">
      <c r="A493" s="48" t="s">
        <v>126</v>
      </c>
      <c r="B493" s="49">
        <v>5</v>
      </c>
      <c r="C493" s="49">
        <v>6</v>
      </c>
      <c r="D493" s="50" t="s">
        <v>72</v>
      </c>
      <c r="E493" s="49" t="s">
        <v>1</v>
      </c>
      <c r="F493" s="204">
        <v>50</v>
      </c>
      <c r="G493" s="204">
        <v>50</v>
      </c>
    </row>
    <row r="494" spans="1:7" x14ac:dyDescent="0.35">
      <c r="A494" s="48" t="s">
        <v>126</v>
      </c>
      <c r="B494" s="49">
        <v>5</v>
      </c>
      <c r="C494" s="49">
        <v>6</v>
      </c>
      <c r="D494" s="50" t="s">
        <v>73</v>
      </c>
      <c r="E494" s="49" t="s">
        <v>1</v>
      </c>
      <c r="F494" s="204">
        <v>50</v>
      </c>
      <c r="G494" s="204">
        <v>50</v>
      </c>
    </row>
    <row r="495" spans="1:7" x14ac:dyDescent="0.35">
      <c r="A495" s="48" t="s">
        <v>126</v>
      </c>
      <c r="B495" s="49">
        <v>5</v>
      </c>
      <c r="C495" s="49">
        <v>6</v>
      </c>
      <c r="D495" s="50" t="s">
        <v>74</v>
      </c>
      <c r="E495" s="49" t="s">
        <v>1</v>
      </c>
      <c r="F495" s="204">
        <v>50</v>
      </c>
      <c r="G495" s="204">
        <v>50</v>
      </c>
    </row>
    <row r="496" spans="1:7" x14ac:dyDescent="0.35">
      <c r="A496" s="48" t="s">
        <v>126</v>
      </c>
      <c r="B496" s="49">
        <v>5</v>
      </c>
      <c r="C496" s="49">
        <v>6</v>
      </c>
      <c r="D496" s="50" t="s">
        <v>75</v>
      </c>
      <c r="E496" s="49" t="s">
        <v>1</v>
      </c>
      <c r="F496" s="204">
        <v>50</v>
      </c>
      <c r="G496" s="204">
        <v>50</v>
      </c>
    </row>
    <row r="497" spans="1:7" x14ac:dyDescent="0.35">
      <c r="A497" s="48" t="s">
        <v>126</v>
      </c>
      <c r="B497" s="49">
        <v>5</v>
      </c>
      <c r="C497" s="49">
        <v>7</v>
      </c>
      <c r="D497" s="50" t="s">
        <v>67</v>
      </c>
      <c r="E497" s="49" t="s">
        <v>1</v>
      </c>
      <c r="F497" s="204">
        <v>50</v>
      </c>
      <c r="G497" s="204">
        <v>50</v>
      </c>
    </row>
    <row r="498" spans="1:7" x14ac:dyDescent="0.35">
      <c r="A498" s="48" t="s">
        <v>126</v>
      </c>
      <c r="B498" s="49">
        <v>5</v>
      </c>
      <c r="C498" s="49">
        <v>7</v>
      </c>
      <c r="D498" s="50" t="s">
        <v>68</v>
      </c>
      <c r="E498" s="49" t="s">
        <v>1</v>
      </c>
      <c r="F498" s="204">
        <v>50</v>
      </c>
      <c r="G498" s="204">
        <v>50</v>
      </c>
    </row>
    <row r="499" spans="1:7" x14ac:dyDescent="0.35">
      <c r="A499" s="48" t="s">
        <v>126</v>
      </c>
      <c r="B499" s="49">
        <v>5</v>
      </c>
      <c r="C499" s="49">
        <v>7</v>
      </c>
      <c r="D499" s="50" t="s">
        <v>69</v>
      </c>
      <c r="E499" s="49" t="s">
        <v>1</v>
      </c>
      <c r="F499" s="204">
        <v>50</v>
      </c>
      <c r="G499" s="204">
        <v>50</v>
      </c>
    </row>
    <row r="500" spans="1:7" x14ac:dyDescent="0.35">
      <c r="A500" s="48" t="s">
        <v>126</v>
      </c>
      <c r="B500" s="49">
        <v>5</v>
      </c>
      <c r="C500" s="49">
        <v>7</v>
      </c>
      <c r="D500" s="50" t="s">
        <v>70</v>
      </c>
      <c r="E500" s="49" t="s">
        <v>1</v>
      </c>
      <c r="F500" s="204">
        <v>50</v>
      </c>
      <c r="G500" s="204">
        <v>50</v>
      </c>
    </row>
    <row r="501" spans="1:7" x14ac:dyDescent="0.35">
      <c r="A501" s="48" t="s">
        <v>126</v>
      </c>
      <c r="B501" s="49">
        <v>5</v>
      </c>
      <c r="C501" s="49">
        <v>7</v>
      </c>
      <c r="D501" s="50" t="s">
        <v>71</v>
      </c>
      <c r="E501" s="49" t="s">
        <v>1</v>
      </c>
      <c r="F501" s="204">
        <v>50</v>
      </c>
      <c r="G501" s="204">
        <v>50</v>
      </c>
    </row>
    <row r="502" spans="1:7" x14ac:dyDescent="0.35">
      <c r="A502" s="48" t="s">
        <v>126</v>
      </c>
      <c r="B502" s="49">
        <v>5</v>
      </c>
      <c r="C502" s="49">
        <v>7</v>
      </c>
      <c r="D502" s="50" t="s">
        <v>72</v>
      </c>
      <c r="E502" s="49" t="s">
        <v>1</v>
      </c>
      <c r="F502" s="204">
        <v>50</v>
      </c>
      <c r="G502" s="204">
        <v>50</v>
      </c>
    </row>
    <row r="503" spans="1:7" x14ac:dyDescent="0.35">
      <c r="A503" s="48" t="s">
        <v>126</v>
      </c>
      <c r="B503" s="49">
        <v>5</v>
      </c>
      <c r="C503" s="49">
        <v>7</v>
      </c>
      <c r="D503" s="50" t="s">
        <v>73</v>
      </c>
      <c r="E503" s="49" t="s">
        <v>1</v>
      </c>
      <c r="F503" s="204">
        <v>50</v>
      </c>
      <c r="G503" s="204">
        <v>50</v>
      </c>
    </row>
    <row r="504" spans="1:7" x14ac:dyDescent="0.35">
      <c r="A504" s="48" t="s">
        <v>126</v>
      </c>
      <c r="B504" s="49">
        <v>5</v>
      </c>
      <c r="C504" s="49">
        <v>7</v>
      </c>
      <c r="D504" s="50" t="s">
        <v>74</v>
      </c>
      <c r="E504" s="49" t="s">
        <v>1</v>
      </c>
      <c r="F504" s="204">
        <v>50</v>
      </c>
      <c r="G504" s="204">
        <v>50</v>
      </c>
    </row>
    <row r="505" spans="1:7" x14ac:dyDescent="0.35">
      <c r="A505" s="48" t="s">
        <v>126</v>
      </c>
      <c r="B505" s="49">
        <v>5</v>
      </c>
      <c r="C505" s="49">
        <v>7</v>
      </c>
      <c r="D505" s="50" t="s">
        <v>75</v>
      </c>
      <c r="E505" s="49" t="s">
        <v>1</v>
      </c>
      <c r="F505" s="204">
        <v>50</v>
      </c>
      <c r="G505" s="204">
        <v>50</v>
      </c>
    </row>
    <row r="506" spans="1:7" x14ac:dyDescent="0.35">
      <c r="A506" s="48" t="s">
        <v>126</v>
      </c>
      <c r="B506" s="49">
        <v>5</v>
      </c>
      <c r="C506" s="49">
        <v>8</v>
      </c>
      <c r="D506" s="50" t="s">
        <v>67</v>
      </c>
      <c r="E506" s="49" t="s">
        <v>1</v>
      </c>
      <c r="F506" s="204">
        <v>50</v>
      </c>
      <c r="G506" s="204">
        <v>50</v>
      </c>
    </row>
    <row r="507" spans="1:7" x14ac:dyDescent="0.35">
      <c r="A507" s="48" t="s">
        <v>126</v>
      </c>
      <c r="B507" s="49">
        <v>5</v>
      </c>
      <c r="C507" s="49">
        <v>8</v>
      </c>
      <c r="D507" s="50" t="s">
        <v>68</v>
      </c>
      <c r="E507" s="49" t="s">
        <v>1</v>
      </c>
      <c r="F507" s="204">
        <v>50</v>
      </c>
      <c r="G507" s="204">
        <v>50</v>
      </c>
    </row>
    <row r="508" spans="1:7" x14ac:dyDescent="0.35">
      <c r="A508" s="48" t="s">
        <v>126</v>
      </c>
      <c r="B508" s="49">
        <v>5</v>
      </c>
      <c r="C508" s="49">
        <v>8</v>
      </c>
      <c r="D508" s="50" t="s">
        <v>69</v>
      </c>
      <c r="E508" s="49" t="s">
        <v>1</v>
      </c>
      <c r="F508" s="204">
        <v>50</v>
      </c>
      <c r="G508" s="204">
        <v>50</v>
      </c>
    </row>
    <row r="509" spans="1:7" x14ac:dyDescent="0.35">
      <c r="A509" s="48" t="s">
        <v>126</v>
      </c>
      <c r="B509" s="49">
        <v>5</v>
      </c>
      <c r="C509" s="49">
        <v>8</v>
      </c>
      <c r="D509" s="50" t="s">
        <v>70</v>
      </c>
      <c r="E509" s="49" t="s">
        <v>1</v>
      </c>
      <c r="F509" s="204">
        <v>50</v>
      </c>
      <c r="G509" s="204">
        <v>50</v>
      </c>
    </row>
    <row r="510" spans="1:7" x14ac:dyDescent="0.35">
      <c r="A510" s="48" t="s">
        <v>126</v>
      </c>
      <c r="B510" s="49">
        <v>5</v>
      </c>
      <c r="C510" s="49">
        <v>8</v>
      </c>
      <c r="D510" s="50" t="s">
        <v>71</v>
      </c>
      <c r="E510" s="49" t="s">
        <v>1</v>
      </c>
      <c r="F510" s="204">
        <v>50</v>
      </c>
      <c r="G510" s="204">
        <v>50</v>
      </c>
    </row>
    <row r="511" spans="1:7" x14ac:dyDescent="0.35">
      <c r="A511" s="48" t="s">
        <v>126</v>
      </c>
      <c r="B511" s="49">
        <v>5</v>
      </c>
      <c r="C511" s="49">
        <v>8</v>
      </c>
      <c r="D511" s="50" t="s">
        <v>72</v>
      </c>
      <c r="E511" s="49" t="s">
        <v>1</v>
      </c>
      <c r="F511" s="204">
        <v>50</v>
      </c>
      <c r="G511" s="204">
        <v>50</v>
      </c>
    </row>
    <row r="512" spans="1:7" x14ac:dyDescent="0.35">
      <c r="A512" s="48" t="s">
        <v>126</v>
      </c>
      <c r="B512" s="49">
        <v>5</v>
      </c>
      <c r="C512" s="49">
        <v>8</v>
      </c>
      <c r="D512" s="50" t="s">
        <v>73</v>
      </c>
      <c r="E512" s="49" t="s">
        <v>1</v>
      </c>
      <c r="F512" s="204">
        <v>50</v>
      </c>
      <c r="G512" s="204">
        <v>50</v>
      </c>
    </row>
    <row r="513" spans="1:7" x14ac:dyDescent="0.35">
      <c r="A513" s="48" t="s">
        <v>126</v>
      </c>
      <c r="B513" s="49">
        <v>5</v>
      </c>
      <c r="C513" s="49">
        <v>8</v>
      </c>
      <c r="D513" s="50" t="s">
        <v>74</v>
      </c>
      <c r="E513" s="49" t="s">
        <v>1</v>
      </c>
      <c r="F513" s="204">
        <v>50</v>
      </c>
      <c r="G513" s="204">
        <v>50</v>
      </c>
    </row>
    <row r="514" spans="1:7" x14ac:dyDescent="0.35">
      <c r="A514" s="48" t="s">
        <v>126</v>
      </c>
      <c r="B514" s="49">
        <v>5</v>
      </c>
      <c r="C514" s="49">
        <v>8</v>
      </c>
      <c r="D514" s="50" t="s">
        <v>75</v>
      </c>
      <c r="E514" s="49" t="s">
        <v>1</v>
      </c>
      <c r="F514" s="204">
        <v>50</v>
      </c>
      <c r="G514" s="204">
        <v>50</v>
      </c>
    </row>
    <row r="515" spans="1:7" x14ac:dyDescent="0.35">
      <c r="A515" s="48" t="s">
        <v>126</v>
      </c>
      <c r="B515" s="49">
        <v>5</v>
      </c>
      <c r="C515" s="49">
        <v>9</v>
      </c>
      <c r="D515" s="50" t="s">
        <v>67</v>
      </c>
      <c r="E515" s="49" t="s">
        <v>1</v>
      </c>
      <c r="F515" s="204">
        <v>50</v>
      </c>
      <c r="G515" s="204">
        <v>50</v>
      </c>
    </row>
    <row r="516" spans="1:7" x14ac:dyDescent="0.35">
      <c r="A516" s="48" t="s">
        <v>126</v>
      </c>
      <c r="B516" s="49">
        <v>5</v>
      </c>
      <c r="C516" s="49">
        <v>9</v>
      </c>
      <c r="D516" s="50" t="s">
        <v>68</v>
      </c>
      <c r="E516" s="49" t="s">
        <v>1</v>
      </c>
      <c r="F516" s="204">
        <v>50</v>
      </c>
      <c r="G516" s="204">
        <v>50</v>
      </c>
    </row>
    <row r="517" spans="1:7" x14ac:dyDescent="0.35">
      <c r="A517" s="48" t="s">
        <v>126</v>
      </c>
      <c r="B517" s="49">
        <v>5</v>
      </c>
      <c r="C517" s="49">
        <v>9</v>
      </c>
      <c r="D517" s="50" t="s">
        <v>69</v>
      </c>
      <c r="E517" s="49" t="s">
        <v>1</v>
      </c>
      <c r="F517" s="204">
        <v>50</v>
      </c>
      <c r="G517" s="204">
        <v>50</v>
      </c>
    </row>
    <row r="518" spans="1:7" x14ac:dyDescent="0.35">
      <c r="A518" s="48" t="s">
        <v>126</v>
      </c>
      <c r="B518" s="49">
        <v>5</v>
      </c>
      <c r="C518" s="49">
        <v>9</v>
      </c>
      <c r="D518" s="50" t="s">
        <v>70</v>
      </c>
      <c r="E518" s="49" t="s">
        <v>1</v>
      </c>
      <c r="F518" s="204">
        <v>50</v>
      </c>
      <c r="G518" s="204">
        <v>50</v>
      </c>
    </row>
    <row r="519" spans="1:7" x14ac:dyDescent="0.35">
      <c r="A519" s="48" t="s">
        <v>126</v>
      </c>
      <c r="B519" s="49">
        <v>5</v>
      </c>
      <c r="C519" s="49">
        <v>9</v>
      </c>
      <c r="D519" s="50" t="s">
        <v>71</v>
      </c>
      <c r="E519" s="49" t="s">
        <v>1</v>
      </c>
      <c r="F519" s="204">
        <v>50</v>
      </c>
      <c r="G519" s="204">
        <v>50</v>
      </c>
    </row>
    <row r="520" spans="1:7" x14ac:dyDescent="0.35">
      <c r="A520" s="48" t="s">
        <v>126</v>
      </c>
      <c r="B520" s="49">
        <v>5</v>
      </c>
      <c r="C520" s="49">
        <v>9</v>
      </c>
      <c r="D520" s="50" t="s">
        <v>72</v>
      </c>
      <c r="E520" s="49" t="s">
        <v>1</v>
      </c>
      <c r="F520" s="204">
        <v>50</v>
      </c>
      <c r="G520" s="204">
        <v>50</v>
      </c>
    </row>
    <row r="521" spans="1:7" x14ac:dyDescent="0.35">
      <c r="A521" s="48" t="s">
        <v>126</v>
      </c>
      <c r="B521" s="49">
        <v>5</v>
      </c>
      <c r="C521" s="49">
        <v>9</v>
      </c>
      <c r="D521" s="50" t="s">
        <v>73</v>
      </c>
      <c r="E521" s="49" t="s">
        <v>1</v>
      </c>
      <c r="F521" s="204">
        <v>50</v>
      </c>
      <c r="G521" s="204">
        <v>50</v>
      </c>
    </row>
    <row r="522" spans="1:7" x14ac:dyDescent="0.35">
      <c r="A522" s="48" t="s">
        <v>126</v>
      </c>
      <c r="B522" s="49">
        <v>5</v>
      </c>
      <c r="C522" s="49">
        <v>9</v>
      </c>
      <c r="D522" s="50" t="s">
        <v>74</v>
      </c>
      <c r="E522" s="49" t="s">
        <v>1</v>
      </c>
      <c r="F522" s="204">
        <v>50</v>
      </c>
      <c r="G522" s="204">
        <v>50</v>
      </c>
    </row>
    <row r="523" spans="1:7" x14ac:dyDescent="0.35">
      <c r="A523" s="48" t="s">
        <v>126</v>
      </c>
      <c r="B523" s="49">
        <v>5</v>
      </c>
      <c r="C523" s="49">
        <v>9</v>
      </c>
      <c r="D523" s="50" t="s">
        <v>75</v>
      </c>
      <c r="E523" s="49" t="s">
        <v>1</v>
      </c>
      <c r="F523" s="204">
        <v>50</v>
      </c>
      <c r="G523" s="204">
        <v>50</v>
      </c>
    </row>
    <row r="524" spans="1:7" x14ac:dyDescent="0.35">
      <c r="A524" s="48" t="s">
        <v>126</v>
      </c>
      <c r="B524" s="49">
        <v>5</v>
      </c>
      <c r="C524" s="49">
        <v>10</v>
      </c>
      <c r="D524" s="50" t="s">
        <v>67</v>
      </c>
      <c r="E524" s="49" t="s">
        <v>1</v>
      </c>
      <c r="F524" s="204">
        <v>50</v>
      </c>
      <c r="G524" s="204">
        <v>50</v>
      </c>
    </row>
    <row r="525" spans="1:7" x14ac:dyDescent="0.35">
      <c r="A525" s="48" t="s">
        <v>126</v>
      </c>
      <c r="B525" s="49">
        <v>5</v>
      </c>
      <c r="C525" s="49">
        <v>10</v>
      </c>
      <c r="D525" s="50" t="s">
        <v>68</v>
      </c>
      <c r="E525" s="49" t="s">
        <v>1</v>
      </c>
      <c r="F525" s="204">
        <v>50</v>
      </c>
      <c r="G525" s="204">
        <v>50</v>
      </c>
    </row>
    <row r="526" spans="1:7" x14ac:dyDescent="0.35">
      <c r="A526" s="48" t="s">
        <v>126</v>
      </c>
      <c r="B526" s="49">
        <v>5</v>
      </c>
      <c r="C526" s="49">
        <v>10</v>
      </c>
      <c r="D526" s="50" t="s">
        <v>69</v>
      </c>
      <c r="E526" s="49" t="s">
        <v>1</v>
      </c>
      <c r="F526" s="204">
        <v>50</v>
      </c>
      <c r="G526" s="204">
        <v>50</v>
      </c>
    </row>
    <row r="527" spans="1:7" x14ac:dyDescent="0.35">
      <c r="A527" s="48" t="s">
        <v>126</v>
      </c>
      <c r="B527" s="49">
        <v>5</v>
      </c>
      <c r="C527" s="49">
        <v>10</v>
      </c>
      <c r="D527" s="50" t="s">
        <v>70</v>
      </c>
      <c r="E527" s="49" t="s">
        <v>1</v>
      </c>
      <c r="F527" s="204">
        <v>50</v>
      </c>
      <c r="G527" s="204">
        <v>50</v>
      </c>
    </row>
    <row r="528" spans="1:7" x14ac:dyDescent="0.35">
      <c r="A528" s="48" t="s">
        <v>126</v>
      </c>
      <c r="B528" s="49">
        <v>5</v>
      </c>
      <c r="C528" s="49">
        <v>10</v>
      </c>
      <c r="D528" s="50" t="s">
        <v>71</v>
      </c>
      <c r="E528" s="49" t="s">
        <v>1</v>
      </c>
      <c r="F528" s="204">
        <v>50</v>
      </c>
      <c r="G528" s="204">
        <v>50</v>
      </c>
    </row>
    <row r="529" spans="1:7" x14ac:dyDescent="0.35">
      <c r="A529" s="48" t="s">
        <v>126</v>
      </c>
      <c r="B529" s="49">
        <v>5</v>
      </c>
      <c r="C529" s="49">
        <v>10</v>
      </c>
      <c r="D529" s="50" t="s">
        <v>72</v>
      </c>
      <c r="E529" s="49" t="s">
        <v>1</v>
      </c>
      <c r="F529" s="204">
        <v>50</v>
      </c>
      <c r="G529" s="204">
        <v>50</v>
      </c>
    </row>
    <row r="530" spans="1:7" x14ac:dyDescent="0.35">
      <c r="A530" s="48" t="s">
        <v>126</v>
      </c>
      <c r="B530" s="49">
        <v>5</v>
      </c>
      <c r="C530" s="49">
        <v>10</v>
      </c>
      <c r="D530" s="50" t="s">
        <v>73</v>
      </c>
      <c r="E530" s="49" t="s">
        <v>1</v>
      </c>
      <c r="F530" s="204">
        <v>50</v>
      </c>
      <c r="G530" s="204">
        <v>50</v>
      </c>
    </row>
    <row r="531" spans="1:7" x14ac:dyDescent="0.35">
      <c r="A531" s="48" t="s">
        <v>126</v>
      </c>
      <c r="B531" s="49">
        <v>5</v>
      </c>
      <c r="C531" s="49">
        <v>10</v>
      </c>
      <c r="D531" s="50" t="s">
        <v>74</v>
      </c>
      <c r="E531" s="49" t="s">
        <v>1</v>
      </c>
      <c r="F531" s="204">
        <v>50</v>
      </c>
      <c r="G531" s="204">
        <v>50</v>
      </c>
    </row>
    <row r="532" spans="1:7" x14ac:dyDescent="0.35">
      <c r="A532" s="48" t="s">
        <v>126</v>
      </c>
      <c r="B532" s="49">
        <v>5</v>
      </c>
      <c r="C532" s="49">
        <v>10</v>
      </c>
      <c r="D532" s="50" t="s">
        <v>75</v>
      </c>
      <c r="E532" s="49" t="s">
        <v>1</v>
      </c>
      <c r="F532" s="204">
        <v>50</v>
      </c>
      <c r="G532" s="204">
        <v>50</v>
      </c>
    </row>
    <row r="533" spans="1:7" x14ac:dyDescent="0.35">
      <c r="A533" t="s">
        <v>130</v>
      </c>
      <c r="B533" s="49">
        <v>5</v>
      </c>
      <c r="C533" s="49">
        <v>1</v>
      </c>
      <c r="D533" s="50" t="s">
        <v>74</v>
      </c>
      <c r="E533" s="49" t="s">
        <v>1</v>
      </c>
      <c r="F533" s="204">
        <v>40</v>
      </c>
      <c r="G533" s="204">
        <v>52</v>
      </c>
    </row>
    <row r="534" spans="1:7" x14ac:dyDescent="0.35">
      <c r="A534" s="48" t="s">
        <v>130</v>
      </c>
      <c r="B534" s="49">
        <v>5</v>
      </c>
      <c r="C534" s="49">
        <v>2</v>
      </c>
      <c r="D534" s="50" t="s">
        <v>74</v>
      </c>
      <c r="E534" s="49" t="s">
        <v>1</v>
      </c>
      <c r="F534" s="204">
        <v>48</v>
      </c>
      <c r="G534" s="204">
        <v>62</v>
      </c>
    </row>
    <row r="535" spans="1:7" x14ac:dyDescent="0.35">
      <c r="A535" s="48" t="s">
        <v>130</v>
      </c>
      <c r="B535" s="49">
        <v>5</v>
      </c>
      <c r="C535" s="49">
        <v>3</v>
      </c>
      <c r="D535" s="50" t="s">
        <v>74</v>
      </c>
      <c r="E535" s="49" t="s">
        <v>1</v>
      </c>
      <c r="F535" s="204">
        <v>48</v>
      </c>
      <c r="G535" s="204">
        <v>62</v>
      </c>
    </row>
    <row r="536" spans="1:7" s="48" customFormat="1" x14ac:dyDescent="0.35">
      <c r="A536" s="48" t="s">
        <v>130</v>
      </c>
      <c r="B536" s="49">
        <v>5</v>
      </c>
      <c r="C536" s="49">
        <v>4</v>
      </c>
      <c r="D536" s="50" t="s">
        <v>74</v>
      </c>
      <c r="E536" s="49" t="s">
        <v>1</v>
      </c>
      <c r="F536" s="204">
        <v>40</v>
      </c>
      <c r="G536" s="204">
        <v>52</v>
      </c>
    </row>
    <row r="537" spans="1:7" x14ac:dyDescent="0.35">
      <c r="A537" s="48" t="s">
        <v>130</v>
      </c>
      <c r="B537" s="49">
        <v>5</v>
      </c>
      <c r="C537" s="49">
        <v>5</v>
      </c>
      <c r="D537" s="50" t="s">
        <v>74</v>
      </c>
      <c r="E537" s="49" t="s">
        <v>1</v>
      </c>
      <c r="F537" s="204">
        <v>40</v>
      </c>
      <c r="G537" s="204">
        <v>52</v>
      </c>
    </row>
    <row r="538" spans="1:7" x14ac:dyDescent="0.35">
      <c r="A538" s="48" t="s">
        <v>130</v>
      </c>
      <c r="B538" s="49">
        <v>5</v>
      </c>
      <c r="C538" s="49">
        <v>6</v>
      </c>
      <c r="D538" s="50" t="s">
        <v>74</v>
      </c>
      <c r="E538" s="49" t="s">
        <v>1</v>
      </c>
      <c r="F538" s="204">
        <v>48</v>
      </c>
      <c r="G538" s="204">
        <v>62</v>
      </c>
    </row>
    <row r="539" spans="1:7" x14ac:dyDescent="0.35">
      <c r="A539" s="48" t="s">
        <v>130</v>
      </c>
      <c r="B539" s="49">
        <v>5</v>
      </c>
      <c r="C539" s="49">
        <v>7</v>
      </c>
      <c r="D539" s="50" t="s">
        <v>74</v>
      </c>
      <c r="E539" s="49" t="s">
        <v>1</v>
      </c>
      <c r="F539" s="204">
        <v>40</v>
      </c>
      <c r="G539" s="204">
        <v>52</v>
      </c>
    </row>
    <row r="540" spans="1:7" x14ac:dyDescent="0.35">
      <c r="A540" s="48" t="s">
        <v>130</v>
      </c>
      <c r="B540" s="49">
        <v>5</v>
      </c>
      <c r="C540" s="49">
        <v>8</v>
      </c>
      <c r="D540" s="50" t="s">
        <v>74</v>
      </c>
      <c r="E540" s="49" t="s">
        <v>1</v>
      </c>
      <c r="F540" s="204">
        <v>48</v>
      </c>
      <c r="G540" s="204">
        <v>62</v>
      </c>
    </row>
    <row r="541" spans="1:7" x14ac:dyDescent="0.35">
      <c r="A541" s="48" t="s">
        <v>130</v>
      </c>
      <c r="B541" s="49">
        <v>5</v>
      </c>
      <c r="C541" s="49">
        <v>9</v>
      </c>
      <c r="D541" s="50" t="s">
        <v>74</v>
      </c>
      <c r="E541" s="49" t="s">
        <v>1</v>
      </c>
      <c r="F541" s="204">
        <v>48</v>
      </c>
      <c r="G541" s="204">
        <v>62</v>
      </c>
    </row>
    <row r="542" spans="1:7" x14ac:dyDescent="0.35">
      <c r="A542" s="48" t="s">
        <v>130</v>
      </c>
      <c r="B542" s="49">
        <v>5</v>
      </c>
      <c r="C542" s="49">
        <v>10</v>
      </c>
      <c r="D542" s="50" t="s">
        <v>74</v>
      </c>
      <c r="E542" s="49" t="s">
        <v>1</v>
      </c>
      <c r="F542" s="204">
        <v>48</v>
      </c>
      <c r="G542" s="204">
        <v>62</v>
      </c>
    </row>
    <row r="543" spans="1:7" x14ac:dyDescent="0.35">
      <c r="A543" t="s">
        <v>134</v>
      </c>
      <c r="B543" s="49">
        <v>5</v>
      </c>
      <c r="C543" s="49">
        <v>1</v>
      </c>
      <c r="D543" s="50" t="s">
        <v>67</v>
      </c>
      <c r="E543" s="49" t="s">
        <v>1</v>
      </c>
      <c r="F543" s="204">
        <v>88</v>
      </c>
      <c r="G543" s="204">
        <v>98</v>
      </c>
    </row>
    <row r="544" spans="1:7" x14ac:dyDescent="0.35">
      <c r="A544" s="48" t="s">
        <v>134</v>
      </c>
      <c r="B544" s="49">
        <v>5</v>
      </c>
      <c r="C544" s="49">
        <v>1</v>
      </c>
      <c r="D544" s="50" t="s">
        <v>68</v>
      </c>
      <c r="E544" s="49" t="s">
        <v>1</v>
      </c>
      <c r="F544" s="204">
        <v>88</v>
      </c>
      <c r="G544" s="204">
        <v>98</v>
      </c>
    </row>
    <row r="545" spans="1:7" x14ac:dyDescent="0.35">
      <c r="A545" s="48" t="s">
        <v>134</v>
      </c>
      <c r="B545" s="49">
        <v>5</v>
      </c>
      <c r="C545" s="49">
        <v>1</v>
      </c>
      <c r="D545" s="50" t="s">
        <v>72</v>
      </c>
      <c r="E545" s="49" t="s">
        <v>1</v>
      </c>
      <c r="F545" s="204">
        <v>88</v>
      </c>
      <c r="G545" s="204">
        <v>98</v>
      </c>
    </row>
    <row r="546" spans="1:7" x14ac:dyDescent="0.35">
      <c r="A546" s="48" t="s">
        <v>134</v>
      </c>
      <c r="B546" s="49">
        <v>5</v>
      </c>
      <c r="C546" s="49">
        <v>2</v>
      </c>
      <c r="D546" s="50" t="s">
        <v>67</v>
      </c>
      <c r="E546" s="49" t="s">
        <v>1</v>
      </c>
      <c r="F546" s="204">
        <v>88</v>
      </c>
      <c r="G546" s="204">
        <v>98</v>
      </c>
    </row>
    <row r="547" spans="1:7" x14ac:dyDescent="0.35">
      <c r="A547" s="48" t="s">
        <v>134</v>
      </c>
      <c r="B547" s="49">
        <v>5</v>
      </c>
      <c r="C547" s="49">
        <v>2</v>
      </c>
      <c r="D547" s="50" t="s">
        <v>68</v>
      </c>
      <c r="E547" s="49" t="s">
        <v>1</v>
      </c>
      <c r="F547" s="204">
        <v>88</v>
      </c>
      <c r="G547" s="204">
        <v>98</v>
      </c>
    </row>
    <row r="548" spans="1:7" x14ac:dyDescent="0.35">
      <c r="A548" s="48" t="s">
        <v>134</v>
      </c>
      <c r="B548" s="49">
        <v>5</v>
      </c>
      <c r="C548" s="49">
        <v>2</v>
      </c>
      <c r="D548" s="50" t="s">
        <v>72</v>
      </c>
      <c r="E548" s="49" t="s">
        <v>1</v>
      </c>
      <c r="F548" s="204">
        <v>88</v>
      </c>
      <c r="G548" s="204">
        <v>98</v>
      </c>
    </row>
    <row r="549" spans="1:7" x14ac:dyDescent="0.35">
      <c r="A549" s="48" t="s">
        <v>134</v>
      </c>
      <c r="B549" s="49">
        <v>5</v>
      </c>
      <c r="C549" s="49">
        <v>3</v>
      </c>
      <c r="D549" s="50" t="s">
        <v>67</v>
      </c>
      <c r="E549" s="49" t="s">
        <v>1</v>
      </c>
      <c r="F549" s="204">
        <v>88</v>
      </c>
      <c r="G549" s="204">
        <v>98</v>
      </c>
    </row>
    <row r="550" spans="1:7" x14ac:dyDescent="0.35">
      <c r="A550" s="48" t="s">
        <v>134</v>
      </c>
      <c r="B550" s="49">
        <v>5</v>
      </c>
      <c r="C550" s="49">
        <v>3</v>
      </c>
      <c r="D550" s="50" t="s">
        <v>68</v>
      </c>
      <c r="E550" s="49" t="s">
        <v>1</v>
      </c>
      <c r="F550" s="204">
        <v>88</v>
      </c>
      <c r="G550" s="204">
        <v>98</v>
      </c>
    </row>
    <row r="551" spans="1:7" x14ac:dyDescent="0.35">
      <c r="A551" s="48" t="s">
        <v>134</v>
      </c>
      <c r="B551" s="49">
        <v>5</v>
      </c>
      <c r="C551" s="49">
        <v>3</v>
      </c>
      <c r="D551" s="50" t="s">
        <v>72</v>
      </c>
      <c r="E551" s="49" t="s">
        <v>1</v>
      </c>
      <c r="F551" s="204">
        <v>88</v>
      </c>
      <c r="G551" s="204">
        <v>98</v>
      </c>
    </row>
    <row r="552" spans="1:7" x14ac:dyDescent="0.35">
      <c r="A552" s="48" t="s">
        <v>134</v>
      </c>
      <c r="B552" s="49">
        <v>5</v>
      </c>
      <c r="C552" s="49">
        <v>4</v>
      </c>
      <c r="D552" s="50" t="s">
        <v>67</v>
      </c>
      <c r="E552" s="49" t="s">
        <v>1</v>
      </c>
      <c r="F552" s="204">
        <v>88</v>
      </c>
      <c r="G552" s="204">
        <v>98</v>
      </c>
    </row>
    <row r="553" spans="1:7" x14ac:dyDescent="0.35">
      <c r="A553" s="48" t="s">
        <v>134</v>
      </c>
      <c r="B553" s="49">
        <v>5</v>
      </c>
      <c r="C553" s="49">
        <v>4</v>
      </c>
      <c r="D553" s="50" t="s">
        <v>68</v>
      </c>
      <c r="E553" s="49" t="s">
        <v>1</v>
      </c>
      <c r="F553" s="204">
        <v>88</v>
      </c>
      <c r="G553" s="204">
        <v>98</v>
      </c>
    </row>
    <row r="554" spans="1:7" x14ac:dyDescent="0.35">
      <c r="A554" s="48" t="s">
        <v>134</v>
      </c>
      <c r="B554" s="49">
        <v>5</v>
      </c>
      <c r="C554" s="49">
        <v>4</v>
      </c>
      <c r="D554" s="50" t="s">
        <v>72</v>
      </c>
      <c r="E554" s="49" t="s">
        <v>1</v>
      </c>
      <c r="F554" s="204">
        <v>88</v>
      </c>
      <c r="G554" s="204">
        <v>98</v>
      </c>
    </row>
    <row r="555" spans="1:7" x14ac:dyDescent="0.35">
      <c r="A555" s="48" t="s">
        <v>134</v>
      </c>
      <c r="B555" s="49">
        <v>5</v>
      </c>
      <c r="C555" s="49">
        <v>5</v>
      </c>
      <c r="D555" s="50" t="s">
        <v>67</v>
      </c>
      <c r="E555" s="49" t="s">
        <v>1</v>
      </c>
      <c r="F555" s="204">
        <v>88</v>
      </c>
      <c r="G555" s="204">
        <v>98</v>
      </c>
    </row>
    <row r="556" spans="1:7" x14ac:dyDescent="0.35">
      <c r="A556" s="48" t="s">
        <v>134</v>
      </c>
      <c r="B556" s="49">
        <v>5</v>
      </c>
      <c r="C556" s="49">
        <v>5</v>
      </c>
      <c r="D556" s="50" t="s">
        <v>68</v>
      </c>
      <c r="E556" s="49" t="s">
        <v>1</v>
      </c>
      <c r="F556" s="204">
        <v>88</v>
      </c>
      <c r="G556" s="204">
        <v>98</v>
      </c>
    </row>
    <row r="557" spans="1:7" x14ac:dyDescent="0.35">
      <c r="A557" s="48" t="s">
        <v>134</v>
      </c>
      <c r="B557" s="49">
        <v>5</v>
      </c>
      <c r="C557" s="49">
        <v>5</v>
      </c>
      <c r="D557" s="50" t="s">
        <v>72</v>
      </c>
      <c r="E557" s="49" t="s">
        <v>1</v>
      </c>
      <c r="F557" s="204">
        <v>88</v>
      </c>
      <c r="G557" s="204">
        <v>98</v>
      </c>
    </row>
    <row r="558" spans="1:7" x14ac:dyDescent="0.35">
      <c r="A558" s="48" t="s">
        <v>134</v>
      </c>
      <c r="B558" s="49">
        <v>5</v>
      </c>
      <c r="C558" s="49">
        <v>6</v>
      </c>
      <c r="D558" s="50" t="s">
        <v>67</v>
      </c>
      <c r="E558" s="49" t="s">
        <v>1</v>
      </c>
      <c r="F558" s="204">
        <v>88</v>
      </c>
      <c r="G558" s="204">
        <v>98</v>
      </c>
    </row>
    <row r="559" spans="1:7" x14ac:dyDescent="0.35">
      <c r="A559" s="48" t="s">
        <v>134</v>
      </c>
      <c r="B559" s="49">
        <v>5</v>
      </c>
      <c r="C559" s="49">
        <v>6</v>
      </c>
      <c r="D559" s="50" t="s">
        <v>68</v>
      </c>
      <c r="E559" s="49" t="s">
        <v>1</v>
      </c>
      <c r="F559" s="204">
        <v>88</v>
      </c>
      <c r="G559" s="204">
        <v>98</v>
      </c>
    </row>
    <row r="560" spans="1:7" x14ac:dyDescent="0.35">
      <c r="A560" s="48" t="s">
        <v>134</v>
      </c>
      <c r="B560" s="49">
        <v>5</v>
      </c>
      <c r="C560" s="49">
        <v>6</v>
      </c>
      <c r="D560" s="50" t="s">
        <v>72</v>
      </c>
      <c r="E560" s="49" t="s">
        <v>1</v>
      </c>
      <c r="F560" s="204">
        <v>88</v>
      </c>
      <c r="G560" s="204">
        <v>98</v>
      </c>
    </row>
    <row r="561" spans="1:7" x14ac:dyDescent="0.35">
      <c r="A561" s="48" t="s">
        <v>134</v>
      </c>
      <c r="B561" s="49">
        <v>5</v>
      </c>
      <c r="C561" s="49">
        <v>7</v>
      </c>
      <c r="D561" s="50" t="s">
        <v>67</v>
      </c>
      <c r="E561" s="49" t="s">
        <v>1</v>
      </c>
      <c r="F561" s="204">
        <v>88</v>
      </c>
      <c r="G561" s="204">
        <v>98</v>
      </c>
    </row>
    <row r="562" spans="1:7" x14ac:dyDescent="0.35">
      <c r="A562" s="48" t="s">
        <v>134</v>
      </c>
      <c r="B562" s="49">
        <v>5</v>
      </c>
      <c r="C562" s="49">
        <v>7</v>
      </c>
      <c r="D562" s="50" t="s">
        <v>68</v>
      </c>
      <c r="E562" s="49" t="s">
        <v>1</v>
      </c>
      <c r="F562" s="204">
        <v>88</v>
      </c>
      <c r="G562" s="204">
        <v>98</v>
      </c>
    </row>
    <row r="563" spans="1:7" x14ac:dyDescent="0.35">
      <c r="A563" s="48" t="s">
        <v>134</v>
      </c>
      <c r="B563" s="49">
        <v>5</v>
      </c>
      <c r="C563" s="49">
        <v>7</v>
      </c>
      <c r="D563" s="50" t="s">
        <v>72</v>
      </c>
      <c r="E563" s="49" t="s">
        <v>1</v>
      </c>
      <c r="F563" s="204">
        <v>88</v>
      </c>
      <c r="G563" s="204">
        <v>98</v>
      </c>
    </row>
    <row r="564" spans="1:7" x14ac:dyDescent="0.35">
      <c r="A564" s="48" t="s">
        <v>134</v>
      </c>
      <c r="B564" s="49">
        <v>5</v>
      </c>
      <c r="C564" s="49">
        <v>8</v>
      </c>
      <c r="D564" s="50" t="s">
        <v>67</v>
      </c>
      <c r="E564" s="49" t="s">
        <v>1</v>
      </c>
      <c r="F564" s="204">
        <v>88</v>
      </c>
      <c r="G564" s="204">
        <v>98</v>
      </c>
    </row>
    <row r="565" spans="1:7" x14ac:dyDescent="0.35">
      <c r="A565" s="48" t="s">
        <v>134</v>
      </c>
      <c r="B565" s="49">
        <v>5</v>
      </c>
      <c r="C565" s="49">
        <v>8</v>
      </c>
      <c r="D565" s="50" t="s">
        <v>68</v>
      </c>
      <c r="E565" s="49" t="s">
        <v>1</v>
      </c>
      <c r="F565" s="204">
        <v>88</v>
      </c>
      <c r="G565" s="204">
        <v>98</v>
      </c>
    </row>
    <row r="566" spans="1:7" x14ac:dyDescent="0.35">
      <c r="A566" s="48" t="s">
        <v>134</v>
      </c>
      <c r="B566" s="49">
        <v>5</v>
      </c>
      <c r="C566" s="49">
        <v>8</v>
      </c>
      <c r="D566" s="50" t="s">
        <v>72</v>
      </c>
      <c r="E566" s="49" t="s">
        <v>1</v>
      </c>
      <c r="F566" s="204">
        <v>88</v>
      </c>
      <c r="G566" s="204">
        <v>98</v>
      </c>
    </row>
    <row r="567" spans="1:7" x14ac:dyDescent="0.35">
      <c r="A567" s="48" t="s">
        <v>134</v>
      </c>
      <c r="B567" s="49">
        <v>5</v>
      </c>
      <c r="C567" s="49">
        <v>9</v>
      </c>
      <c r="D567" s="50" t="s">
        <v>67</v>
      </c>
      <c r="E567" s="49" t="s">
        <v>1</v>
      </c>
      <c r="F567" s="204">
        <v>88</v>
      </c>
      <c r="G567" s="204">
        <v>98</v>
      </c>
    </row>
    <row r="568" spans="1:7" x14ac:dyDescent="0.35">
      <c r="A568" s="48" t="s">
        <v>134</v>
      </c>
      <c r="B568" s="49">
        <v>5</v>
      </c>
      <c r="C568" s="49">
        <v>9</v>
      </c>
      <c r="D568" s="50" t="s">
        <v>68</v>
      </c>
      <c r="E568" s="49" t="s">
        <v>1</v>
      </c>
      <c r="F568" s="204">
        <v>88</v>
      </c>
      <c r="G568" s="204">
        <v>98</v>
      </c>
    </row>
    <row r="569" spans="1:7" x14ac:dyDescent="0.35">
      <c r="A569" s="48" t="s">
        <v>134</v>
      </c>
      <c r="B569" s="49">
        <v>5</v>
      </c>
      <c r="C569" s="49">
        <v>9</v>
      </c>
      <c r="D569" s="50" t="s">
        <v>72</v>
      </c>
      <c r="E569" s="49" t="s">
        <v>1</v>
      </c>
      <c r="F569" s="204">
        <v>88</v>
      </c>
      <c r="G569" s="204">
        <v>98</v>
      </c>
    </row>
    <row r="570" spans="1:7" x14ac:dyDescent="0.35">
      <c r="A570" s="48" t="s">
        <v>134</v>
      </c>
      <c r="B570" s="49">
        <v>5</v>
      </c>
      <c r="C570" s="49">
        <v>10</v>
      </c>
      <c r="D570" s="50" t="s">
        <v>67</v>
      </c>
      <c r="E570" s="49" t="s">
        <v>1</v>
      </c>
      <c r="F570" s="204">
        <v>88</v>
      </c>
      <c r="G570" s="204">
        <v>98</v>
      </c>
    </row>
    <row r="571" spans="1:7" x14ac:dyDescent="0.35">
      <c r="A571" s="48" t="s">
        <v>134</v>
      </c>
      <c r="B571" s="49">
        <v>5</v>
      </c>
      <c r="C571" s="49">
        <v>10</v>
      </c>
      <c r="D571" s="50" t="s">
        <v>68</v>
      </c>
      <c r="E571" s="49" t="s">
        <v>1</v>
      </c>
      <c r="F571" s="204">
        <v>88</v>
      </c>
      <c r="G571" s="204">
        <v>98</v>
      </c>
    </row>
    <row r="572" spans="1:7" x14ac:dyDescent="0.35">
      <c r="A572" s="48" t="s">
        <v>134</v>
      </c>
      <c r="B572" s="49">
        <v>5</v>
      </c>
      <c r="C572" s="49">
        <v>10</v>
      </c>
      <c r="D572" s="50" t="s">
        <v>72</v>
      </c>
      <c r="E572" s="49" t="s">
        <v>1</v>
      </c>
      <c r="F572" s="204">
        <v>88</v>
      </c>
      <c r="G572" s="204">
        <v>98</v>
      </c>
    </row>
    <row r="573" spans="1:7" x14ac:dyDescent="0.35">
      <c r="A573" t="s">
        <v>135</v>
      </c>
      <c r="B573" s="49">
        <v>5</v>
      </c>
      <c r="C573" s="49">
        <v>1</v>
      </c>
      <c r="D573" s="50" t="s">
        <v>67</v>
      </c>
      <c r="E573" s="49" t="s">
        <v>1</v>
      </c>
      <c r="F573" s="204">
        <v>45.55</v>
      </c>
      <c r="G573" s="204">
        <f>F573*1.5</f>
        <v>68.324999999999989</v>
      </c>
    </row>
    <row r="574" spans="1:7" x14ac:dyDescent="0.35">
      <c r="A574" s="48" t="s">
        <v>135</v>
      </c>
      <c r="B574" s="49">
        <v>5</v>
      </c>
      <c r="C574" s="49">
        <v>1</v>
      </c>
      <c r="D574" s="50" t="s">
        <v>68</v>
      </c>
      <c r="E574" s="49" t="s">
        <v>1</v>
      </c>
      <c r="F574" s="204">
        <v>47.39</v>
      </c>
      <c r="G574" s="204">
        <f t="shared" ref="G574:G581" si="29">F574*1.5</f>
        <v>71.085000000000008</v>
      </c>
    </row>
    <row r="575" spans="1:7" x14ac:dyDescent="0.35">
      <c r="A575" s="48" t="s">
        <v>135</v>
      </c>
      <c r="B575" s="49">
        <v>5</v>
      </c>
      <c r="C575" s="49">
        <v>1</v>
      </c>
      <c r="D575" s="50" t="s">
        <v>69</v>
      </c>
      <c r="E575" s="49" t="s">
        <v>1</v>
      </c>
      <c r="F575" s="204">
        <v>42.53</v>
      </c>
      <c r="G575" s="204">
        <f t="shared" si="29"/>
        <v>63.795000000000002</v>
      </c>
    </row>
    <row r="576" spans="1:7" x14ac:dyDescent="0.35">
      <c r="A576" s="48" t="s">
        <v>135</v>
      </c>
      <c r="B576" s="49">
        <v>5</v>
      </c>
      <c r="C576" s="49">
        <v>1</v>
      </c>
      <c r="D576" s="50" t="s">
        <v>70</v>
      </c>
      <c r="E576" s="49" t="s">
        <v>1</v>
      </c>
      <c r="F576" s="204">
        <v>23.44</v>
      </c>
      <c r="G576" s="204">
        <f t="shared" si="29"/>
        <v>35.160000000000004</v>
      </c>
    </row>
    <row r="577" spans="1:7" x14ac:dyDescent="0.35">
      <c r="A577" s="48" t="s">
        <v>135</v>
      </c>
      <c r="B577" s="49">
        <v>5</v>
      </c>
      <c r="C577" s="49">
        <v>1</v>
      </c>
      <c r="D577" s="50" t="s">
        <v>71</v>
      </c>
      <c r="E577" s="49" t="s">
        <v>1</v>
      </c>
      <c r="F577" s="204">
        <v>30.39</v>
      </c>
      <c r="G577" s="204">
        <f t="shared" si="29"/>
        <v>45.585000000000001</v>
      </c>
    </row>
    <row r="578" spans="1:7" x14ac:dyDescent="0.35">
      <c r="A578" s="48" t="s">
        <v>135</v>
      </c>
      <c r="B578" s="49">
        <v>5</v>
      </c>
      <c r="C578" s="49">
        <v>1</v>
      </c>
      <c r="D578" s="50" t="s">
        <v>72</v>
      </c>
      <c r="E578" s="49" t="s">
        <v>1</v>
      </c>
      <c r="F578" s="204">
        <v>46.37</v>
      </c>
      <c r="G578" s="204">
        <f t="shared" si="29"/>
        <v>69.554999999999993</v>
      </c>
    </row>
    <row r="579" spans="1:7" x14ac:dyDescent="0.35">
      <c r="A579" s="48" t="s">
        <v>135</v>
      </c>
      <c r="B579" s="49">
        <v>5</v>
      </c>
      <c r="C579" s="49">
        <v>1</v>
      </c>
      <c r="D579" s="50" t="s">
        <v>73</v>
      </c>
      <c r="E579" s="49" t="s">
        <v>1</v>
      </c>
      <c r="F579" s="204">
        <v>52.31</v>
      </c>
      <c r="G579" s="204">
        <f t="shared" si="29"/>
        <v>78.465000000000003</v>
      </c>
    </row>
    <row r="580" spans="1:7" x14ac:dyDescent="0.35">
      <c r="A580" s="48" t="s">
        <v>135</v>
      </c>
      <c r="B580" s="49">
        <v>5</v>
      </c>
      <c r="C580" s="49">
        <v>1</v>
      </c>
      <c r="D580" s="50" t="s">
        <v>74</v>
      </c>
      <c r="E580" s="49" t="s">
        <v>1</v>
      </c>
      <c r="F580" s="204">
        <v>50.75</v>
      </c>
      <c r="G580" s="204">
        <f t="shared" si="29"/>
        <v>76.125</v>
      </c>
    </row>
    <row r="581" spans="1:7" x14ac:dyDescent="0.35">
      <c r="A581" s="48" t="s">
        <v>135</v>
      </c>
      <c r="B581" s="49">
        <v>5</v>
      </c>
      <c r="C581" s="49">
        <v>1</v>
      </c>
      <c r="D581" s="50" t="s">
        <v>75</v>
      </c>
      <c r="E581" s="49" t="s">
        <v>1</v>
      </c>
      <c r="F581" s="204">
        <v>39.85</v>
      </c>
      <c r="G581" s="204">
        <f t="shared" si="29"/>
        <v>59.775000000000006</v>
      </c>
    </row>
    <row r="582" spans="1:7" x14ac:dyDescent="0.35">
      <c r="A582" s="48" t="s">
        <v>135</v>
      </c>
      <c r="B582" s="49">
        <v>5</v>
      </c>
      <c r="C582" s="49">
        <v>2</v>
      </c>
      <c r="D582" s="50" t="s">
        <v>67</v>
      </c>
      <c r="E582" s="49" t="s">
        <v>1</v>
      </c>
      <c r="F582" s="204">
        <v>38.229999999999997</v>
      </c>
      <c r="G582" s="204">
        <f>F582*1.5</f>
        <v>57.344999999999999</v>
      </c>
    </row>
    <row r="583" spans="1:7" x14ac:dyDescent="0.35">
      <c r="A583" s="48" t="s">
        <v>135</v>
      </c>
      <c r="B583" s="49">
        <v>5</v>
      </c>
      <c r="C583" s="49">
        <v>2</v>
      </c>
      <c r="D583" s="50" t="s">
        <v>68</v>
      </c>
      <c r="E583" s="49" t="s">
        <v>1</v>
      </c>
      <c r="F583" s="204">
        <v>45.72</v>
      </c>
      <c r="G583" s="204">
        <f t="shared" ref="G583:G590" si="30">F583*1.5</f>
        <v>68.58</v>
      </c>
    </row>
    <row r="584" spans="1:7" x14ac:dyDescent="0.35">
      <c r="A584" s="48" t="s">
        <v>135</v>
      </c>
      <c r="B584" s="49">
        <v>5</v>
      </c>
      <c r="C584" s="49">
        <v>2</v>
      </c>
      <c r="D584" s="50" t="s">
        <v>69</v>
      </c>
      <c r="E584" s="49" t="s">
        <v>1</v>
      </c>
      <c r="F584" s="204">
        <v>38.58</v>
      </c>
      <c r="G584" s="204">
        <f t="shared" si="30"/>
        <v>57.87</v>
      </c>
    </row>
    <row r="585" spans="1:7" x14ac:dyDescent="0.35">
      <c r="A585" s="48" t="s">
        <v>135</v>
      </c>
      <c r="B585" s="49">
        <v>5</v>
      </c>
      <c r="C585" s="49">
        <v>2</v>
      </c>
      <c r="D585" s="50" t="s">
        <v>70</v>
      </c>
      <c r="E585" s="49" t="s">
        <v>1</v>
      </c>
      <c r="F585" s="204">
        <v>23.26</v>
      </c>
      <c r="G585" s="204">
        <f t="shared" si="30"/>
        <v>34.89</v>
      </c>
    </row>
    <row r="586" spans="1:7" x14ac:dyDescent="0.35">
      <c r="A586" s="48" t="s">
        <v>135</v>
      </c>
      <c r="B586" s="49">
        <v>5</v>
      </c>
      <c r="C586" s="49">
        <v>2</v>
      </c>
      <c r="D586" s="50" t="s">
        <v>71</v>
      </c>
      <c r="E586" s="49" t="s">
        <v>1</v>
      </c>
      <c r="F586" s="204">
        <v>31.2</v>
      </c>
      <c r="G586" s="204">
        <f t="shared" si="30"/>
        <v>46.8</v>
      </c>
    </row>
    <row r="587" spans="1:7" x14ac:dyDescent="0.35">
      <c r="A587" s="48" t="s">
        <v>135</v>
      </c>
      <c r="B587" s="49">
        <v>5</v>
      </c>
      <c r="C587" s="49">
        <v>2</v>
      </c>
      <c r="D587" s="50" t="s">
        <v>72</v>
      </c>
      <c r="E587" s="49" t="s">
        <v>1</v>
      </c>
      <c r="F587" s="204">
        <v>45.11</v>
      </c>
      <c r="G587" s="204">
        <f t="shared" si="30"/>
        <v>67.664999999999992</v>
      </c>
    </row>
    <row r="588" spans="1:7" x14ac:dyDescent="0.35">
      <c r="A588" s="48" t="s">
        <v>135</v>
      </c>
      <c r="B588" s="49">
        <v>5</v>
      </c>
      <c r="C588" s="49">
        <v>2</v>
      </c>
      <c r="D588" s="50" t="s">
        <v>73</v>
      </c>
      <c r="E588" s="49" t="s">
        <v>1</v>
      </c>
      <c r="F588" s="204">
        <v>51.92</v>
      </c>
      <c r="G588" s="204">
        <f t="shared" si="30"/>
        <v>77.88</v>
      </c>
    </row>
    <row r="589" spans="1:7" x14ac:dyDescent="0.35">
      <c r="A589" s="48" t="s">
        <v>135</v>
      </c>
      <c r="B589" s="49">
        <v>5</v>
      </c>
      <c r="C589" s="49">
        <v>2</v>
      </c>
      <c r="D589" s="50" t="s">
        <v>74</v>
      </c>
      <c r="E589" s="49" t="s">
        <v>1</v>
      </c>
      <c r="F589" s="204">
        <v>45.72</v>
      </c>
      <c r="G589" s="204">
        <f t="shared" si="30"/>
        <v>68.58</v>
      </c>
    </row>
    <row r="590" spans="1:7" x14ac:dyDescent="0.35">
      <c r="A590" s="48" t="s">
        <v>135</v>
      </c>
      <c r="B590" s="49">
        <v>5</v>
      </c>
      <c r="C590" s="49">
        <v>2</v>
      </c>
      <c r="D590" s="50" t="s">
        <v>75</v>
      </c>
      <c r="E590" s="49" t="s">
        <v>1</v>
      </c>
      <c r="F590" s="204">
        <v>24.88</v>
      </c>
      <c r="G590" s="204">
        <f t="shared" si="30"/>
        <v>37.32</v>
      </c>
    </row>
    <row r="591" spans="1:7" x14ac:dyDescent="0.35">
      <c r="A591" s="48" t="s">
        <v>135</v>
      </c>
      <c r="B591" s="49">
        <v>5</v>
      </c>
      <c r="C591" s="49">
        <v>3</v>
      </c>
      <c r="D591" s="50" t="s">
        <v>67</v>
      </c>
      <c r="E591" s="49" t="s">
        <v>1</v>
      </c>
      <c r="F591" s="204">
        <v>41.16</v>
      </c>
      <c r="G591" s="204">
        <f>F591*1.5</f>
        <v>61.739999999999995</v>
      </c>
    </row>
    <row r="592" spans="1:7" x14ac:dyDescent="0.35">
      <c r="A592" s="48" t="s">
        <v>135</v>
      </c>
      <c r="B592" s="49">
        <v>5</v>
      </c>
      <c r="C592" s="49">
        <v>3</v>
      </c>
      <c r="D592" s="50" t="s">
        <v>68</v>
      </c>
      <c r="E592" s="49" t="s">
        <v>1</v>
      </c>
      <c r="F592" s="204">
        <v>45.72</v>
      </c>
      <c r="G592" s="204">
        <f t="shared" ref="G592:G599" si="31">F592*1.5</f>
        <v>68.58</v>
      </c>
    </row>
    <row r="593" spans="1:7" x14ac:dyDescent="0.35">
      <c r="A593" s="48" t="s">
        <v>135</v>
      </c>
      <c r="B593" s="49">
        <v>5</v>
      </c>
      <c r="C593" s="49">
        <v>3</v>
      </c>
      <c r="D593" s="50" t="s">
        <v>69</v>
      </c>
      <c r="E593" s="49" t="s">
        <v>1</v>
      </c>
      <c r="F593" s="204">
        <v>33.99</v>
      </c>
      <c r="G593" s="204">
        <f t="shared" si="31"/>
        <v>50.984999999999999</v>
      </c>
    </row>
    <row r="594" spans="1:7" x14ac:dyDescent="0.35">
      <c r="A594" s="48" t="s">
        <v>135</v>
      </c>
      <c r="B594" s="49">
        <v>5</v>
      </c>
      <c r="C594" s="49">
        <v>3</v>
      </c>
      <c r="D594" s="50" t="s">
        <v>70</v>
      </c>
      <c r="E594" s="49" t="s">
        <v>1</v>
      </c>
      <c r="F594" s="204">
        <v>22.66</v>
      </c>
      <c r="G594" s="204">
        <f t="shared" si="31"/>
        <v>33.99</v>
      </c>
    </row>
    <row r="595" spans="1:7" x14ac:dyDescent="0.35">
      <c r="A595" s="48" t="s">
        <v>135</v>
      </c>
      <c r="B595" s="49">
        <v>5</v>
      </c>
      <c r="C595" s="49">
        <v>3</v>
      </c>
      <c r="D595" s="50" t="s">
        <v>71</v>
      </c>
      <c r="E595" s="49" t="s">
        <v>1</v>
      </c>
      <c r="F595" s="204">
        <v>28.16</v>
      </c>
      <c r="G595" s="204">
        <f t="shared" si="31"/>
        <v>42.24</v>
      </c>
    </row>
    <row r="596" spans="1:7" x14ac:dyDescent="0.35">
      <c r="A596" s="48" t="s">
        <v>135</v>
      </c>
      <c r="B596" s="49">
        <v>5</v>
      </c>
      <c r="C596" s="49">
        <v>3</v>
      </c>
      <c r="D596" s="50" t="s">
        <v>72</v>
      </c>
      <c r="E596" s="49" t="s">
        <v>1</v>
      </c>
      <c r="F596" s="204">
        <v>34.409999999999997</v>
      </c>
      <c r="G596" s="204">
        <f t="shared" si="31"/>
        <v>51.614999999999995</v>
      </c>
    </row>
    <row r="597" spans="1:7" x14ac:dyDescent="0.35">
      <c r="A597" s="48" t="s">
        <v>135</v>
      </c>
      <c r="B597" s="49">
        <v>5</v>
      </c>
      <c r="C597" s="49">
        <v>3</v>
      </c>
      <c r="D597" s="50" t="s">
        <v>73</v>
      </c>
      <c r="E597" s="49" t="s">
        <v>1</v>
      </c>
      <c r="F597" s="204">
        <v>44.04</v>
      </c>
      <c r="G597" s="204">
        <f t="shared" si="31"/>
        <v>66.06</v>
      </c>
    </row>
    <row r="598" spans="1:7" x14ac:dyDescent="0.35">
      <c r="A598" s="48" t="s">
        <v>135</v>
      </c>
      <c r="B598" s="49">
        <v>5</v>
      </c>
      <c r="C598" s="49">
        <v>3</v>
      </c>
      <c r="D598" s="50" t="s">
        <v>74</v>
      </c>
      <c r="E598" s="49" t="s">
        <v>1</v>
      </c>
      <c r="F598" s="204">
        <v>47.39</v>
      </c>
      <c r="G598" s="204">
        <f t="shared" si="31"/>
        <v>71.085000000000008</v>
      </c>
    </row>
    <row r="599" spans="1:7" x14ac:dyDescent="0.35">
      <c r="A599" s="48" t="s">
        <v>135</v>
      </c>
      <c r="B599" s="49">
        <v>5</v>
      </c>
      <c r="C599" s="49">
        <v>3</v>
      </c>
      <c r="D599" s="50" t="s">
        <v>75</v>
      </c>
      <c r="E599" s="49" t="s">
        <v>1</v>
      </c>
      <c r="F599" s="204">
        <v>24.47</v>
      </c>
      <c r="G599" s="204">
        <f t="shared" si="31"/>
        <v>36.704999999999998</v>
      </c>
    </row>
    <row r="600" spans="1:7" x14ac:dyDescent="0.35">
      <c r="A600" s="48" t="s">
        <v>135</v>
      </c>
      <c r="B600" s="49">
        <v>5</v>
      </c>
      <c r="C600" s="49">
        <v>4</v>
      </c>
      <c r="D600" s="50" t="s">
        <v>67</v>
      </c>
      <c r="E600" s="49" t="s">
        <v>1</v>
      </c>
      <c r="F600" s="204">
        <v>45.23</v>
      </c>
      <c r="G600" s="204">
        <f>F600*1.5</f>
        <v>67.844999999999999</v>
      </c>
    </row>
    <row r="601" spans="1:7" x14ac:dyDescent="0.35">
      <c r="A601" s="48" t="s">
        <v>135</v>
      </c>
      <c r="B601" s="49">
        <v>5</v>
      </c>
      <c r="C601" s="49">
        <v>4</v>
      </c>
      <c r="D601" s="50" t="s">
        <v>68</v>
      </c>
      <c r="E601" s="49" t="s">
        <v>1</v>
      </c>
      <c r="F601" s="204">
        <v>54.38</v>
      </c>
      <c r="G601" s="204">
        <f t="shared" ref="G601:G608" si="32">F601*1.5</f>
        <v>81.570000000000007</v>
      </c>
    </row>
    <row r="602" spans="1:7" x14ac:dyDescent="0.35">
      <c r="A602" s="48" t="s">
        <v>135</v>
      </c>
      <c r="B602" s="49">
        <v>5</v>
      </c>
      <c r="C602" s="49">
        <v>4</v>
      </c>
      <c r="D602" s="50" t="s">
        <v>69</v>
      </c>
      <c r="E602" s="49" t="s">
        <v>1</v>
      </c>
      <c r="F602" s="204">
        <v>47.68</v>
      </c>
      <c r="G602" s="204">
        <f t="shared" si="32"/>
        <v>71.52</v>
      </c>
    </row>
    <row r="603" spans="1:7" x14ac:dyDescent="0.35">
      <c r="A603" s="48" t="s">
        <v>135</v>
      </c>
      <c r="B603" s="49">
        <v>5</v>
      </c>
      <c r="C603" s="49">
        <v>4</v>
      </c>
      <c r="D603" s="50" t="s">
        <v>70</v>
      </c>
      <c r="E603" s="49" t="s">
        <v>1</v>
      </c>
      <c r="F603" s="204">
        <v>30.67</v>
      </c>
      <c r="G603" s="204">
        <f t="shared" si="32"/>
        <v>46.005000000000003</v>
      </c>
    </row>
    <row r="604" spans="1:7" x14ac:dyDescent="0.35">
      <c r="A604" s="48" t="s">
        <v>135</v>
      </c>
      <c r="B604" s="49">
        <v>5</v>
      </c>
      <c r="C604" s="49">
        <v>4</v>
      </c>
      <c r="D604" s="50" t="s">
        <v>71</v>
      </c>
      <c r="E604" s="49" t="s">
        <v>1</v>
      </c>
      <c r="F604" s="204">
        <v>35.06</v>
      </c>
      <c r="G604" s="204">
        <f t="shared" si="32"/>
        <v>52.59</v>
      </c>
    </row>
    <row r="605" spans="1:7" x14ac:dyDescent="0.35">
      <c r="A605" s="48" t="s">
        <v>135</v>
      </c>
      <c r="B605" s="49">
        <v>5</v>
      </c>
      <c r="C605" s="49">
        <v>4</v>
      </c>
      <c r="D605" s="50" t="s">
        <v>72</v>
      </c>
      <c r="E605" s="49" t="s">
        <v>1</v>
      </c>
      <c r="F605" s="204">
        <v>44.65</v>
      </c>
      <c r="G605" s="204">
        <f t="shared" si="32"/>
        <v>66.974999999999994</v>
      </c>
    </row>
    <row r="606" spans="1:7" x14ac:dyDescent="0.35">
      <c r="A606" s="48" t="s">
        <v>135</v>
      </c>
      <c r="B606" s="49">
        <v>5</v>
      </c>
      <c r="C606" s="49">
        <v>4</v>
      </c>
      <c r="D606" s="50" t="s">
        <v>73</v>
      </c>
      <c r="E606" s="49" t="s">
        <v>1</v>
      </c>
      <c r="F606" s="204">
        <v>62.83</v>
      </c>
      <c r="G606" s="204">
        <f t="shared" si="32"/>
        <v>94.245000000000005</v>
      </c>
    </row>
    <row r="607" spans="1:7" x14ac:dyDescent="0.35">
      <c r="A607" s="48" t="s">
        <v>135</v>
      </c>
      <c r="B607" s="49">
        <v>5</v>
      </c>
      <c r="C607" s="49">
        <v>4</v>
      </c>
      <c r="D607" s="50" t="s">
        <v>74</v>
      </c>
      <c r="E607" s="49" t="s">
        <v>1</v>
      </c>
      <c r="F607" s="204">
        <v>55.77</v>
      </c>
      <c r="G607" s="204">
        <f t="shared" si="32"/>
        <v>83.655000000000001</v>
      </c>
    </row>
    <row r="608" spans="1:7" x14ac:dyDescent="0.35">
      <c r="A608" s="48" t="s">
        <v>135</v>
      </c>
      <c r="B608" s="49">
        <v>5</v>
      </c>
      <c r="C608" s="49">
        <v>4</v>
      </c>
      <c r="D608" s="50" t="s">
        <v>75</v>
      </c>
      <c r="E608" s="49" t="s">
        <v>1</v>
      </c>
      <c r="F608" s="204">
        <v>41.45</v>
      </c>
      <c r="G608" s="204">
        <f t="shared" si="32"/>
        <v>62.175000000000004</v>
      </c>
    </row>
    <row r="609" spans="1:7" x14ac:dyDescent="0.35">
      <c r="A609" s="48" t="s">
        <v>135</v>
      </c>
      <c r="B609" s="49">
        <v>5</v>
      </c>
      <c r="C609" s="49">
        <v>5</v>
      </c>
      <c r="D609" s="50" t="s">
        <v>67</v>
      </c>
      <c r="E609" s="49" t="s">
        <v>1</v>
      </c>
      <c r="F609" s="204">
        <v>45.23</v>
      </c>
      <c r="G609" s="204">
        <f>F609*1.5</f>
        <v>67.844999999999999</v>
      </c>
    </row>
    <row r="610" spans="1:7" x14ac:dyDescent="0.35">
      <c r="A610" s="48" t="s">
        <v>135</v>
      </c>
      <c r="B610" s="49">
        <v>5</v>
      </c>
      <c r="C610" s="49">
        <v>5</v>
      </c>
      <c r="D610" s="50" t="s">
        <v>68</v>
      </c>
      <c r="E610" s="49" t="s">
        <v>1</v>
      </c>
      <c r="F610" s="204">
        <v>54.38</v>
      </c>
      <c r="G610" s="204">
        <f t="shared" ref="G610:G617" si="33">F610*1.5</f>
        <v>81.570000000000007</v>
      </c>
    </row>
    <row r="611" spans="1:7" x14ac:dyDescent="0.35">
      <c r="A611" s="48" t="s">
        <v>135</v>
      </c>
      <c r="B611" s="49">
        <v>5</v>
      </c>
      <c r="C611" s="49">
        <v>5</v>
      </c>
      <c r="D611" s="50" t="s">
        <v>69</v>
      </c>
      <c r="E611" s="49" t="s">
        <v>1</v>
      </c>
      <c r="F611" s="204">
        <v>48.72</v>
      </c>
      <c r="G611" s="204">
        <f t="shared" si="33"/>
        <v>73.08</v>
      </c>
    </row>
    <row r="612" spans="1:7" x14ac:dyDescent="0.35">
      <c r="A612" s="48" t="s">
        <v>135</v>
      </c>
      <c r="B612" s="49">
        <v>5</v>
      </c>
      <c r="C612" s="49">
        <v>5</v>
      </c>
      <c r="D612" s="50" t="s">
        <v>70</v>
      </c>
      <c r="E612" s="49" t="s">
        <v>1</v>
      </c>
      <c r="F612" s="204">
        <v>28.96</v>
      </c>
      <c r="G612" s="204">
        <f t="shared" si="33"/>
        <v>43.44</v>
      </c>
    </row>
    <row r="613" spans="1:7" x14ac:dyDescent="0.35">
      <c r="A613" s="48" t="s">
        <v>135</v>
      </c>
      <c r="B613" s="49">
        <v>5</v>
      </c>
      <c r="C613" s="49">
        <v>5</v>
      </c>
      <c r="D613" s="50" t="s">
        <v>71</v>
      </c>
      <c r="E613" s="49" t="s">
        <v>1</v>
      </c>
      <c r="F613" s="204">
        <v>31.83</v>
      </c>
      <c r="G613" s="204">
        <f t="shared" si="33"/>
        <v>47.744999999999997</v>
      </c>
    </row>
    <row r="614" spans="1:7" x14ac:dyDescent="0.35">
      <c r="A614" s="48" t="s">
        <v>135</v>
      </c>
      <c r="B614" s="49">
        <v>5</v>
      </c>
      <c r="C614" s="49">
        <v>5</v>
      </c>
      <c r="D614" s="50" t="s">
        <v>72</v>
      </c>
      <c r="E614" s="49" t="s">
        <v>1</v>
      </c>
      <c r="F614" s="204">
        <v>44.65</v>
      </c>
      <c r="G614" s="204">
        <f t="shared" si="33"/>
        <v>66.974999999999994</v>
      </c>
    </row>
    <row r="615" spans="1:7" x14ac:dyDescent="0.35">
      <c r="A615" s="48" t="s">
        <v>135</v>
      </c>
      <c r="B615" s="49">
        <v>5</v>
      </c>
      <c r="C615" s="49">
        <v>5</v>
      </c>
      <c r="D615" s="50" t="s">
        <v>73</v>
      </c>
      <c r="E615" s="49" t="s">
        <v>1</v>
      </c>
      <c r="F615" s="204">
        <v>58.18</v>
      </c>
      <c r="G615" s="204">
        <f t="shared" si="33"/>
        <v>87.27</v>
      </c>
    </row>
    <row r="616" spans="1:7" x14ac:dyDescent="0.35">
      <c r="A616" s="48" t="s">
        <v>135</v>
      </c>
      <c r="B616" s="49">
        <v>5</v>
      </c>
      <c r="C616" s="49">
        <v>5</v>
      </c>
      <c r="D616" s="50" t="s">
        <v>74</v>
      </c>
      <c r="E616" s="49" t="s">
        <v>1</v>
      </c>
      <c r="F616" s="204">
        <v>57.45</v>
      </c>
      <c r="G616" s="204">
        <f t="shared" si="33"/>
        <v>86.175000000000011</v>
      </c>
    </row>
    <row r="617" spans="1:7" x14ac:dyDescent="0.35">
      <c r="A617" s="48" t="s">
        <v>135</v>
      </c>
      <c r="B617" s="49">
        <v>5</v>
      </c>
      <c r="C617" s="49">
        <v>5</v>
      </c>
      <c r="D617" s="50" t="s">
        <v>75</v>
      </c>
      <c r="E617" s="49" t="s">
        <v>1</v>
      </c>
      <c r="F617" s="204">
        <v>41.45</v>
      </c>
      <c r="G617" s="204">
        <f t="shared" si="33"/>
        <v>62.175000000000004</v>
      </c>
    </row>
    <row r="618" spans="1:7" x14ac:dyDescent="0.35">
      <c r="A618" s="48" t="s">
        <v>135</v>
      </c>
      <c r="B618" s="49">
        <v>5</v>
      </c>
      <c r="C618" s="49">
        <v>6</v>
      </c>
      <c r="D618" s="50" t="s">
        <v>67</v>
      </c>
      <c r="E618" s="49" t="s">
        <v>1</v>
      </c>
      <c r="F618" s="204">
        <v>38.229999999999997</v>
      </c>
      <c r="G618" s="204">
        <f>F618*1.5</f>
        <v>57.344999999999999</v>
      </c>
    </row>
    <row r="619" spans="1:7" x14ac:dyDescent="0.35">
      <c r="A619" s="48" t="s">
        <v>135</v>
      </c>
      <c r="B619" s="49">
        <v>5</v>
      </c>
      <c r="C619" s="49">
        <v>6</v>
      </c>
      <c r="D619" s="50" t="s">
        <v>68</v>
      </c>
      <c r="E619" s="49" t="s">
        <v>1</v>
      </c>
      <c r="F619" s="204">
        <v>48.97</v>
      </c>
      <c r="G619" s="204">
        <f t="shared" ref="G619:G626" si="34">F619*1.5</f>
        <v>73.454999999999998</v>
      </c>
    </row>
    <row r="620" spans="1:7" x14ac:dyDescent="0.35">
      <c r="A620" s="48" t="s">
        <v>135</v>
      </c>
      <c r="B620" s="49">
        <v>5</v>
      </c>
      <c r="C620" s="49">
        <v>6</v>
      </c>
      <c r="D620" s="50" t="s">
        <v>69</v>
      </c>
      <c r="E620" s="49" t="s">
        <v>1</v>
      </c>
      <c r="F620" s="204">
        <v>38.58</v>
      </c>
      <c r="G620" s="204">
        <f t="shared" si="34"/>
        <v>57.87</v>
      </c>
    </row>
    <row r="621" spans="1:7" x14ac:dyDescent="0.35">
      <c r="A621" s="48" t="s">
        <v>135</v>
      </c>
      <c r="B621" s="49">
        <v>5</v>
      </c>
      <c r="C621" s="49">
        <v>6</v>
      </c>
      <c r="D621" s="50" t="s">
        <v>70</v>
      </c>
      <c r="E621" s="49" t="s">
        <v>1</v>
      </c>
      <c r="F621" s="204">
        <v>23.26</v>
      </c>
      <c r="G621" s="204">
        <f t="shared" si="34"/>
        <v>34.89</v>
      </c>
    </row>
    <row r="622" spans="1:7" x14ac:dyDescent="0.35">
      <c r="A622" s="48" t="s">
        <v>135</v>
      </c>
      <c r="B622" s="49">
        <v>5</v>
      </c>
      <c r="C622" s="49">
        <v>6</v>
      </c>
      <c r="D622" s="50" t="s">
        <v>71</v>
      </c>
      <c r="E622" s="49" t="s">
        <v>1</v>
      </c>
      <c r="F622" s="204">
        <v>31.2</v>
      </c>
      <c r="G622" s="204">
        <f t="shared" si="34"/>
        <v>46.8</v>
      </c>
    </row>
    <row r="623" spans="1:7" x14ac:dyDescent="0.35">
      <c r="A623" s="48" t="s">
        <v>135</v>
      </c>
      <c r="B623" s="49">
        <v>5</v>
      </c>
      <c r="C623" s="49">
        <v>6</v>
      </c>
      <c r="D623" s="50" t="s">
        <v>72</v>
      </c>
      <c r="E623" s="49" t="s">
        <v>1</v>
      </c>
      <c r="F623" s="204">
        <v>45.11</v>
      </c>
      <c r="G623" s="204">
        <f t="shared" si="34"/>
        <v>67.664999999999992</v>
      </c>
    </row>
    <row r="624" spans="1:7" x14ac:dyDescent="0.35">
      <c r="A624" s="48" t="s">
        <v>135</v>
      </c>
      <c r="B624" s="49">
        <v>5</v>
      </c>
      <c r="C624" s="49">
        <v>6</v>
      </c>
      <c r="D624" s="50" t="s">
        <v>73</v>
      </c>
      <c r="E624" s="49" t="s">
        <v>1</v>
      </c>
      <c r="F624" s="204">
        <v>51.92</v>
      </c>
      <c r="G624" s="204">
        <f t="shared" si="34"/>
        <v>77.88</v>
      </c>
    </row>
    <row r="625" spans="1:7" x14ac:dyDescent="0.35">
      <c r="A625" s="48" t="s">
        <v>135</v>
      </c>
      <c r="B625" s="49">
        <v>5</v>
      </c>
      <c r="C625" s="49">
        <v>6</v>
      </c>
      <c r="D625" s="50" t="s">
        <v>74</v>
      </c>
      <c r="E625" s="49" t="s">
        <v>1</v>
      </c>
      <c r="F625" s="204">
        <v>54.03</v>
      </c>
      <c r="G625" s="204">
        <f t="shared" si="34"/>
        <v>81.045000000000002</v>
      </c>
    </row>
    <row r="626" spans="1:7" x14ac:dyDescent="0.35">
      <c r="A626" s="48" t="s">
        <v>135</v>
      </c>
      <c r="B626" s="49">
        <v>5</v>
      </c>
      <c r="C626" s="49">
        <v>6</v>
      </c>
      <c r="D626" s="50" t="s">
        <v>75</v>
      </c>
      <c r="E626" s="49" t="s">
        <v>1</v>
      </c>
      <c r="F626" s="204">
        <v>24.88</v>
      </c>
      <c r="G626" s="204">
        <f t="shared" si="34"/>
        <v>37.32</v>
      </c>
    </row>
    <row r="627" spans="1:7" x14ac:dyDescent="0.35">
      <c r="A627" s="48" t="s">
        <v>135</v>
      </c>
      <c r="B627" s="49">
        <v>5</v>
      </c>
      <c r="C627" s="49">
        <v>7</v>
      </c>
      <c r="D627" s="50" t="s">
        <v>67</v>
      </c>
      <c r="E627" s="49" t="s">
        <v>1</v>
      </c>
      <c r="F627" s="204">
        <v>37.909999999999997</v>
      </c>
      <c r="G627" s="204">
        <f>F627*1.5</f>
        <v>56.864999999999995</v>
      </c>
    </row>
    <row r="628" spans="1:7" x14ac:dyDescent="0.35">
      <c r="A628" s="48" t="s">
        <v>135</v>
      </c>
      <c r="B628" s="49">
        <v>5</v>
      </c>
      <c r="C628" s="49">
        <v>7</v>
      </c>
      <c r="D628" s="50" t="s">
        <v>68</v>
      </c>
      <c r="E628" s="49" t="s">
        <v>1</v>
      </c>
      <c r="F628" s="204">
        <v>47.86</v>
      </c>
      <c r="G628" s="204">
        <f t="shared" ref="G628:G635" si="35">F628*1.5</f>
        <v>71.789999999999992</v>
      </c>
    </row>
    <row r="629" spans="1:7" x14ac:dyDescent="0.35">
      <c r="A629" s="48" t="s">
        <v>135</v>
      </c>
      <c r="B629" s="49">
        <v>5</v>
      </c>
      <c r="C629" s="49">
        <v>7</v>
      </c>
      <c r="D629" s="50" t="s">
        <v>69</v>
      </c>
      <c r="E629" s="49" t="s">
        <v>1</v>
      </c>
      <c r="F629" s="204">
        <v>41.95</v>
      </c>
      <c r="G629" s="204">
        <f t="shared" si="35"/>
        <v>62.925000000000004</v>
      </c>
    </row>
    <row r="630" spans="1:7" x14ac:dyDescent="0.35">
      <c r="A630" s="48" t="s">
        <v>135</v>
      </c>
      <c r="B630" s="49">
        <v>5</v>
      </c>
      <c r="C630" s="49">
        <v>7</v>
      </c>
      <c r="D630" s="50" t="s">
        <v>70</v>
      </c>
      <c r="E630" s="49" t="s">
        <v>1</v>
      </c>
      <c r="F630" s="204">
        <v>24</v>
      </c>
      <c r="G630" s="204">
        <f t="shared" si="35"/>
        <v>36</v>
      </c>
    </row>
    <row r="631" spans="1:7" x14ac:dyDescent="0.35">
      <c r="A631" s="48" t="s">
        <v>135</v>
      </c>
      <c r="B631" s="49">
        <v>5</v>
      </c>
      <c r="C631" s="49">
        <v>7</v>
      </c>
      <c r="D631" s="50" t="s">
        <v>71</v>
      </c>
      <c r="E631" s="49" t="s">
        <v>1</v>
      </c>
      <c r="F631" s="204">
        <v>28.18</v>
      </c>
      <c r="G631" s="204">
        <f t="shared" si="35"/>
        <v>42.269999999999996</v>
      </c>
    </row>
    <row r="632" spans="1:7" x14ac:dyDescent="0.35">
      <c r="A632" s="48" t="s">
        <v>135</v>
      </c>
      <c r="B632" s="49">
        <v>5</v>
      </c>
      <c r="C632" s="49">
        <v>7</v>
      </c>
      <c r="D632" s="50" t="s">
        <v>72</v>
      </c>
      <c r="E632" s="49" t="s">
        <v>1</v>
      </c>
      <c r="F632" s="204">
        <v>48.8</v>
      </c>
      <c r="G632" s="204">
        <f t="shared" si="35"/>
        <v>73.199999999999989</v>
      </c>
    </row>
    <row r="633" spans="1:7" x14ac:dyDescent="0.35">
      <c r="A633" s="48" t="s">
        <v>135</v>
      </c>
      <c r="B633" s="49">
        <v>5</v>
      </c>
      <c r="C633" s="49">
        <v>7</v>
      </c>
      <c r="D633" s="50" t="s">
        <v>73</v>
      </c>
      <c r="E633" s="49" t="s">
        <v>1</v>
      </c>
      <c r="F633" s="204">
        <v>60.48</v>
      </c>
      <c r="G633" s="204">
        <f t="shared" si="35"/>
        <v>90.72</v>
      </c>
    </row>
    <row r="634" spans="1:7" x14ac:dyDescent="0.35">
      <c r="A634" s="48" t="s">
        <v>135</v>
      </c>
      <c r="B634" s="49">
        <v>5</v>
      </c>
      <c r="C634" s="49">
        <v>7</v>
      </c>
      <c r="D634" s="50" t="s">
        <v>74</v>
      </c>
      <c r="E634" s="49" t="s">
        <v>1</v>
      </c>
      <c r="F634" s="204">
        <v>56.11</v>
      </c>
      <c r="G634" s="204">
        <f t="shared" si="35"/>
        <v>84.164999999999992</v>
      </c>
    </row>
    <row r="635" spans="1:7" x14ac:dyDescent="0.35">
      <c r="A635" s="48" t="s">
        <v>135</v>
      </c>
      <c r="B635" s="49">
        <v>5</v>
      </c>
      <c r="C635" s="49">
        <v>7</v>
      </c>
      <c r="D635" s="50" t="s">
        <v>75</v>
      </c>
      <c r="E635" s="49" t="s">
        <v>1</v>
      </c>
      <c r="F635" s="204">
        <v>25.58</v>
      </c>
      <c r="G635" s="204">
        <f t="shared" si="35"/>
        <v>38.369999999999997</v>
      </c>
    </row>
    <row r="636" spans="1:7" x14ac:dyDescent="0.35">
      <c r="A636" s="48" t="s">
        <v>135</v>
      </c>
      <c r="B636" s="49">
        <v>5</v>
      </c>
      <c r="C636" s="49">
        <v>8</v>
      </c>
      <c r="D636" s="50" t="s">
        <v>67</v>
      </c>
      <c r="E636" s="49" t="s">
        <v>1</v>
      </c>
      <c r="F636" s="204">
        <v>37.340000000000003</v>
      </c>
      <c r="G636" s="204">
        <f>F636*1.5</f>
        <v>56.010000000000005</v>
      </c>
    </row>
    <row r="637" spans="1:7" x14ac:dyDescent="0.35">
      <c r="A637" s="48" t="s">
        <v>135</v>
      </c>
      <c r="B637" s="49">
        <v>5</v>
      </c>
      <c r="C637" s="49">
        <v>8</v>
      </c>
      <c r="D637" s="50" t="s">
        <v>68</v>
      </c>
      <c r="E637" s="49" t="s">
        <v>1</v>
      </c>
      <c r="F637" s="204">
        <v>47.39</v>
      </c>
      <c r="G637" s="204">
        <f t="shared" ref="G637:G644" si="36">F637*1.5</f>
        <v>71.085000000000008</v>
      </c>
    </row>
    <row r="638" spans="1:7" x14ac:dyDescent="0.35">
      <c r="A638" s="48" t="s">
        <v>135</v>
      </c>
      <c r="B638" s="49">
        <v>5</v>
      </c>
      <c r="C638" s="49">
        <v>8</v>
      </c>
      <c r="D638" s="50" t="s">
        <v>69</v>
      </c>
      <c r="E638" s="49" t="s">
        <v>1</v>
      </c>
      <c r="F638" s="204">
        <v>40.39</v>
      </c>
      <c r="G638" s="204">
        <f t="shared" si="36"/>
        <v>60.585000000000001</v>
      </c>
    </row>
    <row r="639" spans="1:7" x14ac:dyDescent="0.35">
      <c r="A639" s="48" t="s">
        <v>135</v>
      </c>
      <c r="B639" s="49">
        <v>5</v>
      </c>
      <c r="C639" s="49">
        <v>8</v>
      </c>
      <c r="D639" s="50" t="s">
        <v>70</v>
      </c>
      <c r="E639" s="49" t="s">
        <v>1</v>
      </c>
      <c r="F639" s="204">
        <v>22.66</v>
      </c>
      <c r="G639" s="204">
        <f t="shared" si="36"/>
        <v>33.99</v>
      </c>
    </row>
    <row r="640" spans="1:7" x14ac:dyDescent="0.35">
      <c r="A640" s="48" t="s">
        <v>135</v>
      </c>
      <c r="B640" s="49">
        <v>5</v>
      </c>
      <c r="C640" s="49">
        <v>8</v>
      </c>
      <c r="D640" s="50" t="s">
        <v>71</v>
      </c>
      <c r="E640" s="49" t="s">
        <v>1</v>
      </c>
      <c r="F640" s="204">
        <v>25.98</v>
      </c>
      <c r="G640" s="204">
        <f t="shared" si="36"/>
        <v>38.97</v>
      </c>
    </row>
    <row r="641" spans="1:7" x14ac:dyDescent="0.35">
      <c r="A641" s="48" t="s">
        <v>135</v>
      </c>
      <c r="B641" s="49">
        <v>5</v>
      </c>
      <c r="C641" s="49">
        <v>8</v>
      </c>
      <c r="D641" s="50" t="s">
        <v>72</v>
      </c>
      <c r="E641" s="49" t="s">
        <v>1</v>
      </c>
      <c r="F641" s="204">
        <v>37.49</v>
      </c>
      <c r="G641" s="204">
        <f t="shared" si="36"/>
        <v>56.234999999999999</v>
      </c>
    </row>
    <row r="642" spans="1:7" x14ac:dyDescent="0.35">
      <c r="A642" s="48" t="s">
        <v>135</v>
      </c>
      <c r="B642" s="49">
        <v>5</v>
      </c>
      <c r="C642" s="49">
        <v>8</v>
      </c>
      <c r="D642" s="50" t="s">
        <v>73</v>
      </c>
      <c r="E642" s="49" t="s">
        <v>1</v>
      </c>
      <c r="F642" s="204">
        <v>51.12</v>
      </c>
      <c r="G642" s="204">
        <f t="shared" si="36"/>
        <v>76.679999999999993</v>
      </c>
    </row>
    <row r="643" spans="1:7" x14ac:dyDescent="0.35">
      <c r="A643" s="48" t="s">
        <v>135</v>
      </c>
      <c r="B643" s="49">
        <v>5</v>
      </c>
      <c r="C643" s="49">
        <v>8</v>
      </c>
      <c r="D643" s="50" t="s">
        <v>74</v>
      </c>
      <c r="E643" s="49" t="s">
        <v>1</v>
      </c>
      <c r="F643" s="204">
        <v>44.06</v>
      </c>
      <c r="G643" s="204">
        <f t="shared" si="36"/>
        <v>66.09</v>
      </c>
    </row>
    <row r="644" spans="1:7" x14ac:dyDescent="0.35">
      <c r="A644" s="48" t="s">
        <v>135</v>
      </c>
      <c r="B644" s="49">
        <v>5</v>
      </c>
      <c r="C644" s="49">
        <v>8</v>
      </c>
      <c r="D644" s="50" t="s">
        <v>75</v>
      </c>
      <c r="E644" s="49" t="s">
        <v>1</v>
      </c>
      <c r="F644" s="204">
        <v>25.69</v>
      </c>
      <c r="G644" s="204">
        <f t="shared" si="36"/>
        <v>38.535000000000004</v>
      </c>
    </row>
    <row r="645" spans="1:7" x14ac:dyDescent="0.35">
      <c r="A645" s="48" t="s">
        <v>135</v>
      </c>
      <c r="B645" s="49">
        <v>5</v>
      </c>
      <c r="C645" s="49">
        <v>9</v>
      </c>
      <c r="D645" s="50" t="s">
        <v>67</v>
      </c>
      <c r="E645" s="49" t="s">
        <v>1</v>
      </c>
      <c r="F645" s="204">
        <v>37.340000000000003</v>
      </c>
      <c r="G645" s="204">
        <f>F645*1.5</f>
        <v>56.010000000000005</v>
      </c>
    </row>
    <row r="646" spans="1:7" x14ac:dyDescent="0.35">
      <c r="A646" s="48" t="s">
        <v>135</v>
      </c>
      <c r="B646" s="49">
        <v>5</v>
      </c>
      <c r="C646" s="49">
        <v>9</v>
      </c>
      <c r="D646" s="50" t="s">
        <v>68</v>
      </c>
      <c r="E646" s="49" t="s">
        <v>1</v>
      </c>
      <c r="F646" s="204">
        <v>44.68</v>
      </c>
      <c r="G646" s="204">
        <f t="shared" ref="G646:G653" si="37">F646*1.5</f>
        <v>67.02</v>
      </c>
    </row>
    <row r="647" spans="1:7" x14ac:dyDescent="0.35">
      <c r="A647" s="48" t="s">
        <v>135</v>
      </c>
      <c r="B647" s="49">
        <v>5</v>
      </c>
      <c r="C647" s="49">
        <v>9</v>
      </c>
      <c r="D647" s="50" t="s">
        <v>69</v>
      </c>
      <c r="E647" s="49" t="s">
        <v>1</v>
      </c>
      <c r="F647" s="204">
        <v>33.99</v>
      </c>
      <c r="G647" s="204">
        <f t="shared" si="37"/>
        <v>50.984999999999999</v>
      </c>
    </row>
    <row r="648" spans="1:7" x14ac:dyDescent="0.35">
      <c r="A648" s="48" t="s">
        <v>135</v>
      </c>
      <c r="B648" s="49">
        <v>5</v>
      </c>
      <c r="C648" s="49">
        <v>9</v>
      </c>
      <c r="D648" s="50" t="s">
        <v>70</v>
      </c>
      <c r="E648" s="49" t="s">
        <v>1</v>
      </c>
      <c r="F648" s="204">
        <v>22.85</v>
      </c>
      <c r="G648" s="204">
        <f t="shared" si="37"/>
        <v>34.275000000000006</v>
      </c>
    </row>
    <row r="649" spans="1:7" x14ac:dyDescent="0.35">
      <c r="A649" s="48" t="s">
        <v>135</v>
      </c>
      <c r="B649" s="49">
        <v>5</v>
      </c>
      <c r="C649" s="49">
        <v>9</v>
      </c>
      <c r="D649" s="50" t="s">
        <v>71</v>
      </c>
      <c r="E649" s="49" t="s">
        <v>1</v>
      </c>
      <c r="F649" s="204">
        <v>29.17</v>
      </c>
      <c r="G649" s="204">
        <f t="shared" si="37"/>
        <v>43.755000000000003</v>
      </c>
    </row>
    <row r="650" spans="1:7" x14ac:dyDescent="0.35">
      <c r="A650" s="48" t="s">
        <v>135</v>
      </c>
      <c r="B650" s="49">
        <v>5</v>
      </c>
      <c r="C650" s="49">
        <v>9</v>
      </c>
      <c r="D650" s="50" t="s">
        <v>72</v>
      </c>
      <c r="E650" s="49" t="s">
        <v>1</v>
      </c>
      <c r="F650" s="204">
        <v>40.25</v>
      </c>
      <c r="G650" s="204">
        <f t="shared" si="37"/>
        <v>60.375</v>
      </c>
    </row>
    <row r="651" spans="1:7" x14ac:dyDescent="0.35">
      <c r="A651" s="48" t="s">
        <v>135</v>
      </c>
      <c r="B651" s="49">
        <v>5</v>
      </c>
      <c r="C651" s="49">
        <v>9</v>
      </c>
      <c r="D651" s="50" t="s">
        <v>73</v>
      </c>
      <c r="E651" s="49" t="s">
        <v>1</v>
      </c>
      <c r="F651" s="204">
        <v>55.82</v>
      </c>
      <c r="G651" s="204">
        <f t="shared" si="37"/>
        <v>83.73</v>
      </c>
    </row>
    <row r="652" spans="1:7" x14ac:dyDescent="0.35">
      <c r="A652" s="48" t="s">
        <v>135</v>
      </c>
      <c r="B652" s="49">
        <v>5</v>
      </c>
      <c r="C652" s="49">
        <v>9</v>
      </c>
      <c r="D652" s="50" t="s">
        <v>74</v>
      </c>
      <c r="E652" s="49" t="s">
        <v>1</v>
      </c>
      <c r="F652" s="204">
        <v>45.72</v>
      </c>
      <c r="G652" s="204">
        <f t="shared" si="37"/>
        <v>68.58</v>
      </c>
    </row>
    <row r="653" spans="1:7" x14ac:dyDescent="0.35">
      <c r="A653" s="48" t="s">
        <v>135</v>
      </c>
      <c r="B653" s="49">
        <v>5</v>
      </c>
      <c r="C653" s="49">
        <v>9</v>
      </c>
      <c r="D653" s="50" t="s">
        <v>75</v>
      </c>
      <c r="E653" s="49" t="s">
        <v>1</v>
      </c>
      <c r="F653" s="204">
        <v>32.520000000000003</v>
      </c>
      <c r="G653" s="204">
        <f t="shared" si="37"/>
        <v>48.78</v>
      </c>
    </row>
    <row r="654" spans="1:7" x14ac:dyDescent="0.35">
      <c r="A654" s="48" t="s">
        <v>135</v>
      </c>
      <c r="B654" s="49">
        <v>5</v>
      </c>
      <c r="C654" s="49">
        <v>10</v>
      </c>
      <c r="D654" s="50" t="s">
        <v>67</v>
      </c>
      <c r="E654" s="49" t="s">
        <v>1</v>
      </c>
      <c r="F654" s="204">
        <v>41.16</v>
      </c>
      <c r="G654" s="204">
        <f>F654*1.5</f>
        <v>61.739999999999995</v>
      </c>
    </row>
    <row r="655" spans="1:7" x14ac:dyDescent="0.35">
      <c r="A655" s="48" t="s">
        <v>135</v>
      </c>
      <c r="B655" s="49">
        <v>5</v>
      </c>
      <c r="C655" s="49">
        <v>10</v>
      </c>
      <c r="D655" s="50" t="s">
        <v>68</v>
      </c>
      <c r="E655" s="49" t="s">
        <v>1</v>
      </c>
      <c r="F655" s="204">
        <v>44.04</v>
      </c>
      <c r="G655" s="204">
        <f t="shared" ref="G655:G662" si="38">F655*1.5</f>
        <v>66.06</v>
      </c>
    </row>
    <row r="656" spans="1:7" x14ac:dyDescent="0.35">
      <c r="A656" s="48" t="s">
        <v>135</v>
      </c>
      <c r="B656" s="49">
        <v>5</v>
      </c>
      <c r="C656" s="49">
        <v>10</v>
      </c>
      <c r="D656" s="50" t="s">
        <v>69</v>
      </c>
      <c r="E656" s="49" t="s">
        <v>1</v>
      </c>
      <c r="F656" s="204">
        <v>33.99</v>
      </c>
      <c r="G656" s="204">
        <f t="shared" si="38"/>
        <v>50.984999999999999</v>
      </c>
    </row>
    <row r="657" spans="1:7" x14ac:dyDescent="0.35">
      <c r="A657" s="48" t="s">
        <v>135</v>
      </c>
      <c r="B657" s="49">
        <v>5</v>
      </c>
      <c r="C657" s="49">
        <v>10</v>
      </c>
      <c r="D657" s="50" t="s">
        <v>70</v>
      </c>
      <c r="E657" s="49" t="s">
        <v>1</v>
      </c>
      <c r="F657" s="204">
        <v>22.66</v>
      </c>
      <c r="G657" s="204">
        <f t="shared" si="38"/>
        <v>33.99</v>
      </c>
    </row>
    <row r="658" spans="1:7" x14ac:dyDescent="0.35">
      <c r="A658" s="48" t="s">
        <v>135</v>
      </c>
      <c r="B658" s="49">
        <v>5</v>
      </c>
      <c r="C658" s="49">
        <v>10</v>
      </c>
      <c r="D658" s="50" t="s">
        <v>71</v>
      </c>
      <c r="E658" s="49" t="s">
        <v>1</v>
      </c>
      <c r="F658" s="204">
        <v>28.16</v>
      </c>
      <c r="G658" s="204">
        <f t="shared" si="38"/>
        <v>42.24</v>
      </c>
    </row>
    <row r="659" spans="1:7" x14ac:dyDescent="0.35">
      <c r="A659" s="48" t="s">
        <v>135</v>
      </c>
      <c r="B659" s="49">
        <v>5</v>
      </c>
      <c r="C659" s="49">
        <v>10</v>
      </c>
      <c r="D659" s="50" t="s">
        <v>72</v>
      </c>
      <c r="E659" s="49" t="s">
        <v>1</v>
      </c>
      <c r="F659" s="204">
        <v>34.409999999999997</v>
      </c>
      <c r="G659" s="204">
        <f t="shared" si="38"/>
        <v>51.614999999999995</v>
      </c>
    </row>
    <row r="660" spans="1:7" x14ac:dyDescent="0.35">
      <c r="A660" s="48" t="s">
        <v>135</v>
      </c>
      <c r="B660" s="49">
        <v>5</v>
      </c>
      <c r="C660" s="49">
        <v>10</v>
      </c>
      <c r="D660" s="50" t="s">
        <v>73</v>
      </c>
      <c r="E660" s="49" t="s">
        <v>1</v>
      </c>
      <c r="F660" s="204">
        <v>44.04</v>
      </c>
      <c r="G660" s="204">
        <f t="shared" si="38"/>
        <v>66.06</v>
      </c>
    </row>
    <row r="661" spans="1:7" x14ac:dyDescent="0.35">
      <c r="A661" s="48" t="s">
        <v>135</v>
      </c>
      <c r="B661" s="49">
        <v>5</v>
      </c>
      <c r="C661" s="49">
        <v>10</v>
      </c>
      <c r="D661" s="50" t="s">
        <v>74</v>
      </c>
      <c r="E661" s="49" t="s">
        <v>1</v>
      </c>
      <c r="F661" s="204">
        <v>46.27</v>
      </c>
      <c r="G661" s="204">
        <f t="shared" si="38"/>
        <v>69.405000000000001</v>
      </c>
    </row>
    <row r="662" spans="1:7" x14ac:dyDescent="0.35">
      <c r="A662" s="48" t="s">
        <v>135</v>
      </c>
      <c r="B662" s="49">
        <v>5</v>
      </c>
      <c r="C662" s="49">
        <v>10</v>
      </c>
      <c r="D662" s="50" t="s">
        <v>75</v>
      </c>
      <c r="E662" s="49" t="s">
        <v>1</v>
      </c>
      <c r="F662" s="204">
        <v>24.47</v>
      </c>
      <c r="G662" s="204">
        <f t="shared" si="38"/>
        <v>36.704999999999998</v>
      </c>
    </row>
    <row r="663" spans="1:7" x14ac:dyDescent="0.35">
      <c r="A663" t="s">
        <v>136</v>
      </c>
      <c r="B663" s="49">
        <v>5</v>
      </c>
      <c r="C663" s="49">
        <v>1</v>
      </c>
      <c r="D663" s="50" t="s">
        <v>67</v>
      </c>
      <c r="E663" s="49" t="s">
        <v>1</v>
      </c>
      <c r="F663" s="204">
        <v>35</v>
      </c>
      <c r="G663" s="204">
        <v>52.5</v>
      </c>
    </row>
    <row r="664" spans="1:7" x14ac:dyDescent="0.35">
      <c r="A664" s="48" t="s">
        <v>136</v>
      </c>
      <c r="B664" s="49">
        <v>5</v>
      </c>
      <c r="C664" s="49">
        <v>1</v>
      </c>
      <c r="D664" s="50" t="s">
        <v>68</v>
      </c>
      <c r="E664" s="49" t="s">
        <v>1</v>
      </c>
      <c r="F664" s="204">
        <v>40</v>
      </c>
      <c r="G664" s="204">
        <v>60</v>
      </c>
    </row>
    <row r="665" spans="1:7" x14ac:dyDescent="0.35">
      <c r="A665" s="48" t="s">
        <v>136</v>
      </c>
      <c r="B665" s="49">
        <v>5</v>
      </c>
      <c r="C665" s="49">
        <v>1</v>
      </c>
      <c r="D665" s="50" t="s">
        <v>72</v>
      </c>
      <c r="E665" s="49" t="s">
        <v>1</v>
      </c>
      <c r="F665" s="204">
        <v>45</v>
      </c>
      <c r="G665" s="204">
        <v>67.5</v>
      </c>
    </row>
    <row r="666" spans="1:7" x14ac:dyDescent="0.35">
      <c r="A666" s="48" t="s">
        <v>136</v>
      </c>
      <c r="B666" s="49">
        <v>5</v>
      </c>
      <c r="C666" s="49">
        <v>2</v>
      </c>
      <c r="D666" s="50" t="s">
        <v>67</v>
      </c>
      <c r="E666" s="49" t="s">
        <v>1</v>
      </c>
      <c r="F666" s="204">
        <v>35</v>
      </c>
      <c r="G666" s="204">
        <v>52.5</v>
      </c>
    </row>
    <row r="667" spans="1:7" x14ac:dyDescent="0.35">
      <c r="A667" s="48" t="s">
        <v>136</v>
      </c>
      <c r="B667" s="49">
        <v>5</v>
      </c>
      <c r="C667" s="49">
        <v>2</v>
      </c>
      <c r="D667" s="50" t="s">
        <v>68</v>
      </c>
      <c r="E667" s="49" t="s">
        <v>1</v>
      </c>
      <c r="F667" s="204">
        <v>40</v>
      </c>
      <c r="G667" s="204">
        <v>60</v>
      </c>
    </row>
    <row r="668" spans="1:7" x14ac:dyDescent="0.35">
      <c r="A668" s="48" t="s">
        <v>136</v>
      </c>
      <c r="B668" s="49">
        <v>5</v>
      </c>
      <c r="C668" s="49">
        <v>2</v>
      </c>
      <c r="D668" s="50" t="s">
        <v>72</v>
      </c>
      <c r="E668" s="49" t="s">
        <v>1</v>
      </c>
      <c r="F668" s="204">
        <v>45</v>
      </c>
      <c r="G668" s="204">
        <v>67.5</v>
      </c>
    </row>
    <row r="669" spans="1:7" x14ac:dyDescent="0.35">
      <c r="A669" s="48" t="s">
        <v>136</v>
      </c>
      <c r="B669" s="49">
        <v>5</v>
      </c>
      <c r="C669" s="49">
        <v>3</v>
      </c>
      <c r="D669" s="50" t="s">
        <v>67</v>
      </c>
      <c r="E669" s="49" t="s">
        <v>1</v>
      </c>
      <c r="F669" s="204">
        <v>35</v>
      </c>
      <c r="G669" s="204">
        <v>52.5</v>
      </c>
    </row>
    <row r="670" spans="1:7" x14ac:dyDescent="0.35">
      <c r="A670" s="48" t="s">
        <v>136</v>
      </c>
      <c r="B670" s="49">
        <v>5</v>
      </c>
      <c r="C670" s="49">
        <v>3</v>
      </c>
      <c r="D670" s="50" t="s">
        <v>68</v>
      </c>
      <c r="E670" s="49" t="s">
        <v>1</v>
      </c>
      <c r="F670" s="204">
        <v>40</v>
      </c>
      <c r="G670" s="204">
        <v>60</v>
      </c>
    </row>
    <row r="671" spans="1:7" x14ac:dyDescent="0.35">
      <c r="A671" s="48" t="s">
        <v>136</v>
      </c>
      <c r="B671" s="49">
        <v>5</v>
      </c>
      <c r="C671" s="49">
        <v>3</v>
      </c>
      <c r="D671" s="50" t="s">
        <v>72</v>
      </c>
      <c r="E671" s="49" t="s">
        <v>1</v>
      </c>
      <c r="F671" s="204">
        <v>45</v>
      </c>
      <c r="G671" s="204">
        <v>67.5</v>
      </c>
    </row>
    <row r="672" spans="1:7" x14ac:dyDescent="0.35">
      <c r="A672" s="48" t="s">
        <v>136</v>
      </c>
      <c r="B672" s="49">
        <v>5</v>
      </c>
      <c r="C672" s="49">
        <v>4</v>
      </c>
      <c r="D672" s="50" t="s">
        <v>67</v>
      </c>
      <c r="E672" s="49" t="s">
        <v>1</v>
      </c>
      <c r="F672" s="204">
        <v>45</v>
      </c>
      <c r="G672" s="204">
        <v>67.5</v>
      </c>
    </row>
    <row r="673" spans="1:7" x14ac:dyDescent="0.35">
      <c r="A673" s="48" t="s">
        <v>136</v>
      </c>
      <c r="B673" s="49">
        <v>5</v>
      </c>
      <c r="C673" s="49">
        <v>4</v>
      </c>
      <c r="D673" s="50" t="s">
        <v>68</v>
      </c>
      <c r="E673" s="49" t="s">
        <v>1</v>
      </c>
      <c r="F673" s="204">
        <v>50</v>
      </c>
      <c r="G673" s="204">
        <v>75</v>
      </c>
    </row>
    <row r="674" spans="1:7" x14ac:dyDescent="0.35">
      <c r="A674" s="48" t="s">
        <v>136</v>
      </c>
      <c r="B674" s="49">
        <v>5</v>
      </c>
      <c r="C674" s="49">
        <v>4</v>
      </c>
      <c r="D674" s="50" t="s">
        <v>72</v>
      </c>
      <c r="E674" s="49" t="s">
        <v>1</v>
      </c>
      <c r="F674" s="204">
        <v>50</v>
      </c>
      <c r="G674" s="204">
        <v>75</v>
      </c>
    </row>
    <row r="675" spans="1:7" x14ac:dyDescent="0.35">
      <c r="A675" s="48" t="s">
        <v>136</v>
      </c>
      <c r="B675" s="49">
        <v>5</v>
      </c>
      <c r="C675" s="49">
        <v>5</v>
      </c>
      <c r="D675" s="50" t="s">
        <v>67</v>
      </c>
      <c r="E675" s="49" t="s">
        <v>1</v>
      </c>
      <c r="F675" s="204">
        <v>45</v>
      </c>
      <c r="G675" s="204">
        <v>67.5</v>
      </c>
    </row>
    <row r="676" spans="1:7" x14ac:dyDescent="0.35">
      <c r="A676" s="48" t="s">
        <v>136</v>
      </c>
      <c r="B676" s="49">
        <v>5</v>
      </c>
      <c r="C676" s="49">
        <v>5</v>
      </c>
      <c r="D676" s="50" t="s">
        <v>68</v>
      </c>
      <c r="E676" s="49" t="s">
        <v>1</v>
      </c>
      <c r="F676" s="204">
        <v>50</v>
      </c>
      <c r="G676" s="204">
        <v>75</v>
      </c>
    </row>
    <row r="677" spans="1:7" x14ac:dyDescent="0.35">
      <c r="A677" s="48" t="s">
        <v>136</v>
      </c>
      <c r="B677" s="49">
        <v>5</v>
      </c>
      <c r="C677" s="49">
        <v>5</v>
      </c>
      <c r="D677" s="50" t="s">
        <v>72</v>
      </c>
      <c r="E677" s="49" t="s">
        <v>1</v>
      </c>
      <c r="F677" s="204">
        <v>50</v>
      </c>
      <c r="G677" s="204">
        <v>75</v>
      </c>
    </row>
    <row r="678" spans="1:7" x14ac:dyDescent="0.35">
      <c r="A678" s="48" t="s">
        <v>136</v>
      </c>
      <c r="B678" s="49">
        <v>5</v>
      </c>
      <c r="C678" s="49">
        <v>6</v>
      </c>
      <c r="D678" s="50" t="s">
        <v>67</v>
      </c>
      <c r="E678" s="49" t="s">
        <v>1</v>
      </c>
      <c r="F678" s="204">
        <v>35</v>
      </c>
      <c r="G678" s="204">
        <v>52.5</v>
      </c>
    </row>
    <row r="679" spans="1:7" x14ac:dyDescent="0.35">
      <c r="A679" s="48" t="s">
        <v>136</v>
      </c>
      <c r="B679" s="49">
        <v>5</v>
      </c>
      <c r="C679" s="49">
        <v>6</v>
      </c>
      <c r="D679" s="50" t="s">
        <v>68</v>
      </c>
      <c r="E679" s="49" t="s">
        <v>1</v>
      </c>
      <c r="F679" s="204">
        <v>40</v>
      </c>
      <c r="G679" s="204">
        <v>60</v>
      </c>
    </row>
    <row r="680" spans="1:7" x14ac:dyDescent="0.35">
      <c r="A680" s="48" t="s">
        <v>136</v>
      </c>
      <c r="B680" s="49">
        <v>5</v>
      </c>
      <c r="C680" s="49">
        <v>6</v>
      </c>
      <c r="D680" s="50" t="s">
        <v>72</v>
      </c>
      <c r="E680" s="49" t="s">
        <v>1</v>
      </c>
      <c r="F680" s="204">
        <v>45</v>
      </c>
      <c r="G680" s="204">
        <v>67.5</v>
      </c>
    </row>
    <row r="681" spans="1:7" x14ac:dyDescent="0.35">
      <c r="A681" s="48" t="s">
        <v>136</v>
      </c>
      <c r="B681" s="49">
        <v>5</v>
      </c>
      <c r="C681" s="49">
        <v>7</v>
      </c>
      <c r="D681" s="50" t="s">
        <v>67</v>
      </c>
      <c r="E681" s="49" t="s">
        <v>1</v>
      </c>
      <c r="F681" s="204">
        <v>50</v>
      </c>
      <c r="G681" s="204">
        <v>75</v>
      </c>
    </row>
    <row r="682" spans="1:7" x14ac:dyDescent="0.35">
      <c r="A682" s="48" t="s">
        <v>136</v>
      </c>
      <c r="B682" s="49">
        <v>5</v>
      </c>
      <c r="C682" s="49">
        <v>7</v>
      </c>
      <c r="D682" s="50" t="s">
        <v>68</v>
      </c>
      <c r="E682" s="49" t="s">
        <v>1</v>
      </c>
      <c r="F682" s="204">
        <v>55</v>
      </c>
      <c r="G682" s="204">
        <v>82.5</v>
      </c>
    </row>
    <row r="683" spans="1:7" x14ac:dyDescent="0.35">
      <c r="A683" s="48" t="s">
        <v>136</v>
      </c>
      <c r="B683" s="49">
        <v>5</v>
      </c>
      <c r="C683" s="49">
        <v>7</v>
      </c>
      <c r="D683" s="50" t="s">
        <v>72</v>
      </c>
      <c r="E683" s="49" t="s">
        <v>1</v>
      </c>
      <c r="F683" s="204">
        <v>55</v>
      </c>
      <c r="G683" s="204">
        <v>75</v>
      </c>
    </row>
    <row r="684" spans="1:7" x14ac:dyDescent="0.35">
      <c r="A684" s="48" t="s">
        <v>136</v>
      </c>
      <c r="B684" s="49">
        <v>5</v>
      </c>
      <c r="C684" s="49">
        <v>8</v>
      </c>
      <c r="D684" s="50" t="s">
        <v>67</v>
      </c>
      <c r="E684" s="49" t="s">
        <v>1</v>
      </c>
      <c r="F684" s="204">
        <v>35</v>
      </c>
      <c r="G684" s="204">
        <v>52.5</v>
      </c>
    </row>
    <row r="685" spans="1:7" x14ac:dyDescent="0.35">
      <c r="A685" s="48" t="s">
        <v>136</v>
      </c>
      <c r="B685" s="49">
        <v>5</v>
      </c>
      <c r="C685" s="49">
        <v>8</v>
      </c>
      <c r="D685" s="50" t="s">
        <v>68</v>
      </c>
      <c r="E685" s="49" t="s">
        <v>1</v>
      </c>
      <c r="F685" s="204">
        <v>40</v>
      </c>
      <c r="G685" s="204">
        <v>60</v>
      </c>
    </row>
    <row r="686" spans="1:7" x14ac:dyDescent="0.35">
      <c r="A686" s="48" t="s">
        <v>136</v>
      </c>
      <c r="B686" s="49">
        <v>5</v>
      </c>
      <c r="C686" s="49">
        <v>8</v>
      </c>
      <c r="D686" s="50" t="s">
        <v>72</v>
      </c>
      <c r="E686" s="49" t="s">
        <v>1</v>
      </c>
      <c r="F686" s="204">
        <v>45</v>
      </c>
      <c r="G686" s="204">
        <v>67.5</v>
      </c>
    </row>
    <row r="687" spans="1:7" x14ac:dyDescent="0.35">
      <c r="A687" s="48" t="s">
        <v>136</v>
      </c>
      <c r="B687" s="49">
        <v>5</v>
      </c>
      <c r="C687" s="49">
        <v>9</v>
      </c>
      <c r="D687" s="50" t="s">
        <v>67</v>
      </c>
      <c r="E687" s="49" t="s">
        <v>1</v>
      </c>
      <c r="F687" s="204">
        <v>35</v>
      </c>
      <c r="G687" s="204">
        <v>52.5</v>
      </c>
    </row>
    <row r="688" spans="1:7" x14ac:dyDescent="0.35">
      <c r="A688" s="48" t="s">
        <v>136</v>
      </c>
      <c r="B688" s="49">
        <v>5</v>
      </c>
      <c r="C688" s="49">
        <v>9</v>
      </c>
      <c r="D688" s="50" t="s">
        <v>68</v>
      </c>
      <c r="E688" s="49" t="s">
        <v>1</v>
      </c>
      <c r="F688" s="204">
        <v>40</v>
      </c>
      <c r="G688" s="204">
        <v>60</v>
      </c>
    </row>
    <row r="689" spans="1:7" x14ac:dyDescent="0.35">
      <c r="A689" s="48" t="s">
        <v>136</v>
      </c>
      <c r="B689" s="49">
        <v>5</v>
      </c>
      <c r="C689" s="49">
        <v>9</v>
      </c>
      <c r="D689" s="50" t="s">
        <v>72</v>
      </c>
      <c r="E689" s="49" t="s">
        <v>1</v>
      </c>
      <c r="F689" s="204">
        <v>45</v>
      </c>
      <c r="G689" s="204">
        <v>67.5</v>
      </c>
    </row>
    <row r="690" spans="1:7" x14ac:dyDescent="0.35">
      <c r="A690" s="48" t="s">
        <v>136</v>
      </c>
      <c r="B690" s="49">
        <v>5</v>
      </c>
      <c r="C690" s="49">
        <v>10</v>
      </c>
      <c r="D690" s="50" t="s">
        <v>67</v>
      </c>
      <c r="E690" s="49" t="s">
        <v>1</v>
      </c>
      <c r="F690" s="204">
        <v>35</v>
      </c>
      <c r="G690" s="204">
        <v>52.5</v>
      </c>
    </row>
    <row r="691" spans="1:7" x14ac:dyDescent="0.35">
      <c r="A691" s="48" t="s">
        <v>136</v>
      </c>
      <c r="B691" s="49">
        <v>5</v>
      </c>
      <c r="C691" s="49">
        <v>10</v>
      </c>
      <c r="D691" s="50" t="s">
        <v>68</v>
      </c>
      <c r="E691" s="49" t="s">
        <v>1</v>
      </c>
      <c r="F691" s="204">
        <v>40</v>
      </c>
      <c r="G691" s="204">
        <v>60</v>
      </c>
    </row>
    <row r="692" spans="1:7" x14ac:dyDescent="0.35">
      <c r="A692" s="48" t="s">
        <v>136</v>
      </c>
      <c r="B692" s="49">
        <v>5</v>
      </c>
      <c r="C692" s="49">
        <v>10</v>
      </c>
      <c r="D692" s="50" t="s">
        <v>72</v>
      </c>
      <c r="E692" s="49" t="s">
        <v>1</v>
      </c>
      <c r="F692" s="204">
        <v>45</v>
      </c>
      <c r="G692" s="204">
        <v>67.5</v>
      </c>
    </row>
    <row r="693" spans="1:7" x14ac:dyDescent="0.35">
      <c r="A693" t="s">
        <v>137</v>
      </c>
      <c r="B693" s="97">
        <v>5</v>
      </c>
      <c r="C693" s="97">
        <v>1</v>
      </c>
      <c r="D693" s="98" t="s">
        <v>67</v>
      </c>
      <c r="E693" s="97" t="s">
        <v>1</v>
      </c>
      <c r="F693" s="204">
        <v>24</v>
      </c>
      <c r="G693" s="204">
        <v>36</v>
      </c>
    </row>
    <row r="694" spans="1:7" x14ac:dyDescent="0.35">
      <c r="A694" s="105" t="s">
        <v>137</v>
      </c>
      <c r="B694" s="97">
        <v>5</v>
      </c>
      <c r="C694" s="97">
        <v>1</v>
      </c>
      <c r="D694" s="98" t="s">
        <v>68</v>
      </c>
      <c r="E694" s="97" t="s">
        <v>1</v>
      </c>
      <c r="F694" s="204">
        <v>31.4</v>
      </c>
      <c r="G694" s="204">
        <v>47.1</v>
      </c>
    </row>
    <row r="695" spans="1:7" x14ac:dyDescent="0.35">
      <c r="A695" s="105" t="s">
        <v>137</v>
      </c>
      <c r="B695" s="97">
        <v>5</v>
      </c>
      <c r="C695" s="97">
        <v>1</v>
      </c>
      <c r="D695" s="98" t="s">
        <v>69</v>
      </c>
      <c r="E695" s="97" t="s">
        <v>1</v>
      </c>
      <c r="F695" s="204">
        <v>27.4</v>
      </c>
      <c r="G695" s="204">
        <v>41.1</v>
      </c>
    </row>
    <row r="696" spans="1:7" x14ac:dyDescent="0.35">
      <c r="A696" s="105" t="s">
        <v>137</v>
      </c>
      <c r="B696" s="97">
        <v>5</v>
      </c>
      <c r="C696" s="97">
        <v>1</v>
      </c>
      <c r="D696" s="98" t="s">
        <v>70</v>
      </c>
      <c r="E696" s="97" t="s">
        <v>1</v>
      </c>
      <c r="F696" s="204">
        <v>14.5</v>
      </c>
      <c r="G696" s="204">
        <v>21.8</v>
      </c>
    </row>
    <row r="697" spans="1:7" x14ac:dyDescent="0.35">
      <c r="A697" s="105" t="s">
        <v>137</v>
      </c>
      <c r="B697" s="97">
        <v>5</v>
      </c>
      <c r="C697" s="97">
        <v>1</v>
      </c>
      <c r="D697" s="98" t="s">
        <v>72</v>
      </c>
      <c r="E697" s="97" t="s">
        <v>1</v>
      </c>
      <c r="F697" s="204">
        <v>27.3</v>
      </c>
      <c r="G697" s="204">
        <v>41</v>
      </c>
    </row>
    <row r="698" spans="1:7" x14ac:dyDescent="0.35">
      <c r="A698" s="105" t="s">
        <v>137</v>
      </c>
      <c r="B698" s="97">
        <v>5</v>
      </c>
      <c r="C698" s="97">
        <v>1</v>
      </c>
      <c r="D698" s="98" t="s">
        <v>73</v>
      </c>
      <c r="E698" s="97" t="s">
        <v>1</v>
      </c>
      <c r="F698" s="204">
        <v>38.799999999999997</v>
      </c>
      <c r="G698" s="204">
        <v>58.2</v>
      </c>
    </row>
    <row r="699" spans="1:7" x14ac:dyDescent="0.35">
      <c r="A699" s="105" t="s">
        <v>137</v>
      </c>
      <c r="B699" s="97">
        <v>5</v>
      </c>
      <c r="C699" s="97">
        <v>1</v>
      </c>
      <c r="D699" s="98" t="s">
        <v>74</v>
      </c>
      <c r="E699" s="97" t="s">
        <v>1</v>
      </c>
      <c r="F699" s="204">
        <v>40</v>
      </c>
      <c r="G699" s="204">
        <v>60</v>
      </c>
    </row>
    <row r="700" spans="1:7" x14ac:dyDescent="0.35">
      <c r="A700" s="105" t="s">
        <v>137</v>
      </c>
      <c r="B700" s="97">
        <v>5</v>
      </c>
      <c r="C700" s="97">
        <v>1</v>
      </c>
      <c r="D700" s="98" t="s">
        <v>75</v>
      </c>
      <c r="E700" s="97" t="s">
        <v>1</v>
      </c>
      <c r="F700" s="204">
        <v>20.6</v>
      </c>
      <c r="G700" s="204">
        <v>30.9</v>
      </c>
    </row>
    <row r="701" spans="1:7" x14ac:dyDescent="0.35">
      <c r="A701" s="105" t="s">
        <v>137</v>
      </c>
      <c r="B701" s="99">
        <v>5</v>
      </c>
      <c r="C701" s="99">
        <v>2</v>
      </c>
      <c r="D701" s="100" t="s">
        <v>67</v>
      </c>
      <c r="E701" s="99" t="s">
        <v>1</v>
      </c>
      <c r="F701" s="204">
        <v>24</v>
      </c>
      <c r="G701" s="204">
        <v>36</v>
      </c>
    </row>
    <row r="702" spans="1:7" x14ac:dyDescent="0.35">
      <c r="A702" s="105" t="s">
        <v>137</v>
      </c>
      <c r="B702" s="99">
        <v>5</v>
      </c>
      <c r="C702" s="99">
        <v>2</v>
      </c>
      <c r="D702" s="100" t="s">
        <v>68</v>
      </c>
      <c r="E702" s="99" t="s">
        <v>1</v>
      </c>
      <c r="F702" s="204">
        <v>31.4</v>
      </c>
      <c r="G702" s="204">
        <v>47.1</v>
      </c>
    </row>
    <row r="703" spans="1:7" x14ac:dyDescent="0.35">
      <c r="A703" s="105" t="s">
        <v>137</v>
      </c>
      <c r="B703" s="99">
        <v>5</v>
      </c>
      <c r="C703" s="99">
        <v>2</v>
      </c>
      <c r="D703" s="100" t="s">
        <v>69</v>
      </c>
      <c r="E703" s="99" t="s">
        <v>1</v>
      </c>
      <c r="F703" s="204">
        <v>27.4</v>
      </c>
      <c r="G703" s="204">
        <v>41.1</v>
      </c>
    </row>
    <row r="704" spans="1:7" x14ac:dyDescent="0.35">
      <c r="A704" s="105" t="s">
        <v>137</v>
      </c>
      <c r="B704" s="99">
        <v>5</v>
      </c>
      <c r="C704" s="99">
        <v>2</v>
      </c>
      <c r="D704" s="100" t="s">
        <v>70</v>
      </c>
      <c r="E704" s="99" t="s">
        <v>1</v>
      </c>
      <c r="F704" s="204">
        <v>14.5</v>
      </c>
      <c r="G704" s="204">
        <v>21.8</v>
      </c>
    </row>
    <row r="705" spans="1:7" x14ac:dyDescent="0.35">
      <c r="A705" s="105" t="s">
        <v>137</v>
      </c>
      <c r="B705" s="99">
        <v>5</v>
      </c>
      <c r="C705" s="99">
        <v>2</v>
      </c>
      <c r="D705" s="100" t="s">
        <v>72</v>
      </c>
      <c r="E705" s="99" t="s">
        <v>1</v>
      </c>
      <c r="F705" s="204">
        <v>27.3</v>
      </c>
      <c r="G705" s="204">
        <v>41</v>
      </c>
    </row>
    <row r="706" spans="1:7" x14ac:dyDescent="0.35">
      <c r="A706" s="105" t="s">
        <v>137</v>
      </c>
      <c r="B706" s="99">
        <v>5</v>
      </c>
      <c r="C706" s="99">
        <v>2</v>
      </c>
      <c r="D706" s="100" t="s">
        <v>73</v>
      </c>
      <c r="E706" s="99" t="s">
        <v>1</v>
      </c>
      <c r="F706" s="204">
        <v>38.799999999999997</v>
      </c>
      <c r="G706" s="204">
        <v>58.2</v>
      </c>
    </row>
    <row r="707" spans="1:7" x14ac:dyDescent="0.35">
      <c r="A707" s="105" t="s">
        <v>137</v>
      </c>
      <c r="B707" s="99">
        <v>5</v>
      </c>
      <c r="C707" s="99">
        <v>2</v>
      </c>
      <c r="D707" s="100" t="s">
        <v>74</v>
      </c>
      <c r="E707" s="99" t="s">
        <v>1</v>
      </c>
      <c r="F707" s="204">
        <v>40</v>
      </c>
      <c r="G707" s="204">
        <v>60</v>
      </c>
    </row>
    <row r="708" spans="1:7" x14ac:dyDescent="0.35">
      <c r="A708" s="105" t="s">
        <v>137</v>
      </c>
      <c r="B708" s="99">
        <v>5</v>
      </c>
      <c r="C708" s="99">
        <v>2</v>
      </c>
      <c r="D708" s="100" t="s">
        <v>75</v>
      </c>
      <c r="E708" s="99" t="s">
        <v>1</v>
      </c>
      <c r="F708" s="204">
        <v>20.6</v>
      </c>
      <c r="G708" s="204">
        <v>30.9</v>
      </c>
    </row>
    <row r="709" spans="1:7" x14ac:dyDescent="0.35">
      <c r="A709" s="105" t="s">
        <v>137</v>
      </c>
      <c r="B709" s="101">
        <v>5</v>
      </c>
      <c r="C709" s="101">
        <v>3</v>
      </c>
      <c r="D709" s="102" t="s">
        <v>67</v>
      </c>
      <c r="E709" s="101" t="s">
        <v>1</v>
      </c>
      <c r="F709" s="204">
        <v>24</v>
      </c>
      <c r="G709" s="204">
        <v>36</v>
      </c>
    </row>
    <row r="710" spans="1:7" x14ac:dyDescent="0.35">
      <c r="A710" s="105" t="s">
        <v>137</v>
      </c>
      <c r="B710" s="101">
        <v>5</v>
      </c>
      <c r="C710" s="101">
        <v>3</v>
      </c>
      <c r="D710" s="102" t="s">
        <v>68</v>
      </c>
      <c r="E710" s="101" t="s">
        <v>1</v>
      </c>
      <c r="F710" s="204">
        <v>31.4</v>
      </c>
      <c r="G710" s="204">
        <v>47.1</v>
      </c>
    </row>
    <row r="711" spans="1:7" x14ac:dyDescent="0.35">
      <c r="A711" s="105" t="s">
        <v>137</v>
      </c>
      <c r="B711" s="101">
        <v>5</v>
      </c>
      <c r="C711" s="101">
        <v>3</v>
      </c>
      <c r="D711" s="102" t="s">
        <v>69</v>
      </c>
      <c r="E711" s="101" t="s">
        <v>1</v>
      </c>
      <c r="F711" s="204">
        <v>27.4</v>
      </c>
      <c r="G711" s="204">
        <v>41.1</v>
      </c>
    </row>
    <row r="712" spans="1:7" x14ac:dyDescent="0.35">
      <c r="A712" s="105" t="s">
        <v>137</v>
      </c>
      <c r="B712" s="101">
        <v>5</v>
      </c>
      <c r="C712" s="101">
        <v>3</v>
      </c>
      <c r="D712" s="102" t="s">
        <v>70</v>
      </c>
      <c r="E712" s="101" t="s">
        <v>1</v>
      </c>
      <c r="F712" s="204">
        <v>14.5</v>
      </c>
      <c r="G712" s="204">
        <v>21.8</v>
      </c>
    </row>
    <row r="713" spans="1:7" x14ac:dyDescent="0.35">
      <c r="A713" s="105" t="s">
        <v>137</v>
      </c>
      <c r="B713" s="101">
        <v>5</v>
      </c>
      <c r="C713" s="101">
        <v>3</v>
      </c>
      <c r="D713" s="102" t="s">
        <v>72</v>
      </c>
      <c r="E713" s="101" t="s">
        <v>1</v>
      </c>
      <c r="F713" s="204">
        <v>27.3</v>
      </c>
      <c r="G713" s="204">
        <v>41</v>
      </c>
    </row>
    <row r="714" spans="1:7" x14ac:dyDescent="0.35">
      <c r="A714" s="105" t="s">
        <v>137</v>
      </c>
      <c r="B714" s="101">
        <v>5</v>
      </c>
      <c r="C714" s="101">
        <v>3</v>
      </c>
      <c r="D714" s="102" t="s">
        <v>73</v>
      </c>
      <c r="E714" s="101" t="s">
        <v>1</v>
      </c>
      <c r="F714" s="204">
        <v>38.799999999999997</v>
      </c>
      <c r="G714" s="204">
        <v>58.2</v>
      </c>
    </row>
    <row r="715" spans="1:7" x14ac:dyDescent="0.35">
      <c r="A715" s="105" t="s">
        <v>137</v>
      </c>
      <c r="B715" s="101">
        <v>5</v>
      </c>
      <c r="C715" s="101">
        <v>3</v>
      </c>
      <c r="D715" s="102" t="s">
        <v>74</v>
      </c>
      <c r="E715" s="101" t="s">
        <v>1</v>
      </c>
      <c r="F715" s="204">
        <v>40</v>
      </c>
      <c r="G715" s="204">
        <v>60</v>
      </c>
    </row>
    <row r="716" spans="1:7" x14ac:dyDescent="0.35">
      <c r="A716" s="105" t="s">
        <v>137</v>
      </c>
      <c r="B716" s="101">
        <v>5</v>
      </c>
      <c r="C716" s="101">
        <v>3</v>
      </c>
      <c r="D716" s="102" t="s">
        <v>75</v>
      </c>
      <c r="E716" s="101" t="s">
        <v>1</v>
      </c>
      <c r="F716" s="204">
        <v>20.6</v>
      </c>
      <c r="G716" s="204">
        <v>30.9</v>
      </c>
    </row>
    <row r="717" spans="1:7" x14ac:dyDescent="0.35">
      <c r="A717" s="105" t="s">
        <v>137</v>
      </c>
      <c r="B717" s="103">
        <v>5</v>
      </c>
      <c r="C717" s="103">
        <v>4</v>
      </c>
      <c r="D717" s="104" t="s">
        <v>67</v>
      </c>
      <c r="E717" s="103" t="s">
        <v>1</v>
      </c>
      <c r="F717" s="204">
        <v>24</v>
      </c>
      <c r="G717" s="204">
        <v>36</v>
      </c>
    </row>
    <row r="718" spans="1:7" x14ac:dyDescent="0.35">
      <c r="A718" s="105" t="s">
        <v>137</v>
      </c>
      <c r="B718" s="103">
        <v>5</v>
      </c>
      <c r="C718" s="103">
        <v>4</v>
      </c>
      <c r="D718" s="104" t="s">
        <v>68</v>
      </c>
      <c r="E718" s="103" t="s">
        <v>1</v>
      </c>
      <c r="F718" s="204">
        <v>31.4</v>
      </c>
      <c r="G718" s="204">
        <v>47.1</v>
      </c>
    </row>
    <row r="719" spans="1:7" x14ac:dyDescent="0.35">
      <c r="A719" s="105" t="s">
        <v>137</v>
      </c>
      <c r="B719" s="103">
        <v>5</v>
      </c>
      <c r="C719" s="103">
        <v>4</v>
      </c>
      <c r="D719" s="104" t="s">
        <v>69</v>
      </c>
      <c r="E719" s="103" t="s">
        <v>1</v>
      </c>
      <c r="F719" s="204">
        <v>27.4</v>
      </c>
      <c r="G719" s="204">
        <v>41.1</v>
      </c>
    </row>
    <row r="720" spans="1:7" x14ac:dyDescent="0.35">
      <c r="A720" s="105" t="s">
        <v>137</v>
      </c>
      <c r="B720" s="103">
        <v>5</v>
      </c>
      <c r="C720" s="103">
        <v>4</v>
      </c>
      <c r="D720" s="104" t="s">
        <v>70</v>
      </c>
      <c r="E720" s="103" t="s">
        <v>1</v>
      </c>
      <c r="F720" s="204">
        <v>14.5</v>
      </c>
      <c r="G720" s="204">
        <v>21.8</v>
      </c>
    </row>
    <row r="721" spans="1:7" x14ac:dyDescent="0.35">
      <c r="A721" s="105" t="s">
        <v>137</v>
      </c>
      <c r="B721" s="103">
        <v>5</v>
      </c>
      <c r="C721" s="103">
        <v>4</v>
      </c>
      <c r="D721" s="104" t="s">
        <v>72</v>
      </c>
      <c r="E721" s="103" t="s">
        <v>1</v>
      </c>
      <c r="F721" s="204">
        <v>27.3</v>
      </c>
      <c r="G721" s="204">
        <v>41</v>
      </c>
    </row>
    <row r="722" spans="1:7" x14ac:dyDescent="0.35">
      <c r="A722" s="105" t="s">
        <v>137</v>
      </c>
      <c r="B722" s="103">
        <v>5</v>
      </c>
      <c r="C722" s="103">
        <v>4</v>
      </c>
      <c r="D722" s="104" t="s">
        <v>73</v>
      </c>
      <c r="E722" s="103" t="s">
        <v>1</v>
      </c>
      <c r="F722" s="204">
        <v>38.799999999999997</v>
      </c>
      <c r="G722" s="204">
        <v>58.2</v>
      </c>
    </row>
    <row r="723" spans="1:7" x14ac:dyDescent="0.35">
      <c r="A723" s="105" t="s">
        <v>137</v>
      </c>
      <c r="B723" s="103">
        <v>5</v>
      </c>
      <c r="C723" s="103">
        <v>4</v>
      </c>
      <c r="D723" s="104" t="s">
        <v>74</v>
      </c>
      <c r="E723" s="103" t="s">
        <v>1</v>
      </c>
      <c r="F723" s="204">
        <v>40</v>
      </c>
      <c r="G723" s="204">
        <v>60</v>
      </c>
    </row>
    <row r="724" spans="1:7" x14ac:dyDescent="0.35">
      <c r="A724" s="105" t="s">
        <v>137</v>
      </c>
      <c r="B724" s="103">
        <v>5</v>
      </c>
      <c r="C724" s="103">
        <v>4</v>
      </c>
      <c r="D724" s="104" t="s">
        <v>75</v>
      </c>
      <c r="E724" s="103" t="s">
        <v>1</v>
      </c>
      <c r="F724" s="204">
        <v>20.6</v>
      </c>
      <c r="G724" s="204">
        <v>30.9</v>
      </c>
    </row>
    <row r="725" spans="1:7" x14ac:dyDescent="0.35">
      <c r="A725" s="105" t="s">
        <v>137</v>
      </c>
      <c r="B725" s="106">
        <v>5</v>
      </c>
      <c r="C725" s="106">
        <v>5</v>
      </c>
      <c r="D725" s="107" t="s">
        <v>67</v>
      </c>
      <c r="E725" s="106" t="s">
        <v>1</v>
      </c>
      <c r="F725" s="204">
        <v>24</v>
      </c>
      <c r="G725" s="204">
        <v>36</v>
      </c>
    </row>
    <row r="726" spans="1:7" x14ac:dyDescent="0.35">
      <c r="A726" s="105" t="s">
        <v>137</v>
      </c>
      <c r="B726" s="106">
        <v>5</v>
      </c>
      <c r="C726" s="106">
        <v>5</v>
      </c>
      <c r="D726" s="107" t="s">
        <v>68</v>
      </c>
      <c r="E726" s="106" t="s">
        <v>1</v>
      </c>
      <c r="F726" s="204">
        <v>31.4</v>
      </c>
      <c r="G726" s="204">
        <v>47.1</v>
      </c>
    </row>
    <row r="727" spans="1:7" x14ac:dyDescent="0.35">
      <c r="A727" s="105" t="s">
        <v>137</v>
      </c>
      <c r="B727" s="106">
        <v>5</v>
      </c>
      <c r="C727" s="106">
        <v>5</v>
      </c>
      <c r="D727" s="107" t="s">
        <v>69</v>
      </c>
      <c r="E727" s="106" t="s">
        <v>1</v>
      </c>
      <c r="F727" s="204">
        <v>27.4</v>
      </c>
      <c r="G727" s="204">
        <v>41.1</v>
      </c>
    </row>
    <row r="728" spans="1:7" x14ac:dyDescent="0.35">
      <c r="A728" s="105" t="s">
        <v>137</v>
      </c>
      <c r="B728" s="106">
        <v>5</v>
      </c>
      <c r="C728" s="106">
        <v>5</v>
      </c>
      <c r="D728" s="107" t="s">
        <v>70</v>
      </c>
      <c r="E728" s="106" t="s">
        <v>1</v>
      </c>
      <c r="F728" s="204">
        <v>14.5</v>
      </c>
      <c r="G728" s="204">
        <v>21.8</v>
      </c>
    </row>
    <row r="729" spans="1:7" x14ac:dyDescent="0.35">
      <c r="A729" s="105" t="s">
        <v>137</v>
      </c>
      <c r="B729" s="106">
        <v>5</v>
      </c>
      <c r="C729" s="106">
        <v>5</v>
      </c>
      <c r="D729" s="107" t="s">
        <v>72</v>
      </c>
      <c r="E729" s="106" t="s">
        <v>1</v>
      </c>
      <c r="F729" s="204">
        <v>27.3</v>
      </c>
      <c r="G729" s="204">
        <v>41</v>
      </c>
    </row>
    <row r="730" spans="1:7" x14ac:dyDescent="0.35">
      <c r="A730" s="105" t="s">
        <v>137</v>
      </c>
      <c r="B730" s="106">
        <v>5</v>
      </c>
      <c r="C730" s="106">
        <v>5</v>
      </c>
      <c r="D730" s="107" t="s">
        <v>73</v>
      </c>
      <c r="E730" s="106" t="s">
        <v>1</v>
      </c>
      <c r="F730" s="204">
        <v>38.799999999999997</v>
      </c>
      <c r="G730" s="204">
        <v>58.2</v>
      </c>
    </row>
    <row r="731" spans="1:7" x14ac:dyDescent="0.35">
      <c r="A731" s="105" t="s">
        <v>137</v>
      </c>
      <c r="B731" s="106">
        <v>5</v>
      </c>
      <c r="C731" s="106">
        <v>5</v>
      </c>
      <c r="D731" s="107" t="s">
        <v>74</v>
      </c>
      <c r="E731" s="106" t="s">
        <v>1</v>
      </c>
      <c r="F731" s="204">
        <v>40</v>
      </c>
      <c r="G731" s="204">
        <v>60</v>
      </c>
    </row>
    <row r="732" spans="1:7" x14ac:dyDescent="0.35">
      <c r="A732" s="105" t="s">
        <v>137</v>
      </c>
      <c r="B732" s="106">
        <v>5</v>
      </c>
      <c r="C732" s="106">
        <v>5</v>
      </c>
      <c r="D732" s="107" t="s">
        <v>75</v>
      </c>
      <c r="E732" s="106" t="s">
        <v>1</v>
      </c>
      <c r="F732" s="204">
        <v>20.6</v>
      </c>
      <c r="G732" s="204">
        <v>30.9</v>
      </c>
    </row>
    <row r="733" spans="1:7" x14ac:dyDescent="0.35">
      <c r="A733" s="116" t="s">
        <v>137</v>
      </c>
      <c r="B733" s="108">
        <v>5</v>
      </c>
      <c r="C733" s="108">
        <v>6</v>
      </c>
      <c r="D733" s="109" t="s">
        <v>67</v>
      </c>
      <c r="E733" s="108" t="s">
        <v>1</v>
      </c>
      <c r="F733" s="204">
        <v>24</v>
      </c>
      <c r="G733" s="204">
        <v>36</v>
      </c>
    </row>
    <row r="734" spans="1:7" x14ac:dyDescent="0.35">
      <c r="A734" s="116" t="s">
        <v>137</v>
      </c>
      <c r="B734" s="108">
        <v>5</v>
      </c>
      <c r="C734" s="108">
        <v>6</v>
      </c>
      <c r="D734" s="109" t="s">
        <v>68</v>
      </c>
      <c r="E734" s="108" t="s">
        <v>1</v>
      </c>
      <c r="F734" s="204">
        <v>31.4</v>
      </c>
      <c r="G734" s="204">
        <v>47.1</v>
      </c>
    </row>
    <row r="735" spans="1:7" x14ac:dyDescent="0.35">
      <c r="A735" s="116" t="s">
        <v>137</v>
      </c>
      <c r="B735" s="108">
        <v>5</v>
      </c>
      <c r="C735" s="108">
        <v>6</v>
      </c>
      <c r="D735" s="109" t="s">
        <v>69</v>
      </c>
      <c r="E735" s="108" t="s">
        <v>1</v>
      </c>
      <c r="F735" s="204">
        <v>27.4</v>
      </c>
      <c r="G735" s="204">
        <v>41.1</v>
      </c>
    </row>
    <row r="736" spans="1:7" x14ac:dyDescent="0.35">
      <c r="A736" s="116" t="s">
        <v>137</v>
      </c>
      <c r="B736" s="108">
        <v>5</v>
      </c>
      <c r="C736" s="108">
        <v>6</v>
      </c>
      <c r="D736" s="109" t="s">
        <v>70</v>
      </c>
      <c r="E736" s="108" t="s">
        <v>1</v>
      </c>
      <c r="F736" s="204">
        <v>14.5</v>
      </c>
      <c r="G736" s="204">
        <v>21.8</v>
      </c>
    </row>
    <row r="737" spans="1:7" x14ac:dyDescent="0.35">
      <c r="A737" s="116" t="s">
        <v>137</v>
      </c>
      <c r="B737" s="108">
        <v>5</v>
      </c>
      <c r="C737" s="108">
        <v>6</v>
      </c>
      <c r="D737" s="109" t="s">
        <v>72</v>
      </c>
      <c r="E737" s="108" t="s">
        <v>1</v>
      </c>
      <c r="F737" s="204">
        <v>27.3</v>
      </c>
      <c r="G737" s="204">
        <v>41</v>
      </c>
    </row>
    <row r="738" spans="1:7" x14ac:dyDescent="0.35">
      <c r="A738" s="116" t="s">
        <v>137</v>
      </c>
      <c r="B738" s="108">
        <v>5</v>
      </c>
      <c r="C738" s="108">
        <v>6</v>
      </c>
      <c r="D738" s="109" t="s">
        <v>73</v>
      </c>
      <c r="E738" s="108" t="s">
        <v>1</v>
      </c>
      <c r="F738" s="204">
        <v>38.799999999999997</v>
      </c>
      <c r="G738" s="204">
        <v>58.2</v>
      </c>
    </row>
    <row r="739" spans="1:7" x14ac:dyDescent="0.35">
      <c r="A739" s="116" t="s">
        <v>137</v>
      </c>
      <c r="B739" s="108">
        <v>5</v>
      </c>
      <c r="C739" s="108">
        <v>6</v>
      </c>
      <c r="D739" s="109" t="s">
        <v>74</v>
      </c>
      <c r="E739" s="108" t="s">
        <v>1</v>
      </c>
      <c r="F739" s="204">
        <v>40</v>
      </c>
      <c r="G739" s="204">
        <v>60</v>
      </c>
    </row>
    <row r="740" spans="1:7" x14ac:dyDescent="0.35">
      <c r="A740" s="116" t="s">
        <v>137</v>
      </c>
      <c r="B740" s="108">
        <v>5</v>
      </c>
      <c r="C740" s="108">
        <v>6</v>
      </c>
      <c r="D740" s="109" t="s">
        <v>75</v>
      </c>
      <c r="E740" s="108" t="s">
        <v>1</v>
      </c>
      <c r="F740" s="204">
        <v>20.6</v>
      </c>
      <c r="G740" s="204">
        <v>30.9</v>
      </c>
    </row>
    <row r="741" spans="1:7" x14ac:dyDescent="0.35">
      <c r="A741" s="116" t="s">
        <v>137</v>
      </c>
      <c r="B741" s="110">
        <v>5</v>
      </c>
      <c r="C741" s="110">
        <v>7</v>
      </c>
      <c r="D741" s="111" t="s">
        <v>67</v>
      </c>
      <c r="E741" s="110" t="s">
        <v>1</v>
      </c>
      <c r="F741" s="204">
        <v>29.2</v>
      </c>
      <c r="G741" s="204">
        <v>43.8</v>
      </c>
    </row>
    <row r="742" spans="1:7" x14ac:dyDescent="0.35">
      <c r="A742" s="116" t="s">
        <v>137</v>
      </c>
      <c r="B742" s="110">
        <v>5</v>
      </c>
      <c r="C742" s="110">
        <v>7</v>
      </c>
      <c r="D742" s="111" t="s">
        <v>68</v>
      </c>
      <c r="E742" s="110" t="s">
        <v>1</v>
      </c>
      <c r="F742" s="204">
        <v>36.9</v>
      </c>
      <c r="G742" s="204">
        <v>55.4</v>
      </c>
    </row>
    <row r="743" spans="1:7" x14ac:dyDescent="0.35">
      <c r="A743" s="116" t="s">
        <v>137</v>
      </c>
      <c r="B743" s="110">
        <v>5</v>
      </c>
      <c r="C743" s="110">
        <v>7</v>
      </c>
      <c r="D743" s="111" t="s">
        <v>69</v>
      </c>
      <c r="E743" s="110" t="s">
        <v>1</v>
      </c>
      <c r="F743" s="204">
        <v>34.299999999999997</v>
      </c>
      <c r="G743" s="204">
        <v>51.5</v>
      </c>
    </row>
    <row r="744" spans="1:7" x14ac:dyDescent="0.35">
      <c r="A744" s="116" t="s">
        <v>137</v>
      </c>
      <c r="B744" s="110">
        <v>5</v>
      </c>
      <c r="C744" s="110">
        <v>7</v>
      </c>
      <c r="D744" s="111" t="s">
        <v>70</v>
      </c>
      <c r="E744" s="110" t="s">
        <v>1</v>
      </c>
      <c r="F744" s="204">
        <v>17.5</v>
      </c>
      <c r="G744" s="204">
        <v>26.3</v>
      </c>
    </row>
    <row r="745" spans="1:7" x14ac:dyDescent="0.35">
      <c r="A745" s="116" t="s">
        <v>137</v>
      </c>
      <c r="B745" s="110">
        <v>5</v>
      </c>
      <c r="C745" s="110">
        <v>7</v>
      </c>
      <c r="D745" s="111" t="s">
        <v>72</v>
      </c>
      <c r="E745" s="110" t="s">
        <v>1</v>
      </c>
      <c r="F745" s="204">
        <v>35</v>
      </c>
      <c r="G745" s="204">
        <v>52.5</v>
      </c>
    </row>
    <row r="746" spans="1:7" x14ac:dyDescent="0.35">
      <c r="A746" s="116" t="s">
        <v>137</v>
      </c>
      <c r="B746" s="110">
        <v>5</v>
      </c>
      <c r="C746" s="110">
        <v>7</v>
      </c>
      <c r="D746" s="111" t="s">
        <v>73</v>
      </c>
      <c r="E746" s="110" t="s">
        <v>1</v>
      </c>
      <c r="F746" s="204">
        <v>46</v>
      </c>
      <c r="G746" s="204">
        <v>69</v>
      </c>
    </row>
    <row r="747" spans="1:7" x14ac:dyDescent="0.35">
      <c r="A747" s="116" t="s">
        <v>137</v>
      </c>
      <c r="B747" s="110">
        <v>5</v>
      </c>
      <c r="C747" s="110">
        <v>7</v>
      </c>
      <c r="D747" s="111" t="s">
        <v>74</v>
      </c>
      <c r="E747" s="110" t="s">
        <v>1</v>
      </c>
      <c r="F747" s="204">
        <v>45</v>
      </c>
      <c r="G747" s="204">
        <v>67.5</v>
      </c>
    </row>
    <row r="748" spans="1:7" x14ac:dyDescent="0.35">
      <c r="A748" s="116" t="s">
        <v>137</v>
      </c>
      <c r="B748" s="110">
        <v>5</v>
      </c>
      <c r="C748" s="110">
        <v>7</v>
      </c>
      <c r="D748" s="111" t="s">
        <v>75</v>
      </c>
      <c r="E748" s="110" t="s">
        <v>1</v>
      </c>
      <c r="F748" s="204">
        <v>27.25</v>
      </c>
      <c r="G748" s="204">
        <v>40.9</v>
      </c>
    </row>
    <row r="749" spans="1:7" x14ac:dyDescent="0.35">
      <c r="A749" s="116" t="s">
        <v>137</v>
      </c>
      <c r="B749" s="112">
        <v>5</v>
      </c>
      <c r="C749" s="112">
        <v>8</v>
      </c>
      <c r="D749" s="113" t="s">
        <v>67</v>
      </c>
      <c r="E749" s="112" t="s">
        <v>1</v>
      </c>
      <c r="F749" s="204">
        <v>24</v>
      </c>
      <c r="G749" s="204">
        <v>36</v>
      </c>
    </row>
    <row r="750" spans="1:7" x14ac:dyDescent="0.35">
      <c r="A750" s="116" t="s">
        <v>137</v>
      </c>
      <c r="B750" s="112">
        <v>5</v>
      </c>
      <c r="C750" s="112">
        <v>8</v>
      </c>
      <c r="D750" s="113" t="s">
        <v>68</v>
      </c>
      <c r="E750" s="112" t="s">
        <v>1</v>
      </c>
      <c r="F750" s="204">
        <v>31.4</v>
      </c>
      <c r="G750" s="204">
        <v>47.1</v>
      </c>
    </row>
    <row r="751" spans="1:7" x14ac:dyDescent="0.35">
      <c r="A751" s="116" t="s">
        <v>137</v>
      </c>
      <c r="B751" s="112">
        <v>5</v>
      </c>
      <c r="C751" s="112">
        <v>8</v>
      </c>
      <c r="D751" s="113" t="s">
        <v>69</v>
      </c>
      <c r="E751" s="112" t="s">
        <v>1</v>
      </c>
      <c r="F751" s="204">
        <v>27.4</v>
      </c>
      <c r="G751" s="204">
        <v>41.1</v>
      </c>
    </row>
    <row r="752" spans="1:7" x14ac:dyDescent="0.35">
      <c r="A752" s="116" t="s">
        <v>137</v>
      </c>
      <c r="B752" s="112">
        <v>5</v>
      </c>
      <c r="C752" s="112">
        <v>8</v>
      </c>
      <c r="D752" s="113" t="s">
        <v>70</v>
      </c>
      <c r="E752" s="112" t="s">
        <v>1</v>
      </c>
      <c r="F752" s="204">
        <v>14.5</v>
      </c>
      <c r="G752" s="204">
        <v>21.8</v>
      </c>
    </row>
    <row r="753" spans="1:7" x14ac:dyDescent="0.35">
      <c r="A753" s="116" t="s">
        <v>137</v>
      </c>
      <c r="B753" s="112">
        <v>5</v>
      </c>
      <c r="C753" s="112">
        <v>8</v>
      </c>
      <c r="D753" s="113" t="s">
        <v>72</v>
      </c>
      <c r="E753" s="112" t="s">
        <v>1</v>
      </c>
      <c r="F753" s="204">
        <v>27.3</v>
      </c>
      <c r="G753" s="204">
        <v>41</v>
      </c>
    </row>
    <row r="754" spans="1:7" x14ac:dyDescent="0.35">
      <c r="A754" s="116" t="s">
        <v>137</v>
      </c>
      <c r="B754" s="112">
        <v>5</v>
      </c>
      <c r="C754" s="112">
        <v>8</v>
      </c>
      <c r="D754" s="113" t="s">
        <v>73</v>
      </c>
      <c r="E754" s="112" t="s">
        <v>1</v>
      </c>
      <c r="F754" s="204">
        <v>38.799999999999997</v>
      </c>
      <c r="G754" s="204">
        <v>58.2</v>
      </c>
    </row>
    <row r="755" spans="1:7" x14ac:dyDescent="0.35">
      <c r="A755" s="116" t="s">
        <v>137</v>
      </c>
      <c r="B755" s="112">
        <v>5</v>
      </c>
      <c r="C755" s="112">
        <v>8</v>
      </c>
      <c r="D755" s="113" t="s">
        <v>74</v>
      </c>
      <c r="E755" s="112" t="s">
        <v>1</v>
      </c>
      <c r="F755" s="204">
        <v>40</v>
      </c>
      <c r="G755" s="204">
        <v>60</v>
      </c>
    </row>
    <row r="756" spans="1:7" x14ac:dyDescent="0.35">
      <c r="A756" s="116" t="s">
        <v>137</v>
      </c>
      <c r="B756" s="112">
        <v>5</v>
      </c>
      <c r="C756" s="112">
        <v>8</v>
      </c>
      <c r="D756" s="113" t="s">
        <v>75</v>
      </c>
      <c r="E756" s="112" t="s">
        <v>1</v>
      </c>
      <c r="F756" s="204">
        <v>20.6</v>
      </c>
      <c r="G756" s="204">
        <v>30.9</v>
      </c>
    </row>
    <row r="757" spans="1:7" x14ac:dyDescent="0.35">
      <c r="A757" s="116" t="s">
        <v>137</v>
      </c>
      <c r="B757" s="114">
        <v>5</v>
      </c>
      <c r="C757" s="114">
        <v>9</v>
      </c>
      <c r="D757" s="115" t="s">
        <v>67</v>
      </c>
      <c r="E757" s="114" t="s">
        <v>1</v>
      </c>
      <c r="F757" s="204">
        <v>24</v>
      </c>
      <c r="G757" s="204">
        <v>36</v>
      </c>
    </row>
    <row r="758" spans="1:7" x14ac:dyDescent="0.35">
      <c r="A758" s="116" t="s">
        <v>137</v>
      </c>
      <c r="B758" s="114">
        <v>5</v>
      </c>
      <c r="C758" s="114">
        <v>9</v>
      </c>
      <c r="D758" s="115" t="s">
        <v>68</v>
      </c>
      <c r="E758" s="114" t="s">
        <v>1</v>
      </c>
      <c r="F758" s="204">
        <v>31.4</v>
      </c>
      <c r="G758" s="204">
        <v>47.1</v>
      </c>
    </row>
    <row r="759" spans="1:7" x14ac:dyDescent="0.35">
      <c r="A759" s="116" t="s">
        <v>137</v>
      </c>
      <c r="B759" s="114">
        <v>5</v>
      </c>
      <c r="C759" s="114">
        <v>9</v>
      </c>
      <c r="D759" s="115" t="s">
        <v>69</v>
      </c>
      <c r="E759" s="114" t="s">
        <v>1</v>
      </c>
      <c r="F759" s="204">
        <v>27.4</v>
      </c>
      <c r="G759" s="204">
        <v>41.1</v>
      </c>
    </row>
    <row r="760" spans="1:7" x14ac:dyDescent="0.35">
      <c r="A760" s="116" t="s">
        <v>137</v>
      </c>
      <c r="B760" s="114">
        <v>5</v>
      </c>
      <c r="C760" s="114">
        <v>9</v>
      </c>
      <c r="D760" s="115" t="s">
        <v>70</v>
      </c>
      <c r="E760" s="114" t="s">
        <v>1</v>
      </c>
      <c r="F760" s="204">
        <v>14.5</v>
      </c>
      <c r="G760" s="204">
        <v>21.8</v>
      </c>
    </row>
    <row r="761" spans="1:7" x14ac:dyDescent="0.35">
      <c r="A761" s="116" t="s">
        <v>137</v>
      </c>
      <c r="B761" s="114">
        <v>5</v>
      </c>
      <c r="C761" s="114">
        <v>9</v>
      </c>
      <c r="D761" s="115" t="s">
        <v>72</v>
      </c>
      <c r="E761" s="114" t="s">
        <v>1</v>
      </c>
      <c r="F761" s="204">
        <v>27.3</v>
      </c>
      <c r="G761" s="204">
        <v>41</v>
      </c>
    </row>
    <row r="762" spans="1:7" x14ac:dyDescent="0.35">
      <c r="A762" s="116" t="s">
        <v>137</v>
      </c>
      <c r="B762" s="114">
        <v>5</v>
      </c>
      <c r="C762" s="114">
        <v>9</v>
      </c>
      <c r="D762" s="115" t="s">
        <v>73</v>
      </c>
      <c r="E762" s="114" t="s">
        <v>1</v>
      </c>
      <c r="F762" s="204">
        <v>38.799999999999997</v>
      </c>
      <c r="G762" s="204">
        <v>58.2</v>
      </c>
    </row>
    <row r="763" spans="1:7" x14ac:dyDescent="0.35">
      <c r="A763" s="116" t="s">
        <v>137</v>
      </c>
      <c r="B763" s="114">
        <v>5</v>
      </c>
      <c r="C763" s="114">
        <v>9</v>
      </c>
      <c r="D763" s="115" t="s">
        <v>74</v>
      </c>
      <c r="E763" s="114" t="s">
        <v>1</v>
      </c>
      <c r="F763" s="204">
        <v>40</v>
      </c>
      <c r="G763" s="204">
        <v>60</v>
      </c>
    </row>
    <row r="764" spans="1:7" x14ac:dyDescent="0.35">
      <c r="A764" s="116" t="s">
        <v>137</v>
      </c>
      <c r="B764" s="114">
        <v>5</v>
      </c>
      <c r="C764" s="114">
        <v>9</v>
      </c>
      <c r="D764" s="115" t="s">
        <v>75</v>
      </c>
      <c r="E764" s="114" t="s">
        <v>1</v>
      </c>
      <c r="F764" s="204">
        <v>20.6</v>
      </c>
      <c r="G764" s="204">
        <v>30.9</v>
      </c>
    </row>
    <row r="765" spans="1:7" x14ac:dyDescent="0.35">
      <c r="A765" s="116" t="s">
        <v>137</v>
      </c>
      <c r="B765" s="117">
        <v>5</v>
      </c>
      <c r="C765" s="117">
        <v>10</v>
      </c>
      <c r="D765" s="118" t="s">
        <v>67</v>
      </c>
      <c r="E765" s="117" t="s">
        <v>1</v>
      </c>
      <c r="F765" s="204">
        <v>24</v>
      </c>
      <c r="G765" s="204">
        <v>36</v>
      </c>
    </row>
    <row r="766" spans="1:7" x14ac:dyDescent="0.35">
      <c r="A766" s="116" t="s">
        <v>137</v>
      </c>
      <c r="B766" s="117">
        <v>5</v>
      </c>
      <c r="C766" s="117">
        <v>10</v>
      </c>
      <c r="D766" s="118" t="s">
        <v>68</v>
      </c>
      <c r="E766" s="117" t="s">
        <v>1</v>
      </c>
      <c r="F766" s="204">
        <v>31.4</v>
      </c>
      <c r="G766" s="204">
        <v>47.1</v>
      </c>
    </row>
    <row r="767" spans="1:7" x14ac:dyDescent="0.35">
      <c r="A767" s="116" t="s">
        <v>137</v>
      </c>
      <c r="B767" s="117">
        <v>5</v>
      </c>
      <c r="C767" s="117">
        <v>10</v>
      </c>
      <c r="D767" s="118" t="s">
        <v>69</v>
      </c>
      <c r="E767" s="117" t="s">
        <v>1</v>
      </c>
      <c r="F767" s="204">
        <v>27.4</v>
      </c>
      <c r="G767" s="204">
        <v>41.1</v>
      </c>
    </row>
    <row r="768" spans="1:7" x14ac:dyDescent="0.35">
      <c r="A768" s="116" t="s">
        <v>137</v>
      </c>
      <c r="B768" s="117">
        <v>5</v>
      </c>
      <c r="C768" s="117">
        <v>10</v>
      </c>
      <c r="D768" s="118" t="s">
        <v>70</v>
      </c>
      <c r="E768" s="117" t="s">
        <v>1</v>
      </c>
      <c r="F768" s="204">
        <v>14.5</v>
      </c>
      <c r="G768" s="204">
        <v>21.8</v>
      </c>
    </row>
    <row r="769" spans="1:7" x14ac:dyDescent="0.35">
      <c r="A769" s="116" t="s">
        <v>137</v>
      </c>
      <c r="B769" s="117">
        <v>5</v>
      </c>
      <c r="C769" s="117">
        <v>10</v>
      </c>
      <c r="D769" s="118" t="s">
        <v>72</v>
      </c>
      <c r="E769" s="117" t="s">
        <v>1</v>
      </c>
      <c r="F769" s="204">
        <v>27.3</v>
      </c>
      <c r="G769" s="204">
        <v>41</v>
      </c>
    </row>
    <row r="770" spans="1:7" x14ac:dyDescent="0.35">
      <c r="A770" s="116" t="s">
        <v>137</v>
      </c>
      <c r="B770" s="117">
        <v>5</v>
      </c>
      <c r="C770" s="117">
        <v>10</v>
      </c>
      <c r="D770" s="118" t="s">
        <v>73</v>
      </c>
      <c r="E770" s="117" t="s">
        <v>1</v>
      </c>
      <c r="F770" s="204">
        <v>38.799999999999997</v>
      </c>
      <c r="G770" s="204">
        <v>58.2</v>
      </c>
    </row>
    <row r="771" spans="1:7" x14ac:dyDescent="0.35">
      <c r="A771" s="116" t="s">
        <v>137</v>
      </c>
      <c r="B771" s="117">
        <v>5</v>
      </c>
      <c r="C771" s="117">
        <v>10</v>
      </c>
      <c r="D771" s="118" t="s">
        <v>74</v>
      </c>
      <c r="E771" s="117" t="s">
        <v>1</v>
      </c>
      <c r="F771" s="204">
        <v>40</v>
      </c>
      <c r="G771" s="204">
        <v>60</v>
      </c>
    </row>
    <row r="772" spans="1:7" x14ac:dyDescent="0.35">
      <c r="A772" s="116" t="s">
        <v>137</v>
      </c>
      <c r="B772" s="117">
        <v>5</v>
      </c>
      <c r="C772" s="117">
        <v>10</v>
      </c>
      <c r="D772" s="118" t="s">
        <v>75</v>
      </c>
      <c r="E772" s="117" t="s">
        <v>1</v>
      </c>
      <c r="F772" s="204">
        <v>20.6</v>
      </c>
      <c r="G772" s="204">
        <v>30.9</v>
      </c>
    </row>
    <row r="773" spans="1:7" x14ac:dyDescent="0.35">
      <c r="A773" t="s">
        <v>138</v>
      </c>
      <c r="B773" s="191">
        <v>5</v>
      </c>
      <c r="C773" s="191">
        <v>1</v>
      </c>
      <c r="D773" s="192" t="s">
        <v>67</v>
      </c>
      <c r="E773" s="191" t="s">
        <v>1</v>
      </c>
      <c r="F773" s="204">
        <v>23.65</v>
      </c>
      <c r="G773" s="204">
        <v>32.369999999999997</v>
      </c>
    </row>
    <row r="774" spans="1:7" x14ac:dyDescent="0.35">
      <c r="A774" s="201" t="s">
        <v>138</v>
      </c>
      <c r="B774" s="191">
        <v>5</v>
      </c>
      <c r="C774" s="191">
        <v>1</v>
      </c>
      <c r="D774" s="192" t="s">
        <v>68</v>
      </c>
      <c r="E774" s="191" t="s">
        <v>1</v>
      </c>
      <c r="F774" s="204">
        <v>29.65</v>
      </c>
      <c r="G774" s="204">
        <v>37.369999999999997</v>
      </c>
    </row>
    <row r="775" spans="1:7" x14ac:dyDescent="0.35">
      <c r="A775" s="201" t="s">
        <v>138</v>
      </c>
      <c r="B775" s="191">
        <v>5</v>
      </c>
      <c r="C775" s="191">
        <v>1</v>
      </c>
      <c r="D775" s="192" t="s">
        <v>69</v>
      </c>
      <c r="E775" s="191" t="s">
        <v>1</v>
      </c>
      <c r="F775" s="204">
        <v>25.13</v>
      </c>
      <c r="G775" s="204">
        <v>34.4</v>
      </c>
    </row>
    <row r="776" spans="1:7" x14ac:dyDescent="0.35">
      <c r="A776" s="201" t="s">
        <v>138</v>
      </c>
      <c r="B776" s="191">
        <v>5</v>
      </c>
      <c r="C776" s="191">
        <v>1</v>
      </c>
      <c r="D776" s="192" t="s">
        <v>70</v>
      </c>
      <c r="E776" s="191" t="s">
        <v>1</v>
      </c>
      <c r="F776" s="204">
        <v>22.5</v>
      </c>
      <c r="G776" s="204">
        <v>30.85</v>
      </c>
    </row>
    <row r="777" spans="1:7" x14ac:dyDescent="0.35">
      <c r="A777" s="201" t="s">
        <v>138</v>
      </c>
      <c r="B777" s="191">
        <v>5</v>
      </c>
      <c r="C777" s="191">
        <v>1</v>
      </c>
      <c r="D777" s="192" t="s">
        <v>71</v>
      </c>
      <c r="E777" s="191" t="s">
        <v>1</v>
      </c>
      <c r="F777" s="204">
        <v>22.5</v>
      </c>
      <c r="G777" s="204">
        <v>30.85</v>
      </c>
    </row>
    <row r="778" spans="1:7" x14ac:dyDescent="0.35">
      <c r="A778" s="201" t="s">
        <v>138</v>
      </c>
      <c r="B778" s="191">
        <v>5</v>
      </c>
      <c r="C778" s="191">
        <v>1</v>
      </c>
      <c r="D778" s="192" t="s">
        <v>72</v>
      </c>
      <c r="E778" s="191" t="s">
        <v>1</v>
      </c>
      <c r="F778" s="204">
        <v>45</v>
      </c>
      <c r="G778" s="204">
        <v>51.65</v>
      </c>
    </row>
    <row r="779" spans="1:7" x14ac:dyDescent="0.35">
      <c r="A779" s="201" t="s">
        <v>138</v>
      </c>
      <c r="B779" s="191">
        <v>5</v>
      </c>
      <c r="C779" s="191">
        <v>1</v>
      </c>
      <c r="D779" s="192" t="s">
        <v>73</v>
      </c>
      <c r="E779" s="191" t="s">
        <v>1</v>
      </c>
      <c r="F779" s="204">
        <v>37.5</v>
      </c>
      <c r="G779" s="204">
        <v>51.35</v>
      </c>
    </row>
    <row r="780" spans="1:7" x14ac:dyDescent="0.35">
      <c r="A780" s="201" t="s">
        <v>138</v>
      </c>
      <c r="B780" s="191">
        <v>5</v>
      </c>
      <c r="C780" s="191">
        <v>1</v>
      </c>
      <c r="D780" s="192" t="s">
        <v>74</v>
      </c>
      <c r="E780" s="191" t="s">
        <v>1</v>
      </c>
      <c r="F780" s="204">
        <v>55.5</v>
      </c>
      <c r="G780" s="204">
        <v>76</v>
      </c>
    </row>
    <row r="781" spans="1:7" x14ac:dyDescent="0.35">
      <c r="A781" s="201" t="s">
        <v>138</v>
      </c>
      <c r="B781" s="191">
        <v>5</v>
      </c>
      <c r="C781" s="191">
        <v>1</v>
      </c>
      <c r="D781" s="192" t="s">
        <v>75</v>
      </c>
      <c r="E781" s="191" t="s">
        <v>1</v>
      </c>
      <c r="F781" s="204">
        <v>22.5</v>
      </c>
      <c r="G781" s="204">
        <v>30.83</v>
      </c>
    </row>
    <row r="782" spans="1:7" x14ac:dyDescent="0.35">
      <c r="A782" s="201" t="s">
        <v>138</v>
      </c>
      <c r="B782" s="191">
        <v>5</v>
      </c>
      <c r="C782" s="191">
        <v>2</v>
      </c>
      <c r="D782" s="192" t="s">
        <v>67</v>
      </c>
      <c r="E782" s="191" t="s">
        <v>1</v>
      </c>
      <c r="F782" s="204">
        <v>23.65</v>
      </c>
      <c r="G782" s="204">
        <v>32.369999999999997</v>
      </c>
    </row>
    <row r="783" spans="1:7" x14ac:dyDescent="0.35">
      <c r="A783" s="201" t="s">
        <v>138</v>
      </c>
      <c r="B783" s="191">
        <v>5</v>
      </c>
      <c r="C783" s="191">
        <v>2</v>
      </c>
      <c r="D783" s="192" t="s">
        <v>68</v>
      </c>
      <c r="E783" s="191" t="s">
        <v>1</v>
      </c>
      <c r="F783" s="204">
        <v>29.65</v>
      </c>
      <c r="G783" s="204">
        <v>37.369999999999997</v>
      </c>
    </row>
    <row r="784" spans="1:7" x14ac:dyDescent="0.35">
      <c r="A784" s="201" t="s">
        <v>138</v>
      </c>
      <c r="B784" s="191">
        <v>5</v>
      </c>
      <c r="C784" s="191">
        <v>2</v>
      </c>
      <c r="D784" s="192" t="s">
        <v>69</v>
      </c>
      <c r="E784" s="191" t="s">
        <v>1</v>
      </c>
      <c r="F784" s="204">
        <v>25.13</v>
      </c>
      <c r="G784" s="204">
        <v>34.4</v>
      </c>
    </row>
    <row r="785" spans="1:7" x14ac:dyDescent="0.35">
      <c r="A785" s="201" t="s">
        <v>138</v>
      </c>
      <c r="B785" s="191">
        <v>5</v>
      </c>
      <c r="C785" s="191">
        <v>2</v>
      </c>
      <c r="D785" s="192" t="s">
        <v>70</v>
      </c>
      <c r="E785" s="191" t="s">
        <v>1</v>
      </c>
      <c r="F785" s="204">
        <v>22.5</v>
      </c>
      <c r="G785" s="204">
        <v>30.85</v>
      </c>
    </row>
    <row r="786" spans="1:7" x14ac:dyDescent="0.35">
      <c r="A786" s="201" t="s">
        <v>138</v>
      </c>
      <c r="B786" s="191">
        <v>5</v>
      </c>
      <c r="C786" s="191">
        <v>2</v>
      </c>
      <c r="D786" s="192" t="s">
        <v>71</v>
      </c>
      <c r="E786" s="191" t="s">
        <v>1</v>
      </c>
      <c r="F786" s="204">
        <v>22.5</v>
      </c>
      <c r="G786" s="204">
        <v>30.85</v>
      </c>
    </row>
    <row r="787" spans="1:7" x14ac:dyDescent="0.35">
      <c r="A787" s="201" t="s">
        <v>138</v>
      </c>
      <c r="B787" s="191">
        <v>5</v>
      </c>
      <c r="C787" s="191">
        <v>2</v>
      </c>
      <c r="D787" s="192" t="s">
        <v>72</v>
      </c>
      <c r="E787" s="191" t="s">
        <v>1</v>
      </c>
      <c r="F787" s="204">
        <v>45</v>
      </c>
      <c r="G787" s="204">
        <v>51.65</v>
      </c>
    </row>
    <row r="788" spans="1:7" x14ac:dyDescent="0.35">
      <c r="A788" s="201" t="s">
        <v>138</v>
      </c>
      <c r="B788" s="191">
        <v>5</v>
      </c>
      <c r="C788" s="191">
        <v>2</v>
      </c>
      <c r="D788" s="192" t="s">
        <v>73</v>
      </c>
      <c r="E788" s="191" t="s">
        <v>1</v>
      </c>
      <c r="F788" s="204">
        <v>37.5</v>
      </c>
      <c r="G788" s="204">
        <v>51.35</v>
      </c>
    </row>
    <row r="789" spans="1:7" x14ac:dyDescent="0.35">
      <c r="A789" s="201" t="s">
        <v>138</v>
      </c>
      <c r="B789" s="191">
        <v>5</v>
      </c>
      <c r="C789" s="191">
        <v>2</v>
      </c>
      <c r="D789" s="192" t="s">
        <v>74</v>
      </c>
      <c r="E789" s="191" t="s">
        <v>1</v>
      </c>
      <c r="F789" s="204">
        <v>55.5</v>
      </c>
      <c r="G789" s="204">
        <v>76</v>
      </c>
    </row>
    <row r="790" spans="1:7" x14ac:dyDescent="0.35">
      <c r="A790" s="201" t="s">
        <v>138</v>
      </c>
      <c r="B790" s="191">
        <v>5</v>
      </c>
      <c r="C790" s="191">
        <v>2</v>
      </c>
      <c r="D790" s="192" t="s">
        <v>75</v>
      </c>
      <c r="E790" s="191" t="s">
        <v>1</v>
      </c>
      <c r="F790" s="204">
        <v>22.5</v>
      </c>
      <c r="G790" s="204">
        <v>30.83</v>
      </c>
    </row>
    <row r="791" spans="1:7" x14ac:dyDescent="0.35">
      <c r="A791" s="201" t="s">
        <v>138</v>
      </c>
      <c r="B791" s="191">
        <v>5</v>
      </c>
      <c r="C791" s="191">
        <v>3</v>
      </c>
      <c r="D791" s="192" t="s">
        <v>67</v>
      </c>
      <c r="E791" s="191" t="s">
        <v>1</v>
      </c>
      <c r="F791" s="204">
        <v>23.65</v>
      </c>
      <c r="G791" s="204">
        <v>32.369999999999997</v>
      </c>
    </row>
    <row r="792" spans="1:7" x14ac:dyDescent="0.35">
      <c r="A792" s="201" t="s">
        <v>138</v>
      </c>
      <c r="B792" s="191">
        <v>5</v>
      </c>
      <c r="C792" s="191">
        <v>3</v>
      </c>
      <c r="D792" s="192" t="s">
        <v>68</v>
      </c>
      <c r="E792" s="191" t="s">
        <v>1</v>
      </c>
      <c r="F792" s="204">
        <v>29.65</v>
      </c>
      <c r="G792" s="204">
        <v>37.369999999999997</v>
      </c>
    </row>
    <row r="793" spans="1:7" x14ac:dyDescent="0.35">
      <c r="A793" s="201" t="s">
        <v>138</v>
      </c>
      <c r="B793" s="191">
        <v>5</v>
      </c>
      <c r="C793" s="191">
        <v>3</v>
      </c>
      <c r="D793" s="192" t="s">
        <v>69</v>
      </c>
      <c r="E793" s="191" t="s">
        <v>1</v>
      </c>
      <c r="F793" s="204">
        <v>25.13</v>
      </c>
      <c r="G793" s="204">
        <v>34.4</v>
      </c>
    </row>
    <row r="794" spans="1:7" x14ac:dyDescent="0.35">
      <c r="A794" s="201" t="s">
        <v>138</v>
      </c>
      <c r="B794" s="191">
        <v>5</v>
      </c>
      <c r="C794" s="191">
        <v>3</v>
      </c>
      <c r="D794" s="192" t="s">
        <v>70</v>
      </c>
      <c r="E794" s="191" t="s">
        <v>1</v>
      </c>
      <c r="F794" s="204">
        <v>22.5</v>
      </c>
      <c r="G794" s="204">
        <v>30.85</v>
      </c>
    </row>
    <row r="795" spans="1:7" x14ac:dyDescent="0.35">
      <c r="A795" s="201" t="s">
        <v>138</v>
      </c>
      <c r="B795" s="191">
        <v>5</v>
      </c>
      <c r="C795" s="191">
        <v>3</v>
      </c>
      <c r="D795" s="192" t="s">
        <v>71</v>
      </c>
      <c r="E795" s="191" t="s">
        <v>1</v>
      </c>
      <c r="F795" s="204">
        <v>22.5</v>
      </c>
      <c r="G795" s="204">
        <v>30.85</v>
      </c>
    </row>
    <row r="796" spans="1:7" x14ac:dyDescent="0.35">
      <c r="A796" s="201" t="s">
        <v>138</v>
      </c>
      <c r="B796" s="191">
        <v>5</v>
      </c>
      <c r="C796" s="191">
        <v>3</v>
      </c>
      <c r="D796" s="192" t="s">
        <v>72</v>
      </c>
      <c r="E796" s="191" t="s">
        <v>1</v>
      </c>
      <c r="F796" s="204">
        <v>45</v>
      </c>
      <c r="G796" s="204">
        <v>51.65</v>
      </c>
    </row>
    <row r="797" spans="1:7" x14ac:dyDescent="0.35">
      <c r="A797" s="201" t="s">
        <v>138</v>
      </c>
      <c r="B797" s="191">
        <v>5</v>
      </c>
      <c r="C797" s="191">
        <v>3</v>
      </c>
      <c r="D797" s="192" t="s">
        <v>73</v>
      </c>
      <c r="E797" s="191" t="s">
        <v>1</v>
      </c>
      <c r="F797" s="204">
        <v>37.5</v>
      </c>
      <c r="G797" s="204">
        <v>51.35</v>
      </c>
    </row>
    <row r="798" spans="1:7" x14ac:dyDescent="0.35">
      <c r="A798" s="201" t="s">
        <v>138</v>
      </c>
      <c r="B798" s="191">
        <v>5</v>
      </c>
      <c r="C798" s="191">
        <v>3</v>
      </c>
      <c r="D798" s="192" t="s">
        <v>74</v>
      </c>
      <c r="E798" s="191" t="s">
        <v>1</v>
      </c>
      <c r="F798" s="204">
        <v>55.5</v>
      </c>
      <c r="G798" s="204">
        <v>76</v>
      </c>
    </row>
    <row r="799" spans="1:7" x14ac:dyDescent="0.35">
      <c r="A799" s="201" t="s">
        <v>138</v>
      </c>
      <c r="B799" s="191">
        <v>5</v>
      </c>
      <c r="C799" s="191">
        <v>3</v>
      </c>
      <c r="D799" s="192" t="s">
        <v>75</v>
      </c>
      <c r="E799" s="191" t="s">
        <v>1</v>
      </c>
      <c r="F799" s="204">
        <v>22.5</v>
      </c>
      <c r="G799" s="204">
        <v>30.83</v>
      </c>
    </row>
    <row r="800" spans="1:7" x14ac:dyDescent="0.35">
      <c r="A800" s="201" t="s">
        <v>138</v>
      </c>
      <c r="B800" s="191">
        <v>5</v>
      </c>
      <c r="C800" s="191">
        <v>4</v>
      </c>
      <c r="D800" s="192" t="s">
        <v>67</v>
      </c>
      <c r="E800" s="191" t="s">
        <v>1</v>
      </c>
      <c r="F800" s="204">
        <v>23.65</v>
      </c>
      <c r="G800" s="204">
        <v>32.369999999999997</v>
      </c>
    </row>
    <row r="801" spans="1:7" x14ac:dyDescent="0.35">
      <c r="A801" s="201" t="s">
        <v>138</v>
      </c>
      <c r="B801" s="191">
        <v>5</v>
      </c>
      <c r="C801" s="191">
        <v>4</v>
      </c>
      <c r="D801" s="192" t="s">
        <v>68</v>
      </c>
      <c r="E801" s="191" t="s">
        <v>1</v>
      </c>
      <c r="F801" s="204">
        <v>29.65</v>
      </c>
      <c r="G801" s="204">
        <v>37.369999999999997</v>
      </c>
    </row>
    <row r="802" spans="1:7" x14ac:dyDescent="0.35">
      <c r="A802" s="201" t="s">
        <v>138</v>
      </c>
      <c r="B802" s="191">
        <v>5</v>
      </c>
      <c r="C802" s="191">
        <v>4</v>
      </c>
      <c r="D802" s="192" t="s">
        <v>69</v>
      </c>
      <c r="E802" s="191" t="s">
        <v>1</v>
      </c>
      <c r="F802" s="204">
        <v>25.13</v>
      </c>
      <c r="G802" s="204">
        <v>34.4</v>
      </c>
    </row>
    <row r="803" spans="1:7" x14ac:dyDescent="0.35">
      <c r="A803" s="201" t="s">
        <v>138</v>
      </c>
      <c r="B803" s="191">
        <v>5</v>
      </c>
      <c r="C803" s="191">
        <v>4</v>
      </c>
      <c r="D803" s="192" t="s">
        <v>70</v>
      </c>
      <c r="E803" s="191" t="s">
        <v>1</v>
      </c>
      <c r="F803" s="204">
        <v>22.5</v>
      </c>
      <c r="G803" s="204">
        <v>30.85</v>
      </c>
    </row>
    <row r="804" spans="1:7" x14ac:dyDescent="0.35">
      <c r="A804" s="201" t="s">
        <v>138</v>
      </c>
      <c r="B804" s="191">
        <v>5</v>
      </c>
      <c r="C804" s="191">
        <v>4</v>
      </c>
      <c r="D804" s="192" t="s">
        <v>71</v>
      </c>
      <c r="E804" s="191" t="s">
        <v>1</v>
      </c>
      <c r="F804" s="204">
        <v>22.5</v>
      </c>
      <c r="G804" s="204">
        <v>30.85</v>
      </c>
    </row>
    <row r="805" spans="1:7" x14ac:dyDescent="0.35">
      <c r="A805" s="201" t="s">
        <v>138</v>
      </c>
      <c r="B805" s="191">
        <v>5</v>
      </c>
      <c r="C805" s="191">
        <v>4</v>
      </c>
      <c r="D805" s="192" t="s">
        <v>72</v>
      </c>
      <c r="E805" s="191" t="s">
        <v>1</v>
      </c>
      <c r="F805" s="204">
        <v>45</v>
      </c>
      <c r="G805" s="204">
        <v>51.65</v>
      </c>
    </row>
    <row r="806" spans="1:7" x14ac:dyDescent="0.35">
      <c r="A806" s="201" t="s">
        <v>138</v>
      </c>
      <c r="B806" s="191">
        <v>5</v>
      </c>
      <c r="C806" s="191">
        <v>4</v>
      </c>
      <c r="D806" s="192" t="s">
        <v>73</v>
      </c>
      <c r="E806" s="191" t="s">
        <v>1</v>
      </c>
      <c r="F806" s="204">
        <v>37.5</v>
      </c>
      <c r="G806" s="204">
        <v>51.35</v>
      </c>
    </row>
    <row r="807" spans="1:7" x14ac:dyDescent="0.35">
      <c r="A807" s="201" t="s">
        <v>138</v>
      </c>
      <c r="B807" s="191">
        <v>5</v>
      </c>
      <c r="C807" s="191">
        <v>4</v>
      </c>
      <c r="D807" s="192" t="s">
        <v>74</v>
      </c>
      <c r="E807" s="191" t="s">
        <v>1</v>
      </c>
      <c r="F807" s="204">
        <v>55.5</v>
      </c>
      <c r="G807" s="204">
        <v>76</v>
      </c>
    </row>
    <row r="808" spans="1:7" x14ac:dyDescent="0.35">
      <c r="A808" s="201" t="s">
        <v>138</v>
      </c>
      <c r="B808" s="191">
        <v>5</v>
      </c>
      <c r="C808" s="191">
        <v>4</v>
      </c>
      <c r="D808" s="192" t="s">
        <v>75</v>
      </c>
      <c r="E808" s="191" t="s">
        <v>1</v>
      </c>
      <c r="F808" s="204">
        <v>22.5</v>
      </c>
      <c r="G808" s="204">
        <v>30.83</v>
      </c>
    </row>
    <row r="809" spans="1:7" x14ac:dyDescent="0.35">
      <c r="A809" s="201" t="s">
        <v>138</v>
      </c>
      <c r="B809" s="191">
        <v>5</v>
      </c>
      <c r="C809" s="191">
        <v>5</v>
      </c>
      <c r="D809" s="192" t="s">
        <v>67</v>
      </c>
      <c r="E809" s="191" t="s">
        <v>1</v>
      </c>
      <c r="F809" s="204">
        <v>23.65</v>
      </c>
      <c r="G809" s="204">
        <v>32.369999999999997</v>
      </c>
    </row>
    <row r="810" spans="1:7" x14ac:dyDescent="0.35">
      <c r="A810" s="201" t="s">
        <v>138</v>
      </c>
      <c r="B810" s="191">
        <v>5</v>
      </c>
      <c r="C810" s="191">
        <v>5</v>
      </c>
      <c r="D810" s="192" t="s">
        <v>68</v>
      </c>
      <c r="E810" s="191" t="s">
        <v>1</v>
      </c>
      <c r="F810" s="204">
        <v>29.65</v>
      </c>
      <c r="G810" s="204">
        <v>37.369999999999997</v>
      </c>
    </row>
    <row r="811" spans="1:7" x14ac:dyDescent="0.35">
      <c r="A811" s="201" t="s">
        <v>138</v>
      </c>
      <c r="B811" s="191">
        <v>5</v>
      </c>
      <c r="C811" s="191">
        <v>5</v>
      </c>
      <c r="D811" s="192" t="s">
        <v>69</v>
      </c>
      <c r="E811" s="191" t="s">
        <v>1</v>
      </c>
      <c r="F811" s="204">
        <v>25.13</v>
      </c>
      <c r="G811" s="204">
        <v>34.4</v>
      </c>
    </row>
    <row r="812" spans="1:7" x14ac:dyDescent="0.35">
      <c r="A812" s="201" t="s">
        <v>138</v>
      </c>
      <c r="B812" s="191">
        <v>5</v>
      </c>
      <c r="C812" s="191">
        <v>5</v>
      </c>
      <c r="D812" s="192" t="s">
        <v>70</v>
      </c>
      <c r="E812" s="191" t="s">
        <v>1</v>
      </c>
      <c r="F812" s="204">
        <v>22.5</v>
      </c>
      <c r="G812" s="204">
        <v>30.85</v>
      </c>
    </row>
    <row r="813" spans="1:7" x14ac:dyDescent="0.35">
      <c r="A813" s="201" t="s">
        <v>138</v>
      </c>
      <c r="B813" s="191">
        <v>5</v>
      </c>
      <c r="C813" s="191">
        <v>5</v>
      </c>
      <c r="D813" s="192" t="s">
        <v>71</v>
      </c>
      <c r="E813" s="191" t="s">
        <v>1</v>
      </c>
      <c r="F813" s="204">
        <v>22.5</v>
      </c>
      <c r="G813" s="204">
        <v>30.85</v>
      </c>
    </row>
    <row r="814" spans="1:7" x14ac:dyDescent="0.35">
      <c r="A814" s="201" t="s">
        <v>138</v>
      </c>
      <c r="B814" s="191">
        <v>5</v>
      </c>
      <c r="C814" s="191">
        <v>5</v>
      </c>
      <c r="D814" s="192" t="s">
        <v>72</v>
      </c>
      <c r="E814" s="191" t="s">
        <v>1</v>
      </c>
      <c r="F814" s="204">
        <v>45</v>
      </c>
      <c r="G814" s="204">
        <v>51.65</v>
      </c>
    </row>
    <row r="815" spans="1:7" x14ac:dyDescent="0.35">
      <c r="A815" s="201" t="s">
        <v>138</v>
      </c>
      <c r="B815" s="191">
        <v>5</v>
      </c>
      <c r="C815" s="191">
        <v>5</v>
      </c>
      <c r="D815" s="192" t="s">
        <v>73</v>
      </c>
      <c r="E815" s="191" t="s">
        <v>1</v>
      </c>
      <c r="F815" s="204">
        <v>37.5</v>
      </c>
      <c r="G815" s="204">
        <v>51.35</v>
      </c>
    </row>
    <row r="816" spans="1:7" x14ac:dyDescent="0.35">
      <c r="A816" s="201" t="s">
        <v>138</v>
      </c>
      <c r="B816" s="191">
        <v>5</v>
      </c>
      <c r="C816" s="191">
        <v>5</v>
      </c>
      <c r="D816" s="192" t="s">
        <v>74</v>
      </c>
      <c r="E816" s="191" t="s">
        <v>1</v>
      </c>
      <c r="F816" s="204">
        <v>55.5</v>
      </c>
      <c r="G816" s="204">
        <v>76</v>
      </c>
    </row>
    <row r="817" spans="1:7" x14ac:dyDescent="0.35">
      <c r="A817" s="201" t="s">
        <v>138</v>
      </c>
      <c r="B817" s="191">
        <v>5</v>
      </c>
      <c r="C817" s="191">
        <v>5</v>
      </c>
      <c r="D817" s="192" t="s">
        <v>75</v>
      </c>
      <c r="E817" s="191" t="s">
        <v>1</v>
      </c>
      <c r="F817" s="204">
        <v>22.5</v>
      </c>
      <c r="G817" s="204">
        <v>30.83</v>
      </c>
    </row>
    <row r="818" spans="1:7" x14ac:dyDescent="0.35">
      <c r="A818" s="201" t="s">
        <v>138</v>
      </c>
      <c r="B818" s="191">
        <v>5</v>
      </c>
      <c r="C818" s="191">
        <v>6</v>
      </c>
      <c r="D818" s="192" t="s">
        <v>67</v>
      </c>
      <c r="E818" s="191" t="s">
        <v>1</v>
      </c>
      <c r="F818" s="204">
        <v>23.65</v>
      </c>
      <c r="G818" s="204">
        <v>32.369999999999997</v>
      </c>
    </row>
    <row r="819" spans="1:7" x14ac:dyDescent="0.35">
      <c r="A819" s="201" t="s">
        <v>138</v>
      </c>
      <c r="B819" s="191">
        <v>5</v>
      </c>
      <c r="C819" s="191">
        <v>6</v>
      </c>
      <c r="D819" s="192" t="s">
        <v>68</v>
      </c>
      <c r="E819" s="191" t="s">
        <v>1</v>
      </c>
      <c r="F819" s="204">
        <v>29.65</v>
      </c>
      <c r="G819" s="204">
        <v>37.369999999999997</v>
      </c>
    </row>
    <row r="820" spans="1:7" x14ac:dyDescent="0.35">
      <c r="A820" s="201" t="s">
        <v>138</v>
      </c>
      <c r="B820" s="191">
        <v>5</v>
      </c>
      <c r="C820" s="191">
        <v>6</v>
      </c>
      <c r="D820" s="192" t="s">
        <v>69</v>
      </c>
      <c r="E820" s="191" t="s">
        <v>1</v>
      </c>
      <c r="F820" s="204">
        <v>25.13</v>
      </c>
      <c r="G820" s="204">
        <v>34.4</v>
      </c>
    </row>
    <row r="821" spans="1:7" x14ac:dyDescent="0.35">
      <c r="A821" s="201" t="s">
        <v>138</v>
      </c>
      <c r="B821" s="191">
        <v>5</v>
      </c>
      <c r="C821" s="191">
        <v>6</v>
      </c>
      <c r="D821" s="192" t="s">
        <v>70</v>
      </c>
      <c r="E821" s="191" t="s">
        <v>1</v>
      </c>
      <c r="F821" s="204">
        <v>22.5</v>
      </c>
      <c r="G821" s="204">
        <v>30.85</v>
      </c>
    </row>
    <row r="822" spans="1:7" x14ac:dyDescent="0.35">
      <c r="A822" s="201" t="s">
        <v>138</v>
      </c>
      <c r="B822" s="191">
        <v>5</v>
      </c>
      <c r="C822" s="191">
        <v>6</v>
      </c>
      <c r="D822" s="192" t="s">
        <v>71</v>
      </c>
      <c r="E822" s="191" t="s">
        <v>1</v>
      </c>
      <c r="F822" s="204">
        <v>22.5</v>
      </c>
      <c r="G822" s="204">
        <v>30.85</v>
      </c>
    </row>
    <row r="823" spans="1:7" x14ac:dyDescent="0.35">
      <c r="A823" s="201" t="s">
        <v>138</v>
      </c>
      <c r="B823" s="191">
        <v>5</v>
      </c>
      <c r="C823" s="191">
        <v>6</v>
      </c>
      <c r="D823" s="192" t="s">
        <v>72</v>
      </c>
      <c r="E823" s="191" t="s">
        <v>1</v>
      </c>
      <c r="F823" s="204">
        <v>45</v>
      </c>
      <c r="G823" s="204">
        <v>51.65</v>
      </c>
    </row>
    <row r="824" spans="1:7" x14ac:dyDescent="0.35">
      <c r="A824" s="201" t="s">
        <v>138</v>
      </c>
      <c r="B824" s="191">
        <v>5</v>
      </c>
      <c r="C824" s="191">
        <v>6</v>
      </c>
      <c r="D824" s="192" t="s">
        <v>73</v>
      </c>
      <c r="E824" s="191" t="s">
        <v>1</v>
      </c>
      <c r="F824" s="204">
        <v>37.5</v>
      </c>
      <c r="G824" s="204">
        <v>51.35</v>
      </c>
    </row>
    <row r="825" spans="1:7" x14ac:dyDescent="0.35">
      <c r="A825" s="201" t="s">
        <v>138</v>
      </c>
      <c r="B825" s="191">
        <v>5</v>
      </c>
      <c r="C825" s="191">
        <v>6</v>
      </c>
      <c r="D825" s="192" t="s">
        <v>74</v>
      </c>
      <c r="E825" s="191" t="s">
        <v>1</v>
      </c>
      <c r="F825" s="204">
        <v>55.5</v>
      </c>
      <c r="G825" s="204">
        <v>76</v>
      </c>
    </row>
    <row r="826" spans="1:7" x14ac:dyDescent="0.35">
      <c r="A826" s="201" t="s">
        <v>138</v>
      </c>
      <c r="B826" s="191">
        <v>5</v>
      </c>
      <c r="C826" s="191">
        <v>6</v>
      </c>
      <c r="D826" s="192" t="s">
        <v>75</v>
      </c>
      <c r="E826" s="191" t="s">
        <v>1</v>
      </c>
      <c r="F826" s="204">
        <v>22.5</v>
      </c>
      <c r="G826" s="204">
        <v>30.83</v>
      </c>
    </row>
    <row r="827" spans="1:7" x14ac:dyDescent="0.35">
      <c r="A827" s="201" t="s">
        <v>138</v>
      </c>
      <c r="B827" s="191">
        <v>5</v>
      </c>
      <c r="C827" s="191">
        <v>7</v>
      </c>
      <c r="D827" s="192" t="s">
        <v>67</v>
      </c>
      <c r="E827" s="191" t="s">
        <v>1</v>
      </c>
      <c r="F827" s="204">
        <v>23.65</v>
      </c>
      <c r="G827" s="204">
        <v>32.369999999999997</v>
      </c>
    </row>
    <row r="828" spans="1:7" x14ac:dyDescent="0.35">
      <c r="A828" s="201" t="s">
        <v>138</v>
      </c>
      <c r="B828" s="191">
        <v>5</v>
      </c>
      <c r="C828" s="191">
        <v>7</v>
      </c>
      <c r="D828" s="192" t="s">
        <v>68</v>
      </c>
      <c r="E828" s="191" t="s">
        <v>1</v>
      </c>
      <c r="F828" s="204">
        <v>29.65</v>
      </c>
      <c r="G828" s="204">
        <v>37.369999999999997</v>
      </c>
    </row>
    <row r="829" spans="1:7" x14ac:dyDescent="0.35">
      <c r="A829" s="201" t="s">
        <v>138</v>
      </c>
      <c r="B829" s="191">
        <v>5</v>
      </c>
      <c r="C829" s="191">
        <v>7</v>
      </c>
      <c r="D829" s="192" t="s">
        <v>69</v>
      </c>
      <c r="E829" s="191" t="s">
        <v>1</v>
      </c>
      <c r="F829" s="204">
        <v>25.13</v>
      </c>
      <c r="G829" s="204">
        <v>34.4</v>
      </c>
    </row>
    <row r="830" spans="1:7" x14ac:dyDescent="0.35">
      <c r="A830" s="201" t="s">
        <v>138</v>
      </c>
      <c r="B830" s="191">
        <v>5</v>
      </c>
      <c r="C830" s="191">
        <v>7</v>
      </c>
      <c r="D830" s="192" t="s">
        <v>70</v>
      </c>
      <c r="E830" s="191" t="s">
        <v>1</v>
      </c>
      <c r="F830" s="204">
        <v>22.5</v>
      </c>
      <c r="G830" s="204">
        <v>30.85</v>
      </c>
    </row>
    <row r="831" spans="1:7" x14ac:dyDescent="0.35">
      <c r="A831" s="201" t="s">
        <v>138</v>
      </c>
      <c r="B831" s="191">
        <v>5</v>
      </c>
      <c r="C831" s="191">
        <v>7</v>
      </c>
      <c r="D831" s="192" t="s">
        <v>71</v>
      </c>
      <c r="E831" s="191" t="s">
        <v>1</v>
      </c>
      <c r="F831" s="204">
        <v>22.5</v>
      </c>
      <c r="G831" s="204">
        <v>30.85</v>
      </c>
    </row>
    <row r="832" spans="1:7" x14ac:dyDescent="0.35">
      <c r="A832" s="201" t="s">
        <v>138</v>
      </c>
      <c r="B832" s="191">
        <v>5</v>
      </c>
      <c r="C832" s="191">
        <v>7</v>
      </c>
      <c r="D832" s="192" t="s">
        <v>72</v>
      </c>
      <c r="E832" s="191" t="s">
        <v>1</v>
      </c>
      <c r="F832" s="204">
        <v>45</v>
      </c>
      <c r="G832" s="204">
        <v>51.65</v>
      </c>
    </row>
    <row r="833" spans="1:7" x14ac:dyDescent="0.35">
      <c r="A833" s="201" t="s">
        <v>138</v>
      </c>
      <c r="B833" s="191">
        <v>5</v>
      </c>
      <c r="C833" s="191">
        <v>7</v>
      </c>
      <c r="D833" s="192" t="s">
        <v>73</v>
      </c>
      <c r="E833" s="191" t="s">
        <v>1</v>
      </c>
      <c r="F833" s="204">
        <v>37.5</v>
      </c>
      <c r="G833" s="204">
        <v>51.35</v>
      </c>
    </row>
    <row r="834" spans="1:7" x14ac:dyDescent="0.35">
      <c r="A834" s="201" t="s">
        <v>138</v>
      </c>
      <c r="B834" s="191">
        <v>5</v>
      </c>
      <c r="C834" s="191">
        <v>7</v>
      </c>
      <c r="D834" s="192" t="s">
        <v>74</v>
      </c>
      <c r="E834" s="191" t="s">
        <v>1</v>
      </c>
      <c r="F834" s="204">
        <v>55.5</v>
      </c>
      <c r="G834" s="204">
        <v>76</v>
      </c>
    </row>
    <row r="835" spans="1:7" x14ac:dyDescent="0.35">
      <c r="A835" s="201" t="s">
        <v>138</v>
      </c>
      <c r="B835" s="191">
        <v>5</v>
      </c>
      <c r="C835" s="191">
        <v>7</v>
      </c>
      <c r="D835" s="192" t="s">
        <v>75</v>
      </c>
      <c r="E835" s="191" t="s">
        <v>1</v>
      </c>
      <c r="F835" s="204">
        <v>22.5</v>
      </c>
      <c r="G835" s="204">
        <v>30.83</v>
      </c>
    </row>
    <row r="836" spans="1:7" x14ac:dyDescent="0.35">
      <c r="A836" s="201" t="s">
        <v>138</v>
      </c>
      <c r="B836" s="191">
        <v>5</v>
      </c>
      <c r="C836" s="191">
        <v>8</v>
      </c>
      <c r="D836" s="192" t="s">
        <v>67</v>
      </c>
      <c r="E836" s="191" t="s">
        <v>1</v>
      </c>
      <c r="F836" s="204">
        <v>23.65</v>
      </c>
      <c r="G836" s="204">
        <v>32.369999999999997</v>
      </c>
    </row>
    <row r="837" spans="1:7" x14ac:dyDescent="0.35">
      <c r="A837" s="201" t="s">
        <v>138</v>
      </c>
      <c r="B837" s="191">
        <v>5</v>
      </c>
      <c r="C837" s="191">
        <v>8</v>
      </c>
      <c r="D837" s="192" t="s">
        <v>68</v>
      </c>
      <c r="E837" s="191" t="s">
        <v>1</v>
      </c>
      <c r="F837" s="204">
        <v>29.65</v>
      </c>
      <c r="G837" s="204">
        <v>37.369999999999997</v>
      </c>
    </row>
    <row r="838" spans="1:7" x14ac:dyDescent="0.35">
      <c r="A838" s="201" t="s">
        <v>138</v>
      </c>
      <c r="B838" s="191">
        <v>5</v>
      </c>
      <c r="C838" s="191">
        <v>8</v>
      </c>
      <c r="D838" s="192" t="s">
        <v>69</v>
      </c>
      <c r="E838" s="191" t="s">
        <v>1</v>
      </c>
      <c r="F838" s="204">
        <v>25.13</v>
      </c>
      <c r="G838" s="204">
        <v>34.4</v>
      </c>
    </row>
    <row r="839" spans="1:7" x14ac:dyDescent="0.35">
      <c r="A839" s="201" t="s">
        <v>138</v>
      </c>
      <c r="B839" s="191">
        <v>5</v>
      </c>
      <c r="C839" s="191">
        <v>8</v>
      </c>
      <c r="D839" s="192" t="s">
        <v>70</v>
      </c>
      <c r="E839" s="191" t="s">
        <v>1</v>
      </c>
      <c r="F839" s="204">
        <v>22.5</v>
      </c>
      <c r="G839" s="204">
        <v>30.85</v>
      </c>
    </row>
    <row r="840" spans="1:7" x14ac:dyDescent="0.35">
      <c r="A840" s="201" t="s">
        <v>138</v>
      </c>
      <c r="B840" s="191">
        <v>5</v>
      </c>
      <c r="C840" s="191">
        <v>8</v>
      </c>
      <c r="D840" s="192" t="s">
        <v>71</v>
      </c>
      <c r="E840" s="191" t="s">
        <v>1</v>
      </c>
      <c r="F840" s="204">
        <v>22.5</v>
      </c>
      <c r="G840" s="204">
        <v>30.85</v>
      </c>
    </row>
    <row r="841" spans="1:7" x14ac:dyDescent="0.35">
      <c r="A841" s="201" t="s">
        <v>138</v>
      </c>
      <c r="B841" s="191">
        <v>5</v>
      </c>
      <c r="C841" s="191">
        <v>8</v>
      </c>
      <c r="D841" s="192" t="s">
        <v>72</v>
      </c>
      <c r="E841" s="191" t="s">
        <v>1</v>
      </c>
      <c r="F841" s="204">
        <v>45</v>
      </c>
      <c r="G841" s="204">
        <v>51.65</v>
      </c>
    </row>
    <row r="842" spans="1:7" x14ac:dyDescent="0.35">
      <c r="A842" s="201" t="s">
        <v>138</v>
      </c>
      <c r="B842" s="191">
        <v>5</v>
      </c>
      <c r="C842" s="191">
        <v>8</v>
      </c>
      <c r="D842" s="192" t="s">
        <v>73</v>
      </c>
      <c r="E842" s="191" t="s">
        <v>1</v>
      </c>
      <c r="F842" s="204">
        <v>37.5</v>
      </c>
      <c r="G842" s="204">
        <v>51.35</v>
      </c>
    </row>
    <row r="843" spans="1:7" x14ac:dyDescent="0.35">
      <c r="A843" s="201" t="s">
        <v>138</v>
      </c>
      <c r="B843" s="191">
        <v>5</v>
      </c>
      <c r="C843" s="191">
        <v>8</v>
      </c>
      <c r="D843" s="192" t="s">
        <v>74</v>
      </c>
      <c r="E843" s="191" t="s">
        <v>1</v>
      </c>
      <c r="F843" s="204">
        <v>55.5</v>
      </c>
      <c r="G843" s="204">
        <v>76</v>
      </c>
    </row>
    <row r="844" spans="1:7" x14ac:dyDescent="0.35">
      <c r="A844" s="201" t="s">
        <v>138</v>
      </c>
      <c r="B844" s="191">
        <v>5</v>
      </c>
      <c r="C844" s="191">
        <v>8</v>
      </c>
      <c r="D844" s="192" t="s">
        <v>75</v>
      </c>
      <c r="E844" s="191" t="s">
        <v>1</v>
      </c>
      <c r="F844" s="204">
        <v>22.5</v>
      </c>
      <c r="G844" s="204">
        <v>30.83</v>
      </c>
    </row>
    <row r="845" spans="1:7" x14ac:dyDescent="0.35">
      <c r="A845" s="201" t="s">
        <v>138</v>
      </c>
      <c r="B845" s="191">
        <v>5</v>
      </c>
      <c r="C845" s="191">
        <v>9</v>
      </c>
      <c r="D845" s="192" t="s">
        <v>67</v>
      </c>
      <c r="E845" s="191" t="s">
        <v>1</v>
      </c>
      <c r="F845" s="204">
        <v>23.65</v>
      </c>
      <c r="G845" s="204">
        <v>32.369999999999997</v>
      </c>
    </row>
    <row r="846" spans="1:7" x14ac:dyDescent="0.35">
      <c r="A846" s="201" t="s">
        <v>138</v>
      </c>
      <c r="B846" s="191">
        <v>5</v>
      </c>
      <c r="C846" s="191">
        <v>9</v>
      </c>
      <c r="D846" s="192" t="s">
        <v>68</v>
      </c>
      <c r="E846" s="191" t="s">
        <v>1</v>
      </c>
      <c r="F846" s="204">
        <v>29.65</v>
      </c>
      <c r="G846" s="204">
        <v>37.369999999999997</v>
      </c>
    </row>
    <row r="847" spans="1:7" x14ac:dyDescent="0.35">
      <c r="A847" s="201" t="s">
        <v>138</v>
      </c>
      <c r="B847" s="191">
        <v>5</v>
      </c>
      <c r="C847" s="191">
        <v>9</v>
      </c>
      <c r="D847" s="192" t="s">
        <v>69</v>
      </c>
      <c r="E847" s="191" t="s">
        <v>1</v>
      </c>
      <c r="F847" s="204">
        <v>25.13</v>
      </c>
      <c r="G847" s="204">
        <v>34.4</v>
      </c>
    </row>
    <row r="848" spans="1:7" x14ac:dyDescent="0.35">
      <c r="A848" s="201" t="s">
        <v>138</v>
      </c>
      <c r="B848" s="191">
        <v>5</v>
      </c>
      <c r="C848" s="191">
        <v>9</v>
      </c>
      <c r="D848" s="192" t="s">
        <v>70</v>
      </c>
      <c r="E848" s="191" t="s">
        <v>1</v>
      </c>
      <c r="F848" s="204">
        <v>22.5</v>
      </c>
      <c r="G848" s="204">
        <v>30.85</v>
      </c>
    </row>
    <row r="849" spans="1:7" x14ac:dyDescent="0.35">
      <c r="A849" s="201" t="s">
        <v>138</v>
      </c>
      <c r="B849" s="191">
        <v>5</v>
      </c>
      <c r="C849" s="191">
        <v>9</v>
      </c>
      <c r="D849" s="192" t="s">
        <v>71</v>
      </c>
      <c r="E849" s="191" t="s">
        <v>1</v>
      </c>
      <c r="F849" s="204">
        <v>22.5</v>
      </c>
      <c r="G849" s="204">
        <v>30.85</v>
      </c>
    </row>
    <row r="850" spans="1:7" x14ac:dyDescent="0.35">
      <c r="A850" s="201" t="s">
        <v>138</v>
      </c>
      <c r="B850" s="191">
        <v>5</v>
      </c>
      <c r="C850" s="191">
        <v>9</v>
      </c>
      <c r="D850" s="192" t="s">
        <v>72</v>
      </c>
      <c r="E850" s="191" t="s">
        <v>1</v>
      </c>
      <c r="F850" s="204">
        <v>45</v>
      </c>
      <c r="G850" s="204">
        <v>51.65</v>
      </c>
    </row>
    <row r="851" spans="1:7" x14ac:dyDescent="0.35">
      <c r="A851" s="201" t="s">
        <v>138</v>
      </c>
      <c r="B851" s="191">
        <v>5</v>
      </c>
      <c r="C851" s="191">
        <v>9</v>
      </c>
      <c r="D851" s="192" t="s">
        <v>73</v>
      </c>
      <c r="E851" s="191" t="s">
        <v>1</v>
      </c>
      <c r="F851" s="204">
        <v>37.5</v>
      </c>
      <c r="G851" s="204">
        <v>51.35</v>
      </c>
    </row>
    <row r="852" spans="1:7" x14ac:dyDescent="0.35">
      <c r="A852" s="201" t="s">
        <v>138</v>
      </c>
      <c r="B852" s="191">
        <v>5</v>
      </c>
      <c r="C852" s="191">
        <v>9</v>
      </c>
      <c r="D852" s="192" t="s">
        <v>74</v>
      </c>
      <c r="E852" s="191" t="s">
        <v>1</v>
      </c>
      <c r="F852" s="204">
        <v>55.5</v>
      </c>
      <c r="G852" s="204">
        <v>76</v>
      </c>
    </row>
    <row r="853" spans="1:7" x14ac:dyDescent="0.35">
      <c r="A853" s="201" t="s">
        <v>138</v>
      </c>
      <c r="B853" s="191">
        <v>5</v>
      </c>
      <c r="C853" s="191">
        <v>9</v>
      </c>
      <c r="D853" s="192" t="s">
        <v>75</v>
      </c>
      <c r="E853" s="191" t="s">
        <v>1</v>
      </c>
      <c r="F853" s="204">
        <v>22.5</v>
      </c>
      <c r="G853" s="204">
        <v>30.83</v>
      </c>
    </row>
    <row r="854" spans="1:7" x14ac:dyDescent="0.35">
      <c r="A854" s="201" t="s">
        <v>138</v>
      </c>
      <c r="B854" s="191">
        <v>5</v>
      </c>
      <c r="C854" s="191">
        <v>10</v>
      </c>
      <c r="D854" s="192" t="s">
        <v>67</v>
      </c>
      <c r="E854" s="191" t="s">
        <v>1</v>
      </c>
      <c r="F854" s="204">
        <v>23.65</v>
      </c>
      <c r="G854" s="204">
        <v>32.369999999999997</v>
      </c>
    </row>
    <row r="855" spans="1:7" x14ac:dyDescent="0.35">
      <c r="A855" s="201" t="s">
        <v>138</v>
      </c>
      <c r="B855" s="191">
        <v>5</v>
      </c>
      <c r="C855" s="191">
        <v>10</v>
      </c>
      <c r="D855" s="192" t="s">
        <v>68</v>
      </c>
      <c r="E855" s="191" t="s">
        <v>1</v>
      </c>
      <c r="F855" s="204">
        <v>29.65</v>
      </c>
      <c r="G855" s="204">
        <v>37.369999999999997</v>
      </c>
    </row>
    <row r="856" spans="1:7" x14ac:dyDescent="0.35">
      <c r="A856" s="201" t="s">
        <v>138</v>
      </c>
      <c r="B856" s="191">
        <v>5</v>
      </c>
      <c r="C856" s="191">
        <v>10</v>
      </c>
      <c r="D856" s="192" t="s">
        <v>69</v>
      </c>
      <c r="E856" s="191" t="s">
        <v>1</v>
      </c>
      <c r="F856" s="204">
        <v>25.13</v>
      </c>
      <c r="G856" s="204">
        <v>34.4</v>
      </c>
    </row>
    <row r="857" spans="1:7" x14ac:dyDescent="0.35">
      <c r="A857" s="201" t="s">
        <v>138</v>
      </c>
      <c r="B857" s="191">
        <v>5</v>
      </c>
      <c r="C857" s="191">
        <v>10</v>
      </c>
      <c r="D857" s="192" t="s">
        <v>70</v>
      </c>
      <c r="E857" s="191" t="s">
        <v>1</v>
      </c>
      <c r="F857" s="204">
        <v>22.5</v>
      </c>
      <c r="G857" s="204">
        <v>30.85</v>
      </c>
    </row>
    <row r="858" spans="1:7" x14ac:dyDescent="0.35">
      <c r="A858" s="201" t="s">
        <v>138</v>
      </c>
      <c r="B858" s="191">
        <v>5</v>
      </c>
      <c r="C858" s="191">
        <v>10</v>
      </c>
      <c r="D858" s="192" t="s">
        <v>71</v>
      </c>
      <c r="E858" s="191" t="s">
        <v>1</v>
      </c>
      <c r="F858" s="204">
        <v>22.5</v>
      </c>
      <c r="G858" s="204">
        <v>30.85</v>
      </c>
    </row>
    <row r="859" spans="1:7" x14ac:dyDescent="0.35">
      <c r="A859" s="201" t="s">
        <v>138</v>
      </c>
      <c r="B859" s="191">
        <v>5</v>
      </c>
      <c r="C859" s="191">
        <v>10</v>
      </c>
      <c r="D859" s="192" t="s">
        <v>72</v>
      </c>
      <c r="E859" s="191" t="s">
        <v>1</v>
      </c>
      <c r="F859" s="204">
        <v>45</v>
      </c>
      <c r="G859" s="204">
        <v>51.65</v>
      </c>
    </row>
    <row r="860" spans="1:7" x14ac:dyDescent="0.35">
      <c r="A860" s="201" t="s">
        <v>138</v>
      </c>
      <c r="B860" s="191">
        <v>5</v>
      </c>
      <c r="C860" s="191">
        <v>10</v>
      </c>
      <c r="D860" s="192" t="s">
        <v>73</v>
      </c>
      <c r="E860" s="191" t="s">
        <v>1</v>
      </c>
      <c r="F860" s="204">
        <v>37.5</v>
      </c>
      <c r="G860" s="204">
        <v>51.35</v>
      </c>
    </row>
    <row r="861" spans="1:7" x14ac:dyDescent="0.35">
      <c r="A861" s="201" t="s">
        <v>138</v>
      </c>
      <c r="B861" s="191">
        <v>5</v>
      </c>
      <c r="C861" s="191">
        <v>10</v>
      </c>
      <c r="D861" s="192" t="s">
        <v>74</v>
      </c>
      <c r="E861" s="191" t="s">
        <v>1</v>
      </c>
      <c r="F861" s="204">
        <v>55.5</v>
      </c>
      <c r="G861" s="204">
        <v>76</v>
      </c>
    </row>
    <row r="862" spans="1:7" x14ac:dyDescent="0.35">
      <c r="A862" s="201" t="s">
        <v>138</v>
      </c>
      <c r="B862" s="191">
        <v>5</v>
      </c>
      <c r="C862" s="191">
        <v>10</v>
      </c>
      <c r="D862" s="192" t="s">
        <v>75</v>
      </c>
      <c r="E862" s="191" t="s">
        <v>1</v>
      </c>
      <c r="F862" s="204">
        <v>22.5</v>
      </c>
      <c r="G862" s="204">
        <v>30.83</v>
      </c>
    </row>
    <row r="863" spans="1:7" s="240" customFormat="1" x14ac:dyDescent="0.35">
      <c r="A863" s="240" t="s">
        <v>139</v>
      </c>
      <c r="B863" s="191">
        <v>5</v>
      </c>
      <c r="C863" s="191">
        <v>3</v>
      </c>
      <c r="D863" s="192" t="s">
        <v>71</v>
      </c>
      <c r="E863" s="191" t="s">
        <v>1</v>
      </c>
      <c r="F863" s="204">
        <v>20.100000000000001</v>
      </c>
      <c r="G863" s="204">
        <v>30.15</v>
      </c>
    </row>
    <row r="864" spans="1:7" s="240" customFormat="1" x14ac:dyDescent="0.35">
      <c r="A864" s="240" t="s">
        <v>139</v>
      </c>
      <c r="B864" s="191">
        <v>5</v>
      </c>
      <c r="C864" s="191">
        <v>3</v>
      </c>
      <c r="D864" s="192" t="s">
        <v>75</v>
      </c>
      <c r="E864" s="191" t="s">
        <v>1</v>
      </c>
      <c r="F864" s="204">
        <v>20.100000000000001</v>
      </c>
      <c r="G864" s="204">
        <v>30.15</v>
      </c>
    </row>
    <row r="865" spans="1:7" s="240" customFormat="1" x14ac:dyDescent="0.35">
      <c r="A865" s="240" t="s">
        <v>139</v>
      </c>
      <c r="B865" s="191">
        <v>5</v>
      </c>
      <c r="C865" s="191">
        <v>5</v>
      </c>
      <c r="D865" s="192" t="s">
        <v>71</v>
      </c>
      <c r="E865" s="191" t="s">
        <v>1</v>
      </c>
      <c r="F865" s="204">
        <v>20.100000000000001</v>
      </c>
      <c r="G865" s="204">
        <v>30.15</v>
      </c>
    </row>
    <row r="866" spans="1:7" s="240" customFormat="1" x14ac:dyDescent="0.35">
      <c r="A866" s="240" t="s">
        <v>139</v>
      </c>
      <c r="B866" s="191">
        <v>5</v>
      </c>
      <c r="C866" s="191">
        <v>5</v>
      </c>
      <c r="D866" s="192" t="s">
        <v>75</v>
      </c>
      <c r="E866" s="191" t="s">
        <v>1</v>
      </c>
      <c r="F866" s="204">
        <v>20.100000000000001</v>
      </c>
      <c r="G866" s="204">
        <v>30.15</v>
      </c>
    </row>
    <row r="867" spans="1:7" s="240" customFormat="1" x14ac:dyDescent="0.35">
      <c r="A867" s="240" t="s">
        <v>139</v>
      </c>
      <c r="B867" s="191">
        <v>5</v>
      </c>
      <c r="C867" s="191">
        <v>7</v>
      </c>
      <c r="D867" s="192" t="s">
        <v>71</v>
      </c>
      <c r="E867" s="191" t="s">
        <v>1</v>
      </c>
      <c r="F867" s="204">
        <v>20.100000000000001</v>
      </c>
      <c r="G867" s="204">
        <v>30.15</v>
      </c>
    </row>
    <row r="868" spans="1:7" s="240" customFormat="1" x14ac:dyDescent="0.35">
      <c r="A868" s="240" t="s">
        <v>139</v>
      </c>
      <c r="B868" s="191">
        <v>5</v>
      </c>
      <c r="C868" s="191">
        <v>7</v>
      </c>
      <c r="D868" s="192" t="s">
        <v>75</v>
      </c>
      <c r="E868" s="191" t="s">
        <v>1</v>
      </c>
      <c r="F868" s="204">
        <v>20.100000000000001</v>
      </c>
      <c r="G868" s="204">
        <v>30.15</v>
      </c>
    </row>
    <row r="869" spans="1:7" s="240" customFormat="1" x14ac:dyDescent="0.35">
      <c r="A869" s="240" t="s">
        <v>139</v>
      </c>
      <c r="B869" s="191">
        <v>5</v>
      </c>
      <c r="C869" s="191">
        <v>10</v>
      </c>
      <c r="D869" s="192" t="s">
        <v>71</v>
      </c>
      <c r="E869" s="191" t="s">
        <v>1</v>
      </c>
      <c r="F869" s="204">
        <v>20.100000000000001</v>
      </c>
      <c r="G869" s="204">
        <v>30.15</v>
      </c>
    </row>
    <row r="870" spans="1:7" s="240" customFormat="1" x14ac:dyDescent="0.35">
      <c r="A870" s="240" t="s">
        <v>139</v>
      </c>
      <c r="B870" s="191">
        <v>5</v>
      </c>
      <c r="C870" s="191">
        <v>10</v>
      </c>
      <c r="D870" s="192" t="s">
        <v>75</v>
      </c>
      <c r="E870" s="191" t="s">
        <v>1</v>
      </c>
      <c r="F870" s="204">
        <v>20.100000000000001</v>
      </c>
      <c r="G870" s="204">
        <v>30.15</v>
      </c>
    </row>
    <row r="871" spans="1:7" x14ac:dyDescent="0.35">
      <c r="A871" t="s">
        <v>141</v>
      </c>
      <c r="B871" s="191">
        <v>5</v>
      </c>
      <c r="C871" s="191">
        <v>1</v>
      </c>
      <c r="D871" s="192" t="s">
        <v>67</v>
      </c>
      <c r="E871" s="191" t="s">
        <v>1</v>
      </c>
      <c r="F871" s="204">
        <v>44</v>
      </c>
      <c r="G871" s="204">
        <v>57.2</v>
      </c>
    </row>
    <row r="872" spans="1:7" x14ac:dyDescent="0.35">
      <c r="A872" s="201" t="s">
        <v>141</v>
      </c>
      <c r="B872" s="191">
        <v>5</v>
      </c>
      <c r="C872" s="191">
        <v>1</v>
      </c>
      <c r="D872" s="192" t="s">
        <v>68</v>
      </c>
      <c r="E872" s="191" t="s">
        <v>1</v>
      </c>
      <c r="F872" s="204">
        <v>48</v>
      </c>
      <c r="G872" s="204">
        <v>62.400000000000006</v>
      </c>
    </row>
    <row r="873" spans="1:7" x14ac:dyDescent="0.35">
      <c r="A873" s="201" t="s">
        <v>141</v>
      </c>
      <c r="B873" s="191">
        <v>5</v>
      </c>
      <c r="C873" s="191">
        <v>1</v>
      </c>
      <c r="D873" s="192" t="s">
        <v>72</v>
      </c>
      <c r="E873" s="191" t="s">
        <v>1</v>
      </c>
      <c r="F873" s="204">
        <v>47</v>
      </c>
      <c r="G873" s="204">
        <v>61.1</v>
      </c>
    </row>
    <row r="874" spans="1:7" x14ac:dyDescent="0.35">
      <c r="A874" s="201" t="s">
        <v>141</v>
      </c>
      <c r="B874" s="191">
        <v>5</v>
      </c>
      <c r="C874" s="191">
        <v>2</v>
      </c>
      <c r="D874" s="192" t="s">
        <v>67</v>
      </c>
      <c r="E874" s="191" t="s">
        <v>1</v>
      </c>
      <c r="F874" s="204">
        <v>44</v>
      </c>
      <c r="G874" s="204">
        <v>57.2</v>
      </c>
    </row>
    <row r="875" spans="1:7" x14ac:dyDescent="0.35">
      <c r="A875" s="201" t="s">
        <v>141</v>
      </c>
      <c r="B875" s="191">
        <v>5</v>
      </c>
      <c r="C875" s="191">
        <v>2</v>
      </c>
      <c r="D875" s="192" t="s">
        <v>68</v>
      </c>
      <c r="E875" s="191" t="s">
        <v>1</v>
      </c>
      <c r="F875" s="204">
        <v>48</v>
      </c>
      <c r="G875" s="204">
        <v>62.400000000000006</v>
      </c>
    </row>
    <row r="876" spans="1:7" x14ac:dyDescent="0.35">
      <c r="A876" s="201" t="s">
        <v>141</v>
      </c>
      <c r="B876" s="191">
        <v>5</v>
      </c>
      <c r="C876" s="191">
        <v>2</v>
      </c>
      <c r="D876" s="192" t="s">
        <v>72</v>
      </c>
      <c r="E876" s="191" t="s">
        <v>1</v>
      </c>
      <c r="F876" s="204">
        <v>47</v>
      </c>
      <c r="G876" s="204">
        <v>61.1</v>
      </c>
    </row>
    <row r="877" spans="1:7" x14ac:dyDescent="0.35">
      <c r="A877" s="201" t="s">
        <v>141</v>
      </c>
      <c r="B877" s="191">
        <v>5</v>
      </c>
      <c r="C877" s="191">
        <v>3</v>
      </c>
      <c r="D877" s="192" t="s">
        <v>67</v>
      </c>
      <c r="E877" s="191" t="s">
        <v>1</v>
      </c>
      <c r="F877" s="204">
        <v>44</v>
      </c>
      <c r="G877" s="204">
        <v>57.2</v>
      </c>
    </row>
    <row r="878" spans="1:7" x14ac:dyDescent="0.35">
      <c r="A878" s="201" t="s">
        <v>141</v>
      </c>
      <c r="B878" s="191">
        <v>5</v>
      </c>
      <c r="C878" s="191">
        <v>3</v>
      </c>
      <c r="D878" s="192" t="s">
        <v>68</v>
      </c>
      <c r="E878" s="191" t="s">
        <v>1</v>
      </c>
      <c r="F878" s="204">
        <v>48</v>
      </c>
      <c r="G878" s="204">
        <v>62.400000000000006</v>
      </c>
    </row>
    <row r="879" spans="1:7" x14ac:dyDescent="0.35">
      <c r="A879" s="201" t="s">
        <v>141</v>
      </c>
      <c r="B879" s="191">
        <v>5</v>
      </c>
      <c r="C879" s="191">
        <v>3</v>
      </c>
      <c r="D879" s="192" t="s">
        <v>72</v>
      </c>
      <c r="E879" s="191" t="s">
        <v>1</v>
      </c>
      <c r="F879" s="204">
        <v>47</v>
      </c>
      <c r="G879" s="204">
        <v>61.1</v>
      </c>
    </row>
    <row r="880" spans="1:7" x14ac:dyDescent="0.35">
      <c r="A880" s="201" t="s">
        <v>141</v>
      </c>
      <c r="B880" s="191">
        <v>5</v>
      </c>
      <c r="C880" s="191">
        <v>4</v>
      </c>
      <c r="D880" s="192" t="s">
        <v>67</v>
      </c>
      <c r="E880" s="191" t="s">
        <v>1</v>
      </c>
      <c r="F880" s="204">
        <v>45</v>
      </c>
      <c r="G880" s="204">
        <v>58.5</v>
      </c>
    </row>
    <row r="881" spans="1:7" x14ac:dyDescent="0.35">
      <c r="A881" s="201" t="s">
        <v>141</v>
      </c>
      <c r="B881" s="191">
        <v>5</v>
      </c>
      <c r="C881" s="191">
        <v>4</v>
      </c>
      <c r="D881" s="192" t="s">
        <v>68</v>
      </c>
      <c r="E881" s="191" t="s">
        <v>1</v>
      </c>
      <c r="F881" s="204">
        <v>50</v>
      </c>
      <c r="G881" s="204">
        <v>65</v>
      </c>
    </row>
    <row r="882" spans="1:7" x14ac:dyDescent="0.35">
      <c r="A882" s="201" t="s">
        <v>141</v>
      </c>
      <c r="B882" s="191">
        <v>5</v>
      </c>
      <c r="C882" s="191">
        <v>4</v>
      </c>
      <c r="D882" s="192" t="s">
        <v>72</v>
      </c>
      <c r="E882" s="191" t="s">
        <v>1</v>
      </c>
      <c r="F882" s="204">
        <v>47</v>
      </c>
      <c r="G882" s="204">
        <v>61.1</v>
      </c>
    </row>
    <row r="883" spans="1:7" x14ac:dyDescent="0.35">
      <c r="A883" s="201" t="s">
        <v>141</v>
      </c>
      <c r="B883" s="191">
        <v>5</v>
      </c>
      <c r="C883" s="191">
        <v>5</v>
      </c>
      <c r="D883" s="192" t="s">
        <v>67</v>
      </c>
      <c r="E883" s="191" t="s">
        <v>1</v>
      </c>
      <c r="F883" s="204">
        <v>45</v>
      </c>
      <c r="G883" s="204">
        <v>58.5</v>
      </c>
    </row>
    <row r="884" spans="1:7" x14ac:dyDescent="0.35">
      <c r="A884" s="201" t="s">
        <v>141</v>
      </c>
      <c r="B884" s="191">
        <v>5</v>
      </c>
      <c r="C884" s="191">
        <v>5</v>
      </c>
      <c r="D884" s="192" t="s">
        <v>68</v>
      </c>
      <c r="E884" s="191" t="s">
        <v>1</v>
      </c>
      <c r="F884" s="204">
        <v>50</v>
      </c>
      <c r="G884" s="204">
        <v>65</v>
      </c>
    </row>
    <row r="885" spans="1:7" x14ac:dyDescent="0.35">
      <c r="A885" s="201" t="s">
        <v>141</v>
      </c>
      <c r="B885" s="191">
        <v>5</v>
      </c>
      <c r="C885" s="191">
        <v>5</v>
      </c>
      <c r="D885" s="192" t="s">
        <v>72</v>
      </c>
      <c r="E885" s="191" t="s">
        <v>1</v>
      </c>
      <c r="F885" s="204">
        <v>47</v>
      </c>
      <c r="G885" s="204">
        <v>61.1</v>
      </c>
    </row>
    <row r="886" spans="1:7" x14ac:dyDescent="0.35">
      <c r="A886" s="201" t="s">
        <v>141</v>
      </c>
      <c r="B886" s="191">
        <v>5</v>
      </c>
      <c r="C886" s="191">
        <v>6</v>
      </c>
      <c r="D886" s="192" t="s">
        <v>67</v>
      </c>
      <c r="E886" s="191" t="s">
        <v>1</v>
      </c>
      <c r="F886" s="204">
        <v>44</v>
      </c>
      <c r="G886" s="204">
        <v>57.2</v>
      </c>
    </row>
    <row r="887" spans="1:7" x14ac:dyDescent="0.35">
      <c r="A887" s="201" t="s">
        <v>141</v>
      </c>
      <c r="B887" s="191">
        <v>5</v>
      </c>
      <c r="C887" s="191">
        <v>6</v>
      </c>
      <c r="D887" s="192" t="s">
        <v>68</v>
      </c>
      <c r="E887" s="191" t="s">
        <v>1</v>
      </c>
      <c r="F887" s="204">
        <v>48</v>
      </c>
      <c r="G887" s="204">
        <v>62.400000000000006</v>
      </c>
    </row>
    <row r="888" spans="1:7" x14ac:dyDescent="0.35">
      <c r="A888" s="201" t="s">
        <v>141</v>
      </c>
      <c r="B888" s="191">
        <v>5</v>
      </c>
      <c r="C888" s="191">
        <v>6</v>
      </c>
      <c r="D888" s="192" t="s">
        <v>72</v>
      </c>
      <c r="E888" s="191" t="s">
        <v>1</v>
      </c>
      <c r="F888" s="204">
        <v>47</v>
      </c>
      <c r="G888" s="204">
        <v>61.1</v>
      </c>
    </row>
    <row r="889" spans="1:7" x14ac:dyDescent="0.35">
      <c r="A889" s="201" t="s">
        <v>141</v>
      </c>
      <c r="B889" s="191">
        <v>5</v>
      </c>
      <c r="C889" s="191">
        <v>7</v>
      </c>
      <c r="D889" s="192" t="s">
        <v>67</v>
      </c>
      <c r="E889" s="191" t="s">
        <v>1</v>
      </c>
      <c r="F889" s="204">
        <v>47</v>
      </c>
      <c r="G889" s="204">
        <v>61.1</v>
      </c>
    </row>
    <row r="890" spans="1:7" x14ac:dyDescent="0.35">
      <c r="A890" s="201" t="s">
        <v>141</v>
      </c>
      <c r="B890" s="191">
        <v>5</v>
      </c>
      <c r="C890" s="191">
        <v>7</v>
      </c>
      <c r="D890" s="192" t="s">
        <v>68</v>
      </c>
      <c r="E890" s="191" t="s">
        <v>1</v>
      </c>
      <c r="F890" s="204">
        <v>52</v>
      </c>
      <c r="G890" s="204">
        <v>67.600000000000009</v>
      </c>
    </row>
    <row r="891" spans="1:7" x14ac:dyDescent="0.35">
      <c r="A891" s="201" t="s">
        <v>141</v>
      </c>
      <c r="B891" s="191">
        <v>5</v>
      </c>
      <c r="C891" s="191">
        <v>7</v>
      </c>
      <c r="D891" s="192" t="s">
        <v>72</v>
      </c>
      <c r="E891" s="191" t="s">
        <v>1</v>
      </c>
      <c r="F891" s="204">
        <v>49</v>
      </c>
      <c r="G891" s="204">
        <v>63.7</v>
      </c>
    </row>
    <row r="892" spans="1:7" x14ac:dyDescent="0.35">
      <c r="A892" s="201" t="s">
        <v>141</v>
      </c>
      <c r="B892" s="191">
        <v>5</v>
      </c>
      <c r="C892" s="191">
        <v>8</v>
      </c>
      <c r="D892" s="192" t="s">
        <v>67</v>
      </c>
      <c r="E892" s="191" t="s">
        <v>1</v>
      </c>
      <c r="F892" s="204">
        <v>44</v>
      </c>
      <c r="G892" s="204">
        <v>57.2</v>
      </c>
    </row>
    <row r="893" spans="1:7" x14ac:dyDescent="0.35">
      <c r="A893" s="201" t="s">
        <v>141</v>
      </c>
      <c r="B893" s="191">
        <v>5</v>
      </c>
      <c r="C893" s="191">
        <v>8</v>
      </c>
      <c r="D893" s="192" t="s">
        <v>68</v>
      </c>
      <c r="E893" s="191" t="s">
        <v>1</v>
      </c>
      <c r="F893" s="204">
        <v>48</v>
      </c>
      <c r="G893" s="204">
        <v>62.400000000000006</v>
      </c>
    </row>
    <row r="894" spans="1:7" x14ac:dyDescent="0.35">
      <c r="A894" s="201" t="s">
        <v>141</v>
      </c>
      <c r="B894" s="191">
        <v>5</v>
      </c>
      <c r="C894" s="191">
        <v>8</v>
      </c>
      <c r="D894" s="192" t="s">
        <v>72</v>
      </c>
      <c r="E894" s="191" t="s">
        <v>1</v>
      </c>
      <c r="F894" s="204">
        <v>47</v>
      </c>
      <c r="G894" s="204">
        <v>61.1</v>
      </c>
    </row>
    <row r="895" spans="1:7" x14ac:dyDescent="0.35">
      <c r="A895" s="201" t="s">
        <v>141</v>
      </c>
      <c r="B895" s="191">
        <v>5</v>
      </c>
      <c r="C895" s="191">
        <v>9</v>
      </c>
      <c r="D895" s="192" t="s">
        <v>67</v>
      </c>
      <c r="E895" s="191" t="s">
        <v>1</v>
      </c>
      <c r="F895" s="204">
        <v>44</v>
      </c>
      <c r="G895" s="204">
        <v>57.2</v>
      </c>
    </row>
    <row r="896" spans="1:7" x14ac:dyDescent="0.35">
      <c r="A896" s="201" t="s">
        <v>141</v>
      </c>
      <c r="B896" s="191">
        <v>5</v>
      </c>
      <c r="C896" s="191">
        <v>9</v>
      </c>
      <c r="D896" s="192" t="s">
        <v>68</v>
      </c>
      <c r="E896" s="191" t="s">
        <v>1</v>
      </c>
      <c r="F896" s="204">
        <v>48</v>
      </c>
      <c r="G896" s="204">
        <v>62.400000000000006</v>
      </c>
    </row>
    <row r="897" spans="1:7" x14ac:dyDescent="0.35">
      <c r="A897" s="201" t="s">
        <v>141</v>
      </c>
      <c r="B897" s="191">
        <v>5</v>
      </c>
      <c r="C897" s="191">
        <v>9</v>
      </c>
      <c r="D897" s="192" t="s">
        <v>72</v>
      </c>
      <c r="E897" s="191" t="s">
        <v>1</v>
      </c>
      <c r="F897" s="204">
        <v>47</v>
      </c>
      <c r="G897" s="204">
        <v>61.1</v>
      </c>
    </row>
    <row r="898" spans="1:7" x14ac:dyDescent="0.35">
      <c r="A898" s="201" t="s">
        <v>141</v>
      </c>
      <c r="B898" s="191">
        <v>5</v>
      </c>
      <c r="C898" s="191">
        <v>10</v>
      </c>
      <c r="D898" s="192" t="s">
        <v>67</v>
      </c>
      <c r="E898" s="191" t="s">
        <v>1</v>
      </c>
      <c r="F898" s="204">
        <v>44</v>
      </c>
      <c r="G898" s="204">
        <v>57.2</v>
      </c>
    </row>
    <row r="899" spans="1:7" x14ac:dyDescent="0.35">
      <c r="A899" s="201" t="s">
        <v>141</v>
      </c>
      <c r="B899" s="191">
        <v>5</v>
      </c>
      <c r="C899" s="191">
        <v>10</v>
      </c>
      <c r="D899" s="192" t="s">
        <v>68</v>
      </c>
      <c r="E899" s="191" t="s">
        <v>1</v>
      </c>
      <c r="F899" s="204">
        <v>48</v>
      </c>
      <c r="G899" s="204">
        <v>62.400000000000006</v>
      </c>
    </row>
    <row r="900" spans="1:7" x14ac:dyDescent="0.35">
      <c r="A900" s="201" t="s">
        <v>141</v>
      </c>
      <c r="B900" s="191">
        <v>5</v>
      </c>
      <c r="C900" s="191">
        <v>10</v>
      </c>
      <c r="D900" s="192" t="s">
        <v>72</v>
      </c>
      <c r="E900" s="191" t="s">
        <v>1</v>
      </c>
      <c r="F900" s="204">
        <v>47</v>
      </c>
      <c r="G900" s="204">
        <v>61.1</v>
      </c>
    </row>
    <row r="901" spans="1:7" x14ac:dyDescent="0.35">
      <c r="A901" t="s">
        <v>142</v>
      </c>
      <c r="B901" s="191">
        <v>5</v>
      </c>
      <c r="C901" s="191">
        <v>1</v>
      </c>
      <c r="D901" s="192" t="s">
        <v>67</v>
      </c>
      <c r="E901" s="191" t="s">
        <v>1</v>
      </c>
      <c r="F901" s="204">
        <v>27.34</v>
      </c>
      <c r="G901" s="204">
        <v>40.19</v>
      </c>
    </row>
    <row r="902" spans="1:7" x14ac:dyDescent="0.35">
      <c r="A902" s="201" t="s">
        <v>142</v>
      </c>
      <c r="B902" s="191">
        <v>5</v>
      </c>
      <c r="C902" s="191">
        <v>1</v>
      </c>
      <c r="D902" s="192" t="s">
        <v>68</v>
      </c>
      <c r="E902" s="191" t="s">
        <v>1</v>
      </c>
      <c r="F902" s="204">
        <v>30.72</v>
      </c>
      <c r="G902" s="204">
        <v>45.16</v>
      </c>
    </row>
    <row r="903" spans="1:7" x14ac:dyDescent="0.35">
      <c r="A903" s="201" t="s">
        <v>142</v>
      </c>
      <c r="B903" s="191">
        <v>5</v>
      </c>
      <c r="C903" s="191">
        <v>1</v>
      </c>
      <c r="D903" s="192" t="s">
        <v>69</v>
      </c>
      <c r="E903" s="191" t="s">
        <v>1</v>
      </c>
      <c r="F903" s="204">
        <v>25.89</v>
      </c>
      <c r="G903" s="204">
        <v>38.049999999999997</v>
      </c>
    </row>
    <row r="904" spans="1:7" x14ac:dyDescent="0.35">
      <c r="A904" s="201" t="s">
        <v>142</v>
      </c>
      <c r="B904" s="191">
        <v>5</v>
      </c>
      <c r="C904" s="191">
        <v>1</v>
      </c>
      <c r="D904" s="192" t="s">
        <v>70</v>
      </c>
      <c r="E904" s="191" t="s">
        <v>1</v>
      </c>
      <c r="F904" s="204">
        <v>17.38</v>
      </c>
      <c r="G904" s="204">
        <v>25.54</v>
      </c>
    </row>
    <row r="905" spans="1:7" x14ac:dyDescent="0.35">
      <c r="A905" s="201" t="s">
        <v>142</v>
      </c>
      <c r="B905" s="191">
        <v>5</v>
      </c>
      <c r="C905" s="191">
        <v>1</v>
      </c>
      <c r="D905" s="192" t="s">
        <v>71</v>
      </c>
      <c r="E905" s="191" t="s">
        <v>1</v>
      </c>
      <c r="F905" s="204">
        <v>17.38</v>
      </c>
      <c r="G905" s="204">
        <v>25.54</v>
      </c>
    </row>
    <row r="906" spans="1:7" x14ac:dyDescent="0.35">
      <c r="A906" s="201" t="s">
        <v>142</v>
      </c>
      <c r="B906" s="191">
        <v>5</v>
      </c>
      <c r="C906" s="191">
        <v>1</v>
      </c>
      <c r="D906" s="192" t="s">
        <v>72</v>
      </c>
      <c r="E906" s="191" t="s">
        <v>1</v>
      </c>
      <c r="F906" s="204">
        <v>28.86</v>
      </c>
      <c r="G906" s="204">
        <v>42.42</v>
      </c>
    </row>
    <row r="907" spans="1:7" x14ac:dyDescent="0.35">
      <c r="A907" s="201" t="s">
        <v>142</v>
      </c>
      <c r="B907" s="191">
        <v>5</v>
      </c>
      <c r="C907" s="191">
        <v>1</v>
      </c>
      <c r="D907" s="192" t="s">
        <v>73</v>
      </c>
      <c r="E907" s="191" t="s">
        <v>1</v>
      </c>
      <c r="F907" s="204">
        <v>32.270000000000003</v>
      </c>
      <c r="G907" s="204">
        <v>47.43</v>
      </c>
    </row>
    <row r="908" spans="1:7" x14ac:dyDescent="0.35">
      <c r="A908" s="201" t="s">
        <v>142</v>
      </c>
      <c r="B908" s="191">
        <v>5</v>
      </c>
      <c r="C908" s="191">
        <v>1</v>
      </c>
      <c r="D908" s="192" t="s">
        <v>74</v>
      </c>
      <c r="E908" s="191" t="s">
        <v>1</v>
      </c>
      <c r="F908" s="204">
        <v>29.42</v>
      </c>
      <c r="G908" s="204">
        <v>43.25</v>
      </c>
    </row>
    <row r="909" spans="1:7" x14ac:dyDescent="0.35">
      <c r="A909" s="201" t="s">
        <v>142</v>
      </c>
      <c r="B909" s="191">
        <v>5</v>
      </c>
      <c r="C909" s="191">
        <v>1</v>
      </c>
      <c r="D909" s="192" t="s">
        <v>75</v>
      </c>
      <c r="E909" s="191" t="s">
        <v>1</v>
      </c>
      <c r="F909" s="204">
        <v>17.38</v>
      </c>
      <c r="G909" s="204">
        <v>25.54</v>
      </c>
    </row>
    <row r="910" spans="1:7" x14ac:dyDescent="0.35">
      <c r="A910" s="201" t="s">
        <v>142</v>
      </c>
      <c r="B910" s="191">
        <v>5</v>
      </c>
      <c r="C910" s="191">
        <v>2</v>
      </c>
      <c r="D910" s="192" t="s">
        <v>67</v>
      </c>
      <c r="E910" s="191" t="s">
        <v>1</v>
      </c>
      <c r="F910" s="204">
        <v>23.78</v>
      </c>
      <c r="G910" s="204">
        <v>34.950000000000003</v>
      </c>
    </row>
    <row r="911" spans="1:7" x14ac:dyDescent="0.35">
      <c r="A911" s="201" t="s">
        <v>142</v>
      </c>
      <c r="B911" s="191">
        <v>5</v>
      </c>
      <c r="C911" s="191">
        <v>2</v>
      </c>
      <c r="D911" s="192" t="s">
        <v>68</v>
      </c>
      <c r="E911" s="191" t="s">
        <v>1</v>
      </c>
      <c r="F911" s="204">
        <v>37.47</v>
      </c>
      <c r="G911" s="204">
        <v>55.08</v>
      </c>
    </row>
    <row r="912" spans="1:7" x14ac:dyDescent="0.35">
      <c r="A912" s="201" t="s">
        <v>142</v>
      </c>
      <c r="B912" s="191">
        <v>5</v>
      </c>
      <c r="C912" s="191">
        <v>2</v>
      </c>
      <c r="D912" s="192" t="s">
        <v>69</v>
      </c>
      <c r="E912" s="191" t="s">
        <v>1</v>
      </c>
      <c r="F912" s="204">
        <v>24.52</v>
      </c>
      <c r="G912" s="204">
        <v>36.049999999999997</v>
      </c>
    </row>
    <row r="913" spans="1:7" x14ac:dyDescent="0.35">
      <c r="A913" s="201" t="s">
        <v>142</v>
      </c>
      <c r="B913" s="191">
        <v>5</v>
      </c>
      <c r="C913" s="191">
        <v>2</v>
      </c>
      <c r="D913" s="192" t="s">
        <v>70</v>
      </c>
      <c r="E913" s="191" t="s">
        <v>1</v>
      </c>
      <c r="F913" s="204">
        <v>17.38</v>
      </c>
      <c r="G913" s="204">
        <v>25.54</v>
      </c>
    </row>
    <row r="914" spans="1:7" x14ac:dyDescent="0.35">
      <c r="A914" s="201" t="s">
        <v>142</v>
      </c>
      <c r="B914" s="191">
        <v>5</v>
      </c>
      <c r="C914" s="191">
        <v>2</v>
      </c>
      <c r="D914" s="192" t="s">
        <v>71</v>
      </c>
      <c r="E914" s="191" t="s">
        <v>1</v>
      </c>
      <c r="F914" s="204">
        <v>17.61</v>
      </c>
      <c r="G914" s="204">
        <v>25.89</v>
      </c>
    </row>
    <row r="915" spans="1:7" x14ac:dyDescent="0.35">
      <c r="A915" s="201" t="s">
        <v>142</v>
      </c>
      <c r="B915" s="191">
        <v>5</v>
      </c>
      <c r="C915" s="191">
        <v>2</v>
      </c>
      <c r="D915" s="192" t="s">
        <v>72</v>
      </c>
      <c r="E915" s="191" t="s">
        <v>1</v>
      </c>
      <c r="F915" s="204">
        <v>28.01</v>
      </c>
      <c r="G915" s="204">
        <v>41.17</v>
      </c>
    </row>
    <row r="916" spans="1:7" x14ac:dyDescent="0.35">
      <c r="A916" s="201" t="s">
        <v>142</v>
      </c>
      <c r="B916" s="191">
        <v>5</v>
      </c>
      <c r="C916" s="191">
        <v>2</v>
      </c>
      <c r="D916" s="192" t="s">
        <v>73</v>
      </c>
      <c r="E916" s="191" t="s">
        <v>1</v>
      </c>
      <c r="F916" s="204">
        <v>32.840000000000003</v>
      </c>
      <c r="G916" s="204">
        <v>48.28</v>
      </c>
    </row>
    <row r="917" spans="1:7" x14ac:dyDescent="0.35">
      <c r="A917" s="201" t="s">
        <v>142</v>
      </c>
      <c r="B917" s="191">
        <v>5</v>
      </c>
      <c r="C917" s="191">
        <v>2</v>
      </c>
      <c r="D917" s="192" t="s">
        <v>74</v>
      </c>
      <c r="E917" s="191" t="s">
        <v>1</v>
      </c>
      <c r="F917" s="204">
        <v>26.49</v>
      </c>
      <c r="G917" s="204">
        <v>38.94</v>
      </c>
    </row>
    <row r="918" spans="1:7" x14ac:dyDescent="0.35">
      <c r="A918" s="201" t="s">
        <v>142</v>
      </c>
      <c r="B918" s="191">
        <v>5</v>
      </c>
      <c r="C918" s="191">
        <v>2</v>
      </c>
      <c r="D918" s="192" t="s">
        <v>75</v>
      </c>
      <c r="E918" s="191" t="s">
        <v>1</v>
      </c>
      <c r="F918" s="204">
        <v>17.38</v>
      </c>
      <c r="G918" s="204">
        <v>25.54</v>
      </c>
    </row>
    <row r="919" spans="1:7" x14ac:dyDescent="0.35">
      <c r="A919" s="201" t="s">
        <v>142</v>
      </c>
      <c r="B919" s="191">
        <v>5</v>
      </c>
      <c r="C919" s="191">
        <v>3</v>
      </c>
      <c r="D919" s="192" t="s">
        <v>67</v>
      </c>
      <c r="E919" s="191" t="s">
        <v>1</v>
      </c>
      <c r="F919" s="204">
        <v>22.83</v>
      </c>
      <c r="G919" s="204">
        <v>33.56</v>
      </c>
    </row>
    <row r="920" spans="1:7" x14ac:dyDescent="0.35">
      <c r="A920" s="201" t="s">
        <v>142</v>
      </c>
      <c r="B920" s="191">
        <v>5</v>
      </c>
      <c r="C920" s="191">
        <v>3</v>
      </c>
      <c r="D920" s="192" t="s">
        <v>68</v>
      </c>
      <c r="E920" s="191" t="s">
        <v>1</v>
      </c>
      <c r="F920" s="204">
        <v>32.36</v>
      </c>
      <c r="G920" s="204">
        <v>47.56</v>
      </c>
    </row>
    <row r="921" spans="1:7" x14ac:dyDescent="0.35">
      <c r="A921" s="201" t="s">
        <v>142</v>
      </c>
      <c r="B921" s="191">
        <v>5</v>
      </c>
      <c r="C921" s="191">
        <v>3</v>
      </c>
      <c r="D921" s="192" t="s">
        <v>69</v>
      </c>
      <c r="E921" s="191" t="s">
        <v>1</v>
      </c>
      <c r="F921" s="204">
        <v>25.28</v>
      </c>
      <c r="G921" s="204">
        <v>37.159999999999997</v>
      </c>
    </row>
    <row r="922" spans="1:7" x14ac:dyDescent="0.35">
      <c r="A922" s="201" t="s">
        <v>142</v>
      </c>
      <c r="B922" s="191">
        <v>5</v>
      </c>
      <c r="C922" s="191">
        <v>3</v>
      </c>
      <c r="D922" s="192" t="s">
        <v>70</v>
      </c>
      <c r="E922" s="191" t="s">
        <v>1</v>
      </c>
      <c r="F922" s="204">
        <v>17.38</v>
      </c>
      <c r="G922" s="204">
        <v>25.54</v>
      </c>
    </row>
    <row r="923" spans="1:7" x14ac:dyDescent="0.35">
      <c r="A923" s="201" t="s">
        <v>142</v>
      </c>
      <c r="B923" s="191">
        <v>5</v>
      </c>
      <c r="C923" s="191">
        <v>3</v>
      </c>
      <c r="D923" s="192" t="s">
        <v>71</v>
      </c>
      <c r="E923" s="191" t="s">
        <v>1</v>
      </c>
      <c r="F923" s="204">
        <v>17.38</v>
      </c>
      <c r="G923" s="204">
        <v>25.54</v>
      </c>
    </row>
    <row r="924" spans="1:7" x14ac:dyDescent="0.35">
      <c r="A924" s="201" t="s">
        <v>142</v>
      </c>
      <c r="B924" s="191">
        <v>5</v>
      </c>
      <c r="C924" s="191">
        <v>3</v>
      </c>
      <c r="D924" s="192" t="s">
        <v>72</v>
      </c>
      <c r="E924" s="191" t="s">
        <v>1</v>
      </c>
      <c r="F924" s="204">
        <v>24.67</v>
      </c>
      <c r="G924" s="204">
        <v>36.26</v>
      </c>
    </row>
    <row r="925" spans="1:7" x14ac:dyDescent="0.35">
      <c r="A925" s="201" t="s">
        <v>142</v>
      </c>
      <c r="B925" s="191">
        <v>5</v>
      </c>
      <c r="C925" s="191">
        <v>3</v>
      </c>
      <c r="D925" s="192" t="s">
        <v>73</v>
      </c>
      <c r="E925" s="191" t="s">
        <v>1</v>
      </c>
      <c r="F925" s="204">
        <v>29.53</v>
      </c>
      <c r="G925" s="204">
        <v>43.41</v>
      </c>
    </row>
    <row r="926" spans="1:7" x14ac:dyDescent="0.35">
      <c r="A926" s="201" t="s">
        <v>142</v>
      </c>
      <c r="B926" s="191">
        <v>5</v>
      </c>
      <c r="C926" s="191">
        <v>3</v>
      </c>
      <c r="D926" s="192" t="s">
        <v>74</v>
      </c>
      <c r="E926" s="191" t="s">
        <v>1</v>
      </c>
      <c r="F926" s="204">
        <v>26.86</v>
      </c>
      <c r="G926" s="204">
        <v>39.479999999999997</v>
      </c>
    </row>
    <row r="927" spans="1:7" x14ac:dyDescent="0.35">
      <c r="A927" s="201" t="s">
        <v>142</v>
      </c>
      <c r="B927" s="191">
        <v>5</v>
      </c>
      <c r="C927" s="191">
        <v>3</v>
      </c>
      <c r="D927" s="192" t="s">
        <v>75</v>
      </c>
      <c r="E927" s="191" t="s">
        <v>1</v>
      </c>
      <c r="F927" s="204">
        <v>17.38</v>
      </c>
      <c r="G927" s="204">
        <v>25.54</v>
      </c>
    </row>
    <row r="928" spans="1:7" x14ac:dyDescent="0.35">
      <c r="A928" s="201" t="s">
        <v>142</v>
      </c>
      <c r="B928" s="191">
        <v>5</v>
      </c>
      <c r="C928" s="191">
        <v>4</v>
      </c>
      <c r="D928" s="192" t="s">
        <v>67</v>
      </c>
      <c r="E928" s="191" t="s">
        <v>1</v>
      </c>
      <c r="F928" s="204">
        <v>25.17</v>
      </c>
      <c r="G928" s="204">
        <v>36.99</v>
      </c>
    </row>
    <row r="929" spans="1:7" x14ac:dyDescent="0.35">
      <c r="A929" s="201" t="s">
        <v>142</v>
      </c>
      <c r="B929" s="191">
        <v>5</v>
      </c>
      <c r="C929" s="191">
        <v>4</v>
      </c>
      <c r="D929" s="192" t="s">
        <v>68</v>
      </c>
      <c r="E929" s="191" t="s">
        <v>1</v>
      </c>
      <c r="F929" s="204">
        <v>45.42</v>
      </c>
      <c r="G929" s="204">
        <v>66.760000000000005</v>
      </c>
    </row>
    <row r="930" spans="1:7" x14ac:dyDescent="0.35">
      <c r="A930" s="201" t="s">
        <v>142</v>
      </c>
      <c r="B930" s="191">
        <v>5</v>
      </c>
      <c r="C930" s="191">
        <v>4</v>
      </c>
      <c r="D930" s="192" t="s">
        <v>69</v>
      </c>
      <c r="E930" s="191" t="s">
        <v>1</v>
      </c>
      <c r="F930" s="204">
        <v>26.12</v>
      </c>
      <c r="G930" s="204">
        <v>38.4</v>
      </c>
    </row>
    <row r="931" spans="1:7" x14ac:dyDescent="0.35">
      <c r="A931" s="201" t="s">
        <v>142</v>
      </c>
      <c r="B931" s="191">
        <v>5</v>
      </c>
      <c r="C931" s="191">
        <v>4</v>
      </c>
      <c r="D931" s="192" t="s">
        <v>70</v>
      </c>
      <c r="E931" s="191" t="s">
        <v>1</v>
      </c>
      <c r="F931" s="204">
        <v>19.46</v>
      </c>
      <c r="G931" s="204">
        <v>28.61</v>
      </c>
    </row>
    <row r="932" spans="1:7" x14ac:dyDescent="0.35">
      <c r="A932" s="201" t="s">
        <v>142</v>
      </c>
      <c r="B932" s="191">
        <v>5</v>
      </c>
      <c r="C932" s="191">
        <v>4</v>
      </c>
      <c r="D932" s="192" t="s">
        <v>71</v>
      </c>
      <c r="E932" s="191" t="s">
        <v>1</v>
      </c>
      <c r="F932" s="204">
        <v>19.46</v>
      </c>
      <c r="G932" s="204">
        <v>28.61</v>
      </c>
    </row>
    <row r="933" spans="1:7" x14ac:dyDescent="0.35">
      <c r="A933" s="201" t="s">
        <v>142</v>
      </c>
      <c r="B933" s="191">
        <v>5</v>
      </c>
      <c r="C933" s="191">
        <v>4</v>
      </c>
      <c r="D933" s="192" t="s">
        <v>72</v>
      </c>
      <c r="E933" s="191" t="s">
        <v>1</v>
      </c>
      <c r="F933" s="204">
        <v>33.090000000000003</v>
      </c>
      <c r="G933" s="204">
        <v>48.64</v>
      </c>
    </row>
    <row r="934" spans="1:7" x14ac:dyDescent="0.35">
      <c r="A934" s="201" t="s">
        <v>142</v>
      </c>
      <c r="B934" s="191">
        <v>5</v>
      </c>
      <c r="C934" s="191">
        <v>4</v>
      </c>
      <c r="D934" s="192" t="s">
        <v>73</v>
      </c>
      <c r="E934" s="191" t="s">
        <v>1</v>
      </c>
      <c r="F934" s="204">
        <v>41.25</v>
      </c>
      <c r="G934" s="204">
        <v>60.64</v>
      </c>
    </row>
    <row r="935" spans="1:7" x14ac:dyDescent="0.35">
      <c r="A935" s="201" t="s">
        <v>142</v>
      </c>
      <c r="B935" s="191">
        <v>5</v>
      </c>
      <c r="C935" s="191">
        <v>4</v>
      </c>
      <c r="D935" s="192" t="s">
        <v>74</v>
      </c>
      <c r="E935" s="191" t="s">
        <v>1</v>
      </c>
      <c r="F935" s="204">
        <v>29.74</v>
      </c>
      <c r="G935" s="204">
        <v>43.71</v>
      </c>
    </row>
    <row r="936" spans="1:7" x14ac:dyDescent="0.35">
      <c r="A936" s="201" t="s">
        <v>142</v>
      </c>
      <c r="B936" s="191">
        <v>5</v>
      </c>
      <c r="C936" s="191">
        <v>4</v>
      </c>
      <c r="D936" s="192" t="s">
        <v>75</v>
      </c>
      <c r="E936" s="191" t="s">
        <v>1</v>
      </c>
      <c r="F936" s="204">
        <v>19.46</v>
      </c>
      <c r="G936" s="204">
        <v>28.61</v>
      </c>
    </row>
    <row r="937" spans="1:7" x14ac:dyDescent="0.35">
      <c r="A937" s="201" t="s">
        <v>142</v>
      </c>
      <c r="B937" s="191">
        <v>5</v>
      </c>
      <c r="C937" s="191">
        <v>5</v>
      </c>
      <c r="D937" s="192" t="s">
        <v>67</v>
      </c>
      <c r="E937" s="191" t="s">
        <v>1</v>
      </c>
      <c r="F937" s="204">
        <v>20.48</v>
      </c>
      <c r="G937" s="204">
        <v>30.1</v>
      </c>
    </row>
    <row r="938" spans="1:7" x14ac:dyDescent="0.35">
      <c r="A938" s="201" t="s">
        <v>142</v>
      </c>
      <c r="B938" s="191">
        <v>5</v>
      </c>
      <c r="C938" s="191">
        <v>5</v>
      </c>
      <c r="D938" s="192" t="s">
        <v>68</v>
      </c>
      <c r="E938" s="191" t="s">
        <v>1</v>
      </c>
      <c r="F938" s="204">
        <v>38.51</v>
      </c>
      <c r="G938" s="204">
        <v>56.62</v>
      </c>
    </row>
    <row r="939" spans="1:7" x14ac:dyDescent="0.35">
      <c r="A939" s="201" t="s">
        <v>142</v>
      </c>
      <c r="B939" s="191">
        <v>5</v>
      </c>
      <c r="C939" s="191">
        <v>5</v>
      </c>
      <c r="D939" s="192" t="s">
        <v>69</v>
      </c>
      <c r="E939" s="191" t="s">
        <v>1</v>
      </c>
      <c r="F939" s="204">
        <v>28.9</v>
      </c>
      <c r="G939" s="204">
        <v>42.48</v>
      </c>
    </row>
    <row r="940" spans="1:7" x14ac:dyDescent="0.35">
      <c r="A940" s="201" t="s">
        <v>142</v>
      </c>
      <c r="B940" s="191">
        <v>5</v>
      </c>
      <c r="C940" s="191">
        <v>5</v>
      </c>
      <c r="D940" s="192" t="s">
        <v>70</v>
      </c>
      <c r="E940" s="191" t="s">
        <v>1</v>
      </c>
      <c r="F940" s="204">
        <v>19.46</v>
      </c>
      <c r="G940" s="204">
        <v>28.61</v>
      </c>
    </row>
    <row r="941" spans="1:7" x14ac:dyDescent="0.35">
      <c r="A941" s="201" t="s">
        <v>142</v>
      </c>
      <c r="B941" s="191">
        <v>5</v>
      </c>
      <c r="C941" s="191">
        <v>5</v>
      </c>
      <c r="D941" s="192" t="s">
        <v>71</v>
      </c>
      <c r="E941" s="191" t="s">
        <v>1</v>
      </c>
      <c r="F941" s="204">
        <v>19.46</v>
      </c>
      <c r="G941" s="204">
        <v>28.61</v>
      </c>
    </row>
    <row r="942" spans="1:7" x14ac:dyDescent="0.35">
      <c r="A942" s="201" t="s">
        <v>142</v>
      </c>
      <c r="B942" s="191">
        <v>5</v>
      </c>
      <c r="C942" s="191">
        <v>5</v>
      </c>
      <c r="D942" s="192" t="s">
        <v>72</v>
      </c>
      <c r="E942" s="191" t="s">
        <v>1</v>
      </c>
      <c r="F942" s="204">
        <v>27.56</v>
      </c>
      <c r="G942" s="204">
        <v>40.520000000000003</v>
      </c>
    </row>
    <row r="943" spans="1:7" x14ac:dyDescent="0.35">
      <c r="A943" s="201" t="s">
        <v>142</v>
      </c>
      <c r="B943" s="191">
        <v>5</v>
      </c>
      <c r="C943" s="191">
        <v>5</v>
      </c>
      <c r="D943" s="192" t="s">
        <v>73</v>
      </c>
      <c r="E943" s="191" t="s">
        <v>1</v>
      </c>
      <c r="F943" s="204">
        <v>40.57</v>
      </c>
      <c r="G943" s="204">
        <v>59.64</v>
      </c>
    </row>
    <row r="944" spans="1:7" x14ac:dyDescent="0.35">
      <c r="A944" s="201" t="s">
        <v>142</v>
      </c>
      <c r="B944" s="191">
        <v>5</v>
      </c>
      <c r="C944" s="191">
        <v>5</v>
      </c>
      <c r="D944" s="192" t="s">
        <v>74</v>
      </c>
      <c r="E944" s="191" t="s">
        <v>1</v>
      </c>
      <c r="F944" s="204">
        <v>31.96</v>
      </c>
      <c r="G944" s="204">
        <v>46.99</v>
      </c>
    </row>
    <row r="945" spans="1:7" x14ac:dyDescent="0.35">
      <c r="A945" s="201" t="s">
        <v>142</v>
      </c>
      <c r="B945" s="191">
        <v>5</v>
      </c>
      <c r="C945" s="191">
        <v>5</v>
      </c>
      <c r="D945" s="192" t="s">
        <v>75</v>
      </c>
      <c r="E945" s="191" t="s">
        <v>1</v>
      </c>
      <c r="F945" s="204">
        <v>19.46</v>
      </c>
      <c r="G945" s="204">
        <v>28.61</v>
      </c>
    </row>
    <row r="946" spans="1:7" x14ac:dyDescent="0.35">
      <c r="A946" s="201" t="s">
        <v>142</v>
      </c>
      <c r="B946" s="191">
        <v>5</v>
      </c>
      <c r="C946" s="191">
        <v>6</v>
      </c>
      <c r="D946" s="192" t="s">
        <v>67</v>
      </c>
      <c r="E946" s="191" t="s">
        <v>1</v>
      </c>
      <c r="F946" s="204">
        <v>22.35</v>
      </c>
      <c r="G946" s="204">
        <v>32.85</v>
      </c>
    </row>
    <row r="947" spans="1:7" x14ac:dyDescent="0.35">
      <c r="A947" s="201" t="s">
        <v>142</v>
      </c>
      <c r="B947" s="191">
        <v>5</v>
      </c>
      <c r="C947" s="191">
        <v>6</v>
      </c>
      <c r="D947" s="192" t="s">
        <v>68</v>
      </c>
      <c r="E947" s="191" t="s">
        <v>1</v>
      </c>
      <c r="F947" s="204">
        <v>28.36</v>
      </c>
      <c r="G947" s="204">
        <v>41.69</v>
      </c>
    </row>
    <row r="948" spans="1:7" x14ac:dyDescent="0.35">
      <c r="A948" s="201" t="s">
        <v>142</v>
      </c>
      <c r="B948" s="191">
        <v>5</v>
      </c>
      <c r="C948" s="191">
        <v>6</v>
      </c>
      <c r="D948" s="192" t="s">
        <v>69</v>
      </c>
      <c r="E948" s="191" t="s">
        <v>1</v>
      </c>
      <c r="F948" s="204">
        <v>20.12</v>
      </c>
      <c r="G948" s="204">
        <v>29.58</v>
      </c>
    </row>
    <row r="949" spans="1:7" x14ac:dyDescent="0.35">
      <c r="A949" s="201" t="s">
        <v>142</v>
      </c>
      <c r="B949" s="191">
        <v>5</v>
      </c>
      <c r="C949" s="191">
        <v>6</v>
      </c>
      <c r="D949" s="192" t="s">
        <v>70</v>
      </c>
      <c r="E949" s="191" t="s">
        <v>1</v>
      </c>
      <c r="F949" s="204">
        <v>17.38</v>
      </c>
      <c r="G949" s="204">
        <v>25.54</v>
      </c>
    </row>
    <row r="950" spans="1:7" x14ac:dyDescent="0.35">
      <c r="A950" s="201" t="s">
        <v>142</v>
      </c>
      <c r="B950" s="191">
        <v>5</v>
      </c>
      <c r="C950" s="191">
        <v>6</v>
      </c>
      <c r="D950" s="192" t="s">
        <v>71</v>
      </c>
      <c r="E950" s="191" t="s">
        <v>1</v>
      </c>
      <c r="F950" s="204">
        <v>19.18</v>
      </c>
      <c r="G950" s="204">
        <v>28.2</v>
      </c>
    </row>
    <row r="951" spans="1:7" x14ac:dyDescent="0.35">
      <c r="A951" s="201" t="s">
        <v>142</v>
      </c>
      <c r="B951" s="191">
        <v>5</v>
      </c>
      <c r="C951" s="191">
        <v>6</v>
      </c>
      <c r="D951" s="192" t="s">
        <v>72</v>
      </c>
      <c r="E951" s="191" t="s">
        <v>1</v>
      </c>
      <c r="F951" s="204">
        <v>28.7</v>
      </c>
      <c r="G951" s="204">
        <v>42.19</v>
      </c>
    </row>
    <row r="952" spans="1:7" x14ac:dyDescent="0.35">
      <c r="A952" s="201" t="s">
        <v>142</v>
      </c>
      <c r="B952" s="191">
        <v>5</v>
      </c>
      <c r="C952" s="191">
        <v>6</v>
      </c>
      <c r="D952" s="192" t="s">
        <v>73</v>
      </c>
      <c r="E952" s="191" t="s">
        <v>1</v>
      </c>
      <c r="F952" s="204">
        <v>34.22</v>
      </c>
      <c r="G952" s="204">
        <v>50.3</v>
      </c>
    </row>
    <row r="953" spans="1:7" x14ac:dyDescent="0.35">
      <c r="A953" s="201" t="s">
        <v>142</v>
      </c>
      <c r="B953" s="191">
        <v>5</v>
      </c>
      <c r="C953" s="191">
        <v>6</v>
      </c>
      <c r="D953" s="192" t="s">
        <v>74</v>
      </c>
      <c r="E953" s="191" t="s">
        <v>1</v>
      </c>
      <c r="F953" s="204">
        <v>26.66</v>
      </c>
      <c r="G953" s="204">
        <v>39.19</v>
      </c>
    </row>
    <row r="954" spans="1:7" x14ac:dyDescent="0.35">
      <c r="A954" s="201" t="s">
        <v>142</v>
      </c>
      <c r="B954" s="191">
        <v>5</v>
      </c>
      <c r="C954" s="191">
        <v>6</v>
      </c>
      <c r="D954" s="192" t="s">
        <v>75</v>
      </c>
      <c r="E954" s="191" t="s">
        <v>1</v>
      </c>
      <c r="F954" s="204">
        <v>17.38</v>
      </c>
      <c r="G954" s="204">
        <v>25.54</v>
      </c>
    </row>
    <row r="955" spans="1:7" x14ac:dyDescent="0.35">
      <c r="A955" s="201" t="s">
        <v>142</v>
      </c>
      <c r="B955" s="191">
        <v>5</v>
      </c>
      <c r="C955" s="191">
        <v>7</v>
      </c>
      <c r="D955" s="192" t="s">
        <v>67</v>
      </c>
      <c r="E955" s="191" t="s">
        <v>1</v>
      </c>
      <c r="F955" s="204">
        <v>21.22</v>
      </c>
      <c r="G955" s="204">
        <v>31.2</v>
      </c>
    </row>
    <row r="956" spans="1:7" x14ac:dyDescent="0.35">
      <c r="A956" s="201" t="s">
        <v>142</v>
      </c>
      <c r="B956" s="191">
        <v>5</v>
      </c>
      <c r="C956" s="191">
        <v>7</v>
      </c>
      <c r="D956" s="192" t="s">
        <v>68</v>
      </c>
      <c r="E956" s="191" t="s">
        <v>1</v>
      </c>
      <c r="F956" s="204">
        <v>48.71</v>
      </c>
      <c r="G956" s="204">
        <v>71.599999999999994</v>
      </c>
    </row>
    <row r="957" spans="1:7" x14ac:dyDescent="0.35">
      <c r="A957" s="201" t="s">
        <v>142</v>
      </c>
      <c r="B957" s="191">
        <v>5</v>
      </c>
      <c r="C957" s="191">
        <v>7</v>
      </c>
      <c r="D957" s="192" t="s">
        <v>69</v>
      </c>
      <c r="E957" s="191" t="s">
        <v>1</v>
      </c>
      <c r="F957" s="204">
        <v>25.73</v>
      </c>
      <c r="G957" s="204">
        <v>37.82</v>
      </c>
    </row>
    <row r="958" spans="1:7" x14ac:dyDescent="0.35">
      <c r="A958" s="201" t="s">
        <v>142</v>
      </c>
      <c r="B958" s="191">
        <v>5</v>
      </c>
      <c r="C958" s="191">
        <v>7</v>
      </c>
      <c r="D958" s="192" t="s">
        <v>70</v>
      </c>
      <c r="E958" s="191" t="s">
        <v>1</v>
      </c>
      <c r="F958" s="204">
        <v>20.85</v>
      </c>
      <c r="G958" s="204">
        <v>30.65</v>
      </c>
    </row>
    <row r="959" spans="1:7" x14ac:dyDescent="0.35">
      <c r="A959" s="201" t="s">
        <v>142</v>
      </c>
      <c r="B959" s="191">
        <v>5</v>
      </c>
      <c r="C959" s="191">
        <v>7</v>
      </c>
      <c r="D959" s="192" t="s">
        <v>71</v>
      </c>
      <c r="E959" s="191" t="s">
        <v>1</v>
      </c>
      <c r="F959" s="204">
        <v>20.85</v>
      </c>
      <c r="G959" s="204">
        <v>30.65</v>
      </c>
    </row>
    <row r="960" spans="1:7" x14ac:dyDescent="0.35">
      <c r="A960" s="201" t="s">
        <v>142</v>
      </c>
      <c r="B960" s="191">
        <v>5</v>
      </c>
      <c r="C960" s="191">
        <v>7</v>
      </c>
      <c r="D960" s="192" t="s">
        <v>72</v>
      </c>
      <c r="E960" s="191" t="s">
        <v>1</v>
      </c>
      <c r="F960" s="204">
        <v>32.03</v>
      </c>
      <c r="G960" s="204">
        <v>47.08</v>
      </c>
    </row>
    <row r="961" spans="1:7" x14ac:dyDescent="0.35">
      <c r="A961" s="201" t="s">
        <v>142</v>
      </c>
      <c r="B961" s="191">
        <v>5</v>
      </c>
      <c r="C961" s="191">
        <v>7</v>
      </c>
      <c r="D961" s="192" t="s">
        <v>73</v>
      </c>
      <c r="E961" s="191" t="s">
        <v>1</v>
      </c>
      <c r="F961" s="204">
        <v>40.98</v>
      </c>
      <c r="G961" s="204">
        <v>60.24</v>
      </c>
    </row>
    <row r="962" spans="1:7" x14ac:dyDescent="0.35">
      <c r="A962" s="201" t="s">
        <v>142</v>
      </c>
      <c r="B962" s="191">
        <v>5</v>
      </c>
      <c r="C962" s="191">
        <v>7</v>
      </c>
      <c r="D962" s="192" t="s">
        <v>74</v>
      </c>
      <c r="E962" s="191" t="s">
        <v>1</v>
      </c>
      <c r="F962" s="204">
        <v>29.42</v>
      </c>
      <c r="G962" s="204">
        <v>43.25</v>
      </c>
    </row>
    <row r="963" spans="1:7" x14ac:dyDescent="0.35">
      <c r="A963" s="201" t="s">
        <v>142</v>
      </c>
      <c r="B963" s="191">
        <v>5</v>
      </c>
      <c r="C963" s="191">
        <v>7</v>
      </c>
      <c r="D963" s="192" t="s">
        <v>75</v>
      </c>
      <c r="E963" s="191" t="s">
        <v>1</v>
      </c>
      <c r="F963" s="204">
        <v>20.85</v>
      </c>
      <c r="G963" s="204">
        <v>30.65</v>
      </c>
    </row>
    <row r="964" spans="1:7" x14ac:dyDescent="0.35">
      <c r="A964" s="201" t="s">
        <v>142</v>
      </c>
      <c r="B964" s="191">
        <v>5</v>
      </c>
      <c r="C964" s="191">
        <v>8</v>
      </c>
      <c r="D964" s="192" t="s">
        <v>67</v>
      </c>
      <c r="E964" s="191" t="s">
        <v>1</v>
      </c>
      <c r="F964" s="204">
        <v>16.38</v>
      </c>
      <c r="G964" s="204">
        <v>24.07</v>
      </c>
    </row>
    <row r="965" spans="1:7" x14ac:dyDescent="0.35">
      <c r="A965" s="201" t="s">
        <v>142</v>
      </c>
      <c r="B965" s="191">
        <v>5</v>
      </c>
      <c r="C965" s="191">
        <v>8</v>
      </c>
      <c r="D965" s="192" t="s">
        <v>68</v>
      </c>
      <c r="E965" s="191" t="s">
        <v>1</v>
      </c>
      <c r="F965" s="204">
        <v>22.05</v>
      </c>
      <c r="G965" s="204">
        <v>32.409999999999997</v>
      </c>
    </row>
    <row r="966" spans="1:7" x14ac:dyDescent="0.35">
      <c r="A966" s="201" t="s">
        <v>142</v>
      </c>
      <c r="B966" s="191">
        <v>5</v>
      </c>
      <c r="C966" s="191">
        <v>8</v>
      </c>
      <c r="D966" s="192" t="s">
        <v>69</v>
      </c>
      <c r="E966" s="191" t="s">
        <v>1</v>
      </c>
      <c r="F966" s="204">
        <v>22.02</v>
      </c>
      <c r="G966" s="204">
        <v>32.369999999999997</v>
      </c>
    </row>
    <row r="967" spans="1:7" x14ac:dyDescent="0.35">
      <c r="A967" s="201" t="s">
        <v>142</v>
      </c>
      <c r="B967" s="191">
        <v>5</v>
      </c>
      <c r="C967" s="191">
        <v>8</v>
      </c>
      <c r="D967" s="192" t="s">
        <v>70</v>
      </c>
      <c r="E967" s="191" t="s">
        <v>1</v>
      </c>
      <c r="F967" s="204">
        <v>17.38</v>
      </c>
      <c r="G967" s="204">
        <v>25.54</v>
      </c>
    </row>
    <row r="968" spans="1:7" x14ac:dyDescent="0.35">
      <c r="A968" s="201" t="s">
        <v>142</v>
      </c>
      <c r="B968" s="191">
        <v>5</v>
      </c>
      <c r="C968" s="191">
        <v>8</v>
      </c>
      <c r="D968" s="192" t="s">
        <v>71</v>
      </c>
      <c r="E968" s="191" t="s">
        <v>1</v>
      </c>
      <c r="F968" s="204">
        <v>17.38</v>
      </c>
      <c r="G968" s="204">
        <v>25.54</v>
      </c>
    </row>
    <row r="969" spans="1:7" x14ac:dyDescent="0.35">
      <c r="A969" s="201" t="s">
        <v>142</v>
      </c>
      <c r="B969" s="191">
        <v>5</v>
      </c>
      <c r="C969" s="191">
        <v>8</v>
      </c>
      <c r="D969" s="192" t="s">
        <v>72</v>
      </c>
      <c r="E969" s="191" t="s">
        <v>1</v>
      </c>
      <c r="F969" s="204">
        <v>29.93</v>
      </c>
      <c r="G969" s="204">
        <v>44</v>
      </c>
    </row>
    <row r="970" spans="1:7" x14ac:dyDescent="0.35">
      <c r="A970" s="201" t="s">
        <v>142</v>
      </c>
      <c r="B970" s="191">
        <v>5</v>
      </c>
      <c r="C970" s="191">
        <v>8</v>
      </c>
      <c r="D970" s="192" t="s">
        <v>73</v>
      </c>
      <c r="E970" s="191" t="s">
        <v>1</v>
      </c>
      <c r="F970" s="204">
        <v>31.9</v>
      </c>
      <c r="G970" s="204">
        <v>46.89</v>
      </c>
    </row>
    <row r="971" spans="1:7" x14ac:dyDescent="0.35">
      <c r="A971" s="201" t="s">
        <v>142</v>
      </c>
      <c r="B971" s="191">
        <v>5</v>
      </c>
      <c r="C971" s="191">
        <v>8</v>
      </c>
      <c r="D971" s="192" t="s">
        <v>74</v>
      </c>
      <c r="E971" s="191" t="s">
        <v>1</v>
      </c>
      <c r="F971" s="204">
        <v>23.42</v>
      </c>
      <c r="G971" s="204">
        <v>34.43</v>
      </c>
    </row>
    <row r="972" spans="1:7" x14ac:dyDescent="0.35">
      <c r="A972" s="201" t="s">
        <v>142</v>
      </c>
      <c r="B972" s="191">
        <v>5</v>
      </c>
      <c r="C972" s="191">
        <v>8</v>
      </c>
      <c r="D972" s="192" t="s">
        <v>75</v>
      </c>
      <c r="E972" s="191" t="s">
        <v>1</v>
      </c>
      <c r="F972" s="204">
        <v>17.38</v>
      </c>
      <c r="G972" s="204">
        <v>25.54</v>
      </c>
    </row>
    <row r="973" spans="1:7" x14ac:dyDescent="0.35">
      <c r="A973" s="201" t="s">
        <v>142</v>
      </c>
      <c r="B973" s="191">
        <v>5</v>
      </c>
      <c r="C973" s="191">
        <v>9</v>
      </c>
      <c r="D973" s="192" t="s">
        <v>67</v>
      </c>
      <c r="E973" s="191" t="s">
        <v>1</v>
      </c>
      <c r="F973" s="204">
        <v>18.77</v>
      </c>
      <c r="G973" s="204">
        <v>27.59</v>
      </c>
    </row>
    <row r="974" spans="1:7" x14ac:dyDescent="0.35">
      <c r="A974" s="201" t="s">
        <v>142</v>
      </c>
      <c r="B974" s="191">
        <v>5</v>
      </c>
      <c r="C974" s="191">
        <v>9</v>
      </c>
      <c r="D974" s="192" t="s">
        <v>68</v>
      </c>
      <c r="E974" s="191" t="s">
        <v>1</v>
      </c>
      <c r="F974" s="204">
        <v>33.99</v>
      </c>
      <c r="G974" s="204">
        <v>49.97</v>
      </c>
    </row>
    <row r="975" spans="1:7" x14ac:dyDescent="0.35">
      <c r="A975" s="201" t="s">
        <v>142</v>
      </c>
      <c r="B975" s="191">
        <v>5</v>
      </c>
      <c r="C975" s="191">
        <v>9</v>
      </c>
      <c r="D975" s="192" t="s">
        <v>69</v>
      </c>
      <c r="E975" s="191" t="s">
        <v>1</v>
      </c>
      <c r="F975" s="204">
        <v>25.64</v>
      </c>
      <c r="G975" s="204">
        <v>37.69</v>
      </c>
    </row>
    <row r="976" spans="1:7" x14ac:dyDescent="0.35">
      <c r="A976" s="201" t="s">
        <v>142</v>
      </c>
      <c r="B976" s="191">
        <v>5</v>
      </c>
      <c r="C976" s="191">
        <v>9</v>
      </c>
      <c r="D976" s="192" t="s">
        <v>70</v>
      </c>
      <c r="E976" s="191" t="s">
        <v>1</v>
      </c>
      <c r="F976" s="204">
        <v>17.38</v>
      </c>
      <c r="G976" s="204">
        <v>25.54</v>
      </c>
    </row>
    <row r="977" spans="1:7" x14ac:dyDescent="0.35">
      <c r="A977" s="201" t="s">
        <v>142</v>
      </c>
      <c r="B977" s="191">
        <v>5</v>
      </c>
      <c r="C977" s="191">
        <v>9</v>
      </c>
      <c r="D977" s="192" t="s">
        <v>71</v>
      </c>
      <c r="E977" s="191" t="s">
        <v>1</v>
      </c>
      <c r="F977" s="204">
        <v>17.38</v>
      </c>
      <c r="G977" s="204">
        <v>25.54</v>
      </c>
    </row>
    <row r="978" spans="1:7" x14ac:dyDescent="0.35">
      <c r="A978" s="201" t="s">
        <v>142</v>
      </c>
      <c r="B978" s="191">
        <v>5</v>
      </c>
      <c r="C978" s="191">
        <v>9</v>
      </c>
      <c r="D978" s="192" t="s">
        <v>72</v>
      </c>
      <c r="E978" s="191" t="s">
        <v>1</v>
      </c>
      <c r="F978" s="204">
        <v>22.69</v>
      </c>
      <c r="G978" s="204">
        <v>33.35</v>
      </c>
    </row>
    <row r="979" spans="1:7" x14ac:dyDescent="0.35">
      <c r="A979" s="201" t="s">
        <v>142</v>
      </c>
      <c r="B979" s="191">
        <v>5</v>
      </c>
      <c r="C979" s="191">
        <v>9</v>
      </c>
      <c r="D979" s="192" t="s">
        <v>73</v>
      </c>
      <c r="E979" s="191" t="s">
        <v>1</v>
      </c>
      <c r="F979" s="204">
        <v>33.83</v>
      </c>
      <c r="G979" s="204">
        <v>49.72</v>
      </c>
    </row>
    <row r="980" spans="1:7" x14ac:dyDescent="0.35">
      <c r="A980" s="201" t="s">
        <v>142</v>
      </c>
      <c r="B980" s="191">
        <v>5</v>
      </c>
      <c r="C980" s="191">
        <v>9</v>
      </c>
      <c r="D980" s="192" t="s">
        <v>74</v>
      </c>
      <c r="E980" s="191" t="s">
        <v>1</v>
      </c>
      <c r="F980" s="204">
        <v>24.65</v>
      </c>
      <c r="G980" s="204">
        <v>36.24</v>
      </c>
    </row>
    <row r="981" spans="1:7" x14ac:dyDescent="0.35">
      <c r="A981" s="201" t="s">
        <v>142</v>
      </c>
      <c r="B981" s="191">
        <v>5</v>
      </c>
      <c r="C981" s="191">
        <v>9</v>
      </c>
      <c r="D981" s="192" t="s">
        <v>75</v>
      </c>
      <c r="E981" s="191" t="s">
        <v>1</v>
      </c>
      <c r="F981" s="204">
        <v>17.38</v>
      </c>
      <c r="G981" s="204">
        <v>25.54</v>
      </c>
    </row>
    <row r="982" spans="1:7" x14ac:dyDescent="0.35">
      <c r="A982" s="201" t="s">
        <v>142</v>
      </c>
      <c r="B982" s="191">
        <v>5</v>
      </c>
      <c r="C982" s="191">
        <v>10</v>
      </c>
      <c r="D982" s="192" t="s">
        <v>67</v>
      </c>
      <c r="E982" s="191" t="s">
        <v>1</v>
      </c>
      <c r="F982" s="204">
        <v>25.75</v>
      </c>
      <c r="G982" s="204">
        <v>37.86</v>
      </c>
    </row>
    <row r="983" spans="1:7" x14ac:dyDescent="0.35">
      <c r="A983" s="201" t="s">
        <v>142</v>
      </c>
      <c r="B983" s="191">
        <v>5</v>
      </c>
      <c r="C983" s="191">
        <v>10</v>
      </c>
      <c r="D983" s="192" t="s">
        <v>68</v>
      </c>
      <c r="E983" s="191" t="s">
        <v>1</v>
      </c>
      <c r="F983" s="204">
        <v>28.54</v>
      </c>
      <c r="G983" s="204">
        <v>41.96</v>
      </c>
    </row>
    <row r="984" spans="1:7" x14ac:dyDescent="0.35">
      <c r="A984" s="201" t="s">
        <v>142</v>
      </c>
      <c r="B984" s="191">
        <v>5</v>
      </c>
      <c r="C984" s="191">
        <v>10</v>
      </c>
      <c r="D984" s="192" t="s">
        <v>69</v>
      </c>
      <c r="E984" s="191" t="s">
        <v>1</v>
      </c>
      <c r="F984" s="204">
        <v>23.68</v>
      </c>
      <c r="G984" s="204">
        <v>34.82</v>
      </c>
    </row>
    <row r="985" spans="1:7" x14ac:dyDescent="0.35">
      <c r="A985" s="201" t="s">
        <v>142</v>
      </c>
      <c r="B985" s="191">
        <v>5</v>
      </c>
      <c r="C985" s="191">
        <v>10</v>
      </c>
      <c r="D985" s="192" t="s">
        <v>70</v>
      </c>
      <c r="E985" s="191" t="s">
        <v>1</v>
      </c>
      <c r="F985" s="204">
        <v>17.38</v>
      </c>
      <c r="G985" s="204">
        <v>25.54</v>
      </c>
    </row>
    <row r="986" spans="1:7" x14ac:dyDescent="0.35">
      <c r="A986" s="201" t="s">
        <v>142</v>
      </c>
      <c r="B986" s="191">
        <v>5</v>
      </c>
      <c r="C986" s="191">
        <v>10</v>
      </c>
      <c r="D986" s="192" t="s">
        <v>71</v>
      </c>
      <c r="E986" s="191" t="s">
        <v>1</v>
      </c>
      <c r="F986" s="204">
        <v>17.38</v>
      </c>
      <c r="G986" s="204">
        <v>25.54</v>
      </c>
    </row>
    <row r="987" spans="1:7" x14ac:dyDescent="0.35">
      <c r="A987" s="201" t="s">
        <v>142</v>
      </c>
      <c r="B987" s="191">
        <v>5</v>
      </c>
      <c r="C987" s="191">
        <v>10</v>
      </c>
      <c r="D987" s="192" t="s">
        <v>72</v>
      </c>
      <c r="E987" s="191" t="s">
        <v>1</v>
      </c>
      <c r="F987" s="204">
        <v>25.94</v>
      </c>
      <c r="G987" s="204">
        <v>38.130000000000003</v>
      </c>
    </row>
    <row r="988" spans="1:7" x14ac:dyDescent="0.35">
      <c r="A988" s="201" t="s">
        <v>142</v>
      </c>
      <c r="B988" s="191">
        <v>5</v>
      </c>
      <c r="C988" s="191">
        <v>10</v>
      </c>
      <c r="D988" s="192" t="s">
        <v>73</v>
      </c>
      <c r="E988" s="191" t="s">
        <v>1</v>
      </c>
      <c r="F988" s="204">
        <v>31.73</v>
      </c>
      <c r="G988" s="204">
        <v>46.64</v>
      </c>
    </row>
    <row r="989" spans="1:7" x14ac:dyDescent="0.35">
      <c r="A989" s="201" t="s">
        <v>142</v>
      </c>
      <c r="B989" s="191">
        <v>5</v>
      </c>
      <c r="C989" s="191">
        <v>10</v>
      </c>
      <c r="D989" s="192" t="s">
        <v>74</v>
      </c>
      <c r="E989" s="191" t="s">
        <v>1</v>
      </c>
      <c r="F989" s="204">
        <v>24.2</v>
      </c>
      <c r="G989" s="204">
        <v>35.57</v>
      </c>
    </row>
    <row r="990" spans="1:7" x14ac:dyDescent="0.35">
      <c r="A990" s="201" t="s">
        <v>142</v>
      </c>
      <c r="B990" s="191">
        <v>5</v>
      </c>
      <c r="C990" s="191">
        <v>10</v>
      </c>
      <c r="D990" s="192" t="s">
        <v>75</v>
      </c>
      <c r="E990" s="191" t="s">
        <v>1</v>
      </c>
      <c r="F990" s="204">
        <v>17.38</v>
      </c>
      <c r="G990" s="204">
        <v>25.54</v>
      </c>
    </row>
    <row r="991" spans="1:7" x14ac:dyDescent="0.35">
      <c r="A991" t="s">
        <v>143</v>
      </c>
      <c r="B991" s="191">
        <v>5</v>
      </c>
      <c r="C991" s="191">
        <v>1</v>
      </c>
      <c r="D991" s="192" t="s">
        <v>67</v>
      </c>
      <c r="E991" s="191" t="s">
        <v>1</v>
      </c>
      <c r="F991" s="204">
        <v>38</v>
      </c>
      <c r="G991" s="204">
        <f>F991*1.5</f>
        <v>57</v>
      </c>
    </row>
    <row r="992" spans="1:7" x14ac:dyDescent="0.35">
      <c r="A992" s="201" t="s">
        <v>143</v>
      </c>
      <c r="B992" s="191">
        <v>5</v>
      </c>
      <c r="C992" s="191">
        <v>1</v>
      </c>
      <c r="D992" s="192" t="s">
        <v>68</v>
      </c>
      <c r="E992" s="191" t="s">
        <v>1</v>
      </c>
      <c r="F992" s="204">
        <v>33</v>
      </c>
      <c r="G992" s="204">
        <f t="shared" ref="G992:G999" si="39">F992*1.5</f>
        <v>49.5</v>
      </c>
    </row>
    <row r="993" spans="1:7" x14ac:dyDescent="0.35">
      <c r="A993" s="201" t="s">
        <v>143</v>
      </c>
      <c r="B993" s="191">
        <v>5</v>
      </c>
      <c r="C993" s="191">
        <v>1</v>
      </c>
      <c r="D993" s="192" t="s">
        <v>69</v>
      </c>
      <c r="E993" s="191" t="s">
        <v>1</v>
      </c>
      <c r="F993" s="204">
        <v>32</v>
      </c>
      <c r="G993" s="204">
        <f t="shared" si="39"/>
        <v>48</v>
      </c>
    </row>
    <row r="994" spans="1:7" x14ac:dyDescent="0.35">
      <c r="A994" s="201" t="s">
        <v>143</v>
      </c>
      <c r="B994" s="191">
        <v>5</v>
      </c>
      <c r="C994" s="191">
        <v>1</v>
      </c>
      <c r="D994" s="192" t="s">
        <v>70</v>
      </c>
      <c r="E994" s="191" t="s">
        <v>1</v>
      </c>
      <c r="F994" s="204">
        <v>29</v>
      </c>
      <c r="G994" s="204">
        <f t="shared" si="39"/>
        <v>43.5</v>
      </c>
    </row>
    <row r="995" spans="1:7" x14ac:dyDescent="0.35">
      <c r="A995" s="201" t="s">
        <v>143</v>
      </c>
      <c r="B995" s="191">
        <v>5</v>
      </c>
      <c r="C995" s="191">
        <v>1</v>
      </c>
      <c r="D995" s="192" t="s">
        <v>71</v>
      </c>
      <c r="E995" s="191" t="s">
        <v>1</v>
      </c>
      <c r="F995" s="204">
        <v>28.28</v>
      </c>
      <c r="G995" s="204">
        <f t="shared" si="39"/>
        <v>42.42</v>
      </c>
    </row>
    <row r="996" spans="1:7" x14ac:dyDescent="0.35">
      <c r="A996" s="201" t="s">
        <v>143</v>
      </c>
      <c r="B996" s="191">
        <v>5</v>
      </c>
      <c r="C996" s="191">
        <v>1</v>
      </c>
      <c r="D996" s="192" t="s">
        <v>72</v>
      </c>
      <c r="E996" s="191" t="s">
        <v>1</v>
      </c>
      <c r="F996" s="204">
        <v>35</v>
      </c>
      <c r="G996" s="204">
        <f t="shared" si="39"/>
        <v>52.5</v>
      </c>
    </row>
    <row r="997" spans="1:7" x14ac:dyDescent="0.35">
      <c r="A997" s="201" t="s">
        <v>143</v>
      </c>
      <c r="B997" s="191">
        <v>5</v>
      </c>
      <c r="C997" s="191">
        <v>1</v>
      </c>
      <c r="D997" s="192" t="s">
        <v>73</v>
      </c>
      <c r="E997" s="191" t="s">
        <v>1</v>
      </c>
      <c r="F997" s="204">
        <v>66.31</v>
      </c>
      <c r="G997" s="204">
        <f t="shared" si="39"/>
        <v>99.465000000000003</v>
      </c>
    </row>
    <row r="998" spans="1:7" x14ac:dyDescent="0.35">
      <c r="A998" s="201" t="s">
        <v>143</v>
      </c>
      <c r="B998" s="191">
        <v>5</v>
      </c>
      <c r="C998" s="191">
        <v>1</v>
      </c>
      <c r="D998" s="192" t="s">
        <v>74</v>
      </c>
      <c r="E998" s="191" t="s">
        <v>1</v>
      </c>
      <c r="F998" s="204">
        <v>50.64</v>
      </c>
      <c r="G998" s="204">
        <f t="shared" si="39"/>
        <v>75.960000000000008</v>
      </c>
    </row>
    <row r="999" spans="1:7" x14ac:dyDescent="0.35">
      <c r="A999" s="201" t="s">
        <v>143</v>
      </c>
      <c r="B999" s="191">
        <v>5</v>
      </c>
      <c r="C999" s="191">
        <v>1</v>
      </c>
      <c r="D999" s="192" t="s">
        <v>75</v>
      </c>
      <c r="E999" s="191" t="s">
        <v>1</v>
      </c>
      <c r="F999" s="204">
        <v>25.87</v>
      </c>
      <c r="G999" s="204">
        <f t="shared" si="39"/>
        <v>38.805</v>
      </c>
    </row>
    <row r="1000" spans="1:7" x14ac:dyDescent="0.35">
      <c r="A1000" s="201" t="s">
        <v>143</v>
      </c>
      <c r="B1000" s="191">
        <v>5</v>
      </c>
      <c r="C1000" s="191">
        <v>2</v>
      </c>
      <c r="D1000" s="192" t="s">
        <v>67</v>
      </c>
      <c r="E1000" s="191" t="s">
        <v>1</v>
      </c>
      <c r="F1000" s="204">
        <v>37.340000000000003</v>
      </c>
      <c r="G1000" s="204">
        <f>F1000*1.5</f>
        <v>56.010000000000005</v>
      </c>
    </row>
    <row r="1001" spans="1:7" x14ac:dyDescent="0.35">
      <c r="A1001" s="201" t="s">
        <v>143</v>
      </c>
      <c r="B1001" s="191">
        <v>5</v>
      </c>
      <c r="C1001" s="191">
        <v>2</v>
      </c>
      <c r="D1001" s="192" t="s">
        <v>68</v>
      </c>
      <c r="E1001" s="191" t="s">
        <v>1</v>
      </c>
      <c r="F1001" s="204">
        <v>31.27</v>
      </c>
      <c r="G1001" s="204">
        <f t="shared" ref="G1001:G1008" si="40">F1001*1.5</f>
        <v>46.905000000000001</v>
      </c>
    </row>
    <row r="1002" spans="1:7" x14ac:dyDescent="0.35">
      <c r="A1002" s="201" t="s">
        <v>143</v>
      </c>
      <c r="B1002" s="191">
        <v>5</v>
      </c>
      <c r="C1002" s="191">
        <v>2</v>
      </c>
      <c r="D1002" s="192" t="s">
        <v>69</v>
      </c>
      <c r="E1002" s="191" t="s">
        <v>1</v>
      </c>
      <c r="F1002" s="204">
        <v>31.15</v>
      </c>
      <c r="G1002" s="204">
        <f t="shared" si="40"/>
        <v>46.724999999999994</v>
      </c>
    </row>
    <row r="1003" spans="1:7" x14ac:dyDescent="0.35">
      <c r="A1003" s="201" t="s">
        <v>143</v>
      </c>
      <c r="B1003" s="191">
        <v>5</v>
      </c>
      <c r="C1003" s="191">
        <v>2</v>
      </c>
      <c r="D1003" s="192" t="s">
        <v>70</v>
      </c>
      <c r="E1003" s="191" t="s">
        <v>1</v>
      </c>
      <c r="F1003" s="204">
        <v>25.99</v>
      </c>
      <c r="G1003" s="204">
        <f t="shared" si="40"/>
        <v>38.984999999999999</v>
      </c>
    </row>
    <row r="1004" spans="1:7" x14ac:dyDescent="0.35">
      <c r="A1004" s="201" t="s">
        <v>143</v>
      </c>
      <c r="B1004" s="191">
        <v>5</v>
      </c>
      <c r="C1004" s="191">
        <v>2</v>
      </c>
      <c r="D1004" s="192" t="s">
        <v>71</v>
      </c>
      <c r="E1004" s="191" t="s">
        <v>1</v>
      </c>
      <c r="F1004" s="204">
        <v>28.5</v>
      </c>
      <c r="G1004" s="204">
        <f t="shared" si="40"/>
        <v>42.75</v>
      </c>
    </row>
    <row r="1005" spans="1:7" x14ac:dyDescent="0.35">
      <c r="A1005" s="201" t="s">
        <v>143</v>
      </c>
      <c r="B1005" s="191">
        <v>5</v>
      </c>
      <c r="C1005" s="191">
        <v>2</v>
      </c>
      <c r="D1005" s="192" t="s">
        <v>72</v>
      </c>
      <c r="E1005" s="191" t="s">
        <v>1</v>
      </c>
      <c r="F1005" s="204">
        <v>34.79</v>
      </c>
      <c r="G1005" s="204">
        <f t="shared" si="40"/>
        <v>52.185000000000002</v>
      </c>
    </row>
    <row r="1006" spans="1:7" x14ac:dyDescent="0.35">
      <c r="A1006" s="201" t="s">
        <v>143</v>
      </c>
      <c r="B1006" s="191">
        <v>5</v>
      </c>
      <c r="C1006" s="191">
        <v>2</v>
      </c>
      <c r="D1006" s="192" t="s">
        <v>73</v>
      </c>
      <c r="E1006" s="191" t="s">
        <v>1</v>
      </c>
      <c r="F1006" s="204">
        <v>63.97</v>
      </c>
      <c r="G1006" s="204">
        <f t="shared" si="40"/>
        <v>95.954999999999998</v>
      </c>
    </row>
    <row r="1007" spans="1:7" x14ac:dyDescent="0.35">
      <c r="A1007" s="201" t="s">
        <v>143</v>
      </c>
      <c r="B1007" s="191">
        <v>5</v>
      </c>
      <c r="C1007" s="191">
        <v>2</v>
      </c>
      <c r="D1007" s="192" t="s">
        <v>74</v>
      </c>
      <c r="E1007" s="191" t="s">
        <v>1</v>
      </c>
      <c r="F1007" s="204">
        <v>48.71</v>
      </c>
      <c r="G1007" s="204">
        <f t="shared" si="40"/>
        <v>73.064999999999998</v>
      </c>
    </row>
    <row r="1008" spans="1:7" x14ac:dyDescent="0.35">
      <c r="A1008" s="201" t="s">
        <v>143</v>
      </c>
      <c r="B1008" s="191">
        <v>5</v>
      </c>
      <c r="C1008" s="191">
        <v>2</v>
      </c>
      <c r="D1008" s="192" t="s">
        <v>75</v>
      </c>
      <c r="E1008" s="191" t="s">
        <v>1</v>
      </c>
      <c r="F1008" s="204">
        <v>24.99</v>
      </c>
      <c r="G1008" s="204">
        <f t="shared" si="40"/>
        <v>37.484999999999999</v>
      </c>
    </row>
    <row r="1009" spans="1:7" x14ac:dyDescent="0.35">
      <c r="A1009" s="201" t="s">
        <v>143</v>
      </c>
      <c r="B1009" s="191">
        <v>5</v>
      </c>
      <c r="C1009" s="191">
        <v>3</v>
      </c>
      <c r="D1009" s="192" t="s">
        <v>67</v>
      </c>
      <c r="E1009" s="191" t="s">
        <v>1</v>
      </c>
      <c r="F1009" s="204">
        <v>38</v>
      </c>
      <c r="G1009" s="204">
        <f>F1009*1.5</f>
        <v>57</v>
      </c>
    </row>
    <row r="1010" spans="1:7" x14ac:dyDescent="0.35">
      <c r="A1010" s="201" t="s">
        <v>143</v>
      </c>
      <c r="B1010" s="191">
        <v>5</v>
      </c>
      <c r="C1010" s="191">
        <v>3</v>
      </c>
      <c r="D1010" s="192" t="s">
        <v>68</v>
      </c>
      <c r="E1010" s="191" t="s">
        <v>1</v>
      </c>
      <c r="F1010" s="204">
        <v>30</v>
      </c>
      <c r="G1010" s="204">
        <f t="shared" ref="G1010:G1017" si="41">F1010*1.5</f>
        <v>45</v>
      </c>
    </row>
    <row r="1011" spans="1:7" x14ac:dyDescent="0.35">
      <c r="A1011" s="201" t="s">
        <v>143</v>
      </c>
      <c r="B1011" s="191">
        <v>5</v>
      </c>
      <c r="C1011" s="191">
        <v>3</v>
      </c>
      <c r="D1011" s="192" t="s">
        <v>69</v>
      </c>
      <c r="E1011" s="191" t="s">
        <v>1</v>
      </c>
      <c r="F1011" s="204">
        <v>29</v>
      </c>
      <c r="G1011" s="204">
        <f t="shared" si="41"/>
        <v>43.5</v>
      </c>
    </row>
    <row r="1012" spans="1:7" x14ac:dyDescent="0.35">
      <c r="A1012" s="201" t="s">
        <v>143</v>
      </c>
      <c r="B1012" s="191">
        <v>5</v>
      </c>
      <c r="C1012" s="191">
        <v>3</v>
      </c>
      <c r="D1012" s="192" t="s">
        <v>70</v>
      </c>
      <c r="E1012" s="191" t="s">
        <v>1</v>
      </c>
      <c r="F1012" s="204">
        <v>26</v>
      </c>
      <c r="G1012" s="204">
        <f t="shared" si="41"/>
        <v>39</v>
      </c>
    </row>
    <row r="1013" spans="1:7" x14ac:dyDescent="0.35">
      <c r="A1013" s="201" t="s">
        <v>143</v>
      </c>
      <c r="B1013" s="191">
        <v>5</v>
      </c>
      <c r="C1013" s="191">
        <v>3</v>
      </c>
      <c r="D1013" s="192" t="s">
        <v>71</v>
      </c>
      <c r="E1013" s="191" t="s">
        <v>1</v>
      </c>
      <c r="F1013" s="204">
        <v>29</v>
      </c>
      <c r="G1013" s="204">
        <f t="shared" si="41"/>
        <v>43.5</v>
      </c>
    </row>
    <row r="1014" spans="1:7" x14ac:dyDescent="0.35">
      <c r="A1014" s="201" t="s">
        <v>143</v>
      </c>
      <c r="B1014" s="191">
        <v>5</v>
      </c>
      <c r="C1014" s="191">
        <v>3</v>
      </c>
      <c r="D1014" s="192" t="s">
        <v>72</v>
      </c>
      <c r="E1014" s="191" t="s">
        <v>1</v>
      </c>
      <c r="F1014" s="204">
        <v>36</v>
      </c>
      <c r="G1014" s="204">
        <f t="shared" si="41"/>
        <v>54</v>
      </c>
    </row>
    <row r="1015" spans="1:7" x14ac:dyDescent="0.35">
      <c r="A1015" s="201" t="s">
        <v>143</v>
      </c>
      <c r="B1015" s="191">
        <v>5</v>
      </c>
      <c r="C1015" s="191">
        <v>3</v>
      </c>
      <c r="D1015" s="192" t="s">
        <v>73</v>
      </c>
      <c r="E1015" s="191" t="s">
        <v>1</v>
      </c>
      <c r="F1015" s="204">
        <v>65</v>
      </c>
      <c r="G1015" s="204">
        <f t="shared" si="41"/>
        <v>97.5</v>
      </c>
    </row>
    <row r="1016" spans="1:7" x14ac:dyDescent="0.35">
      <c r="A1016" s="201" t="s">
        <v>143</v>
      </c>
      <c r="B1016" s="191">
        <v>5</v>
      </c>
      <c r="C1016" s="191">
        <v>3</v>
      </c>
      <c r="D1016" s="192" t="s">
        <v>74</v>
      </c>
      <c r="E1016" s="191" t="s">
        <v>1</v>
      </c>
      <c r="F1016" s="204">
        <v>50</v>
      </c>
      <c r="G1016" s="204">
        <f t="shared" si="41"/>
        <v>75</v>
      </c>
    </row>
    <row r="1017" spans="1:7" x14ac:dyDescent="0.35">
      <c r="A1017" s="201" t="s">
        <v>143</v>
      </c>
      <c r="B1017" s="191">
        <v>5</v>
      </c>
      <c r="C1017" s="191">
        <v>3</v>
      </c>
      <c r="D1017" s="192" t="s">
        <v>75</v>
      </c>
      <c r="E1017" s="191" t="s">
        <v>1</v>
      </c>
      <c r="F1017" s="204">
        <v>23.15</v>
      </c>
      <c r="G1017" s="204">
        <f t="shared" si="41"/>
        <v>34.724999999999994</v>
      </c>
    </row>
    <row r="1018" spans="1:7" x14ac:dyDescent="0.35">
      <c r="A1018" s="201" t="s">
        <v>143</v>
      </c>
      <c r="B1018" s="191">
        <v>5</v>
      </c>
      <c r="C1018" s="191">
        <v>4</v>
      </c>
      <c r="D1018" s="192" t="s">
        <v>67</v>
      </c>
      <c r="E1018" s="191" t="s">
        <v>1</v>
      </c>
      <c r="F1018" s="204">
        <v>34</v>
      </c>
      <c r="G1018" s="204">
        <f>F1018*1.5</f>
        <v>51</v>
      </c>
    </row>
    <row r="1019" spans="1:7" x14ac:dyDescent="0.35">
      <c r="A1019" s="201" t="s">
        <v>143</v>
      </c>
      <c r="B1019" s="191">
        <v>5</v>
      </c>
      <c r="C1019" s="191">
        <v>4</v>
      </c>
      <c r="D1019" s="192" t="s">
        <v>68</v>
      </c>
      <c r="E1019" s="191" t="s">
        <v>1</v>
      </c>
      <c r="F1019" s="204">
        <v>30</v>
      </c>
      <c r="G1019" s="204">
        <f t="shared" ref="G1019:G1026" si="42">F1019*1.5</f>
        <v>45</v>
      </c>
    </row>
    <row r="1020" spans="1:7" x14ac:dyDescent="0.35">
      <c r="A1020" s="201" t="s">
        <v>143</v>
      </c>
      <c r="B1020" s="191">
        <v>5</v>
      </c>
      <c r="C1020" s="191">
        <v>4</v>
      </c>
      <c r="D1020" s="192" t="s">
        <v>69</v>
      </c>
      <c r="E1020" s="191" t="s">
        <v>1</v>
      </c>
      <c r="F1020" s="204">
        <v>26</v>
      </c>
      <c r="G1020" s="204">
        <f t="shared" si="42"/>
        <v>39</v>
      </c>
    </row>
    <row r="1021" spans="1:7" x14ac:dyDescent="0.35">
      <c r="A1021" s="201" t="s">
        <v>143</v>
      </c>
      <c r="B1021" s="191">
        <v>5</v>
      </c>
      <c r="C1021" s="191">
        <v>4</v>
      </c>
      <c r="D1021" s="192" t="s">
        <v>70</v>
      </c>
      <c r="E1021" s="191" t="s">
        <v>1</v>
      </c>
      <c r="F1021" s="204">
        <v>23</v>
      </c>
      <c r="G1021" s="204">
        <f t="shared" si="42"/>
        <v>34.5</v>
      </c>
    </row>
    <row r="1022" spans="1:7" x14ac:dyDescent="0.35">
      <c r="A1022" s="201" t="s">
        <v>143</v>
      </c>
      <c r="B1022" s="191">
        <v>5</v>
      </c>
      <c r="C1022" s="191">
        <v>4</v>
      </c>
      <c r="D1022" s="192" t="s">
        <v>71</v>
      </c>
      <c r="E1022" s="191" t="s">
        <v>1</v>
      </c>
      <c r="F1022" s="204">
        <v>25</v>
      </c>
      <c r="G1022" s="204">
        <f t="shared" si="42"/>
        <v>37.5</v>
      </c>
    </row>
    <row r="1023" spans="1:7" x14ac:dyDescent="0.35">
      <c r="A1023" s="201" t="s">
        <v>143</v>
      </c>
      <c r="B1023" s="191">
        <v>5</v>
      </c>
      <c r="C1023" s="191">
        <v>4</v>
      </c>
      <c r="D1023" s="192" t="s">
        <v>72</v>
      </c>
      <c r="E1023" s="191" t="s">
        <v>1</v>
      </c>
      <c r="F1023" s="204">
        <v>30</v>
      </c>
      <c r="G1023" s="204">
        <f t="shared" si="42"/>
        <v>45</v>
      </c>
    </row>
    <row r="1024" spans="1:7" x14ac:dyDescent="0.35">
      <c r="A1024" s="201" t="s">
        <v>143</v>
      </c>
      <c r="B1024" s="191">
        <v>5</v>
      </c>
      <c r="C1024" s="191">
        <v>4</v>
      </c>
      <c r="D1024" s="192" t="s">
        <v>73</v>
      </c>
      <c r="E1024" s="191" t="s">
        <v>1</v>
      </c>
      <c r="F1024" s="204">
        <v>65</v>
      </c>
      <c r="G1024" s="204">
        <f t="shared" si="42"/>
        <v>97.5</v>
      </c>
    </row>
    <row r="1025" spans="1:7" x14ac:dyDescent="0.35">
      <c r="A1025" s="201" t="s">
        <v>143</v>
      </c>
      <c r="B1025" s="191">
        <v>5</v>
      </c>
      <c r="C1025" s="191">
        <v>4</v>
      </c>
      <c r="D1025" s="192" t="s">
        <v>74</v>
      </c>
      <c r="E1025" s="191" t="s">
        <v>1</v>
      </c>
      <c r="F1025" s="204">
        <v>50</v>
      </c>
      <c r="G1025" s="204">
        <f t="shared" si="42"/>
        <v>75</v>
      </c>
    </row>
    <row r="1026" spans="1:7" x14ac:dyDescent="0.35">
      <c r="A1026" s="201" t="s">
        <v>143</v>
      </c>
      <c r="B1026" s="191">
        <v>5</v>
      </c>
      <c r="C1026" s="191">
        <v>4</v>
      </c>
      <c r="D1026" s="192" t="s">
        <v>75</v>
      </c>
      <c r="E1026" s="191" t="s">
        <v>1</v>
      </c>
      <c r="F1026" s="204">
        <v>21.15</v>
      </c>
      <c r="G1026" s="204">
        <f t="shared" si="42"/>
        <v>31.724999999999998</v>
      </c>
    </row>
    <row r="1027" spans="1:7" x14ac:dyDescent="0.35">
      <c r="A1027" s="201" t="s">
        <v>143</v>
      </c>
      <c r="B1027" s="191">
        <v>5</v>
      </c>
      <c r="C1027" s="191">
        <v>5</v>
      </c>
      <c r="D1027" s="192" t="s">
        <v>67</v>
      </c>
      <c r="E1027" s="191" t="s">
        <v>1</v>
      </c>
      <c r="F1027" s="204">
        <v>34.79</v>
      </c>
      <c r="G1027" s="204">
        <f>F1027*1.5</f>
        <v>52.185000000000002</v>
      </c>
    </row>
    <row r="1028" spans="1:7" x14ac:dyDescent="0.35">
      <c r="A1028" s="201" t="s">
        <v>143</v>
      </c>
      <c r="B1028" s="191">
        <v>5</v>
      </c>
      <c r="C1028" s="191">
        <v>5</v>
      </c>
      <c r="D1028" s="192" t="s">
        <v>68</v>
      </c>
      <c r="E1028" s="191" t="s">
        <v>1</v>
      </c>
      <c r="F1028" s="204">
        <v>28.91</v>
      </c>
      <c r="G1028" s="204">
        <f t="shared" ref="G1028:G1035" si="43">F1028*1.5</f>
        <v>43.365000000000002</v>
      </c>
    </row>
    <row r="1029" spans="1:7" x14ac:dyDescent="0.35">
      <c r="A1029" s="201" t="s">
        <v>143</v>
      </c>
      <c r="B1029" s="191">
        <v>5</v>
      </c>
      <c r="C1029" s="191">
        <v>5</v>
      </c>
      <c r="D1029" s="192" t="s">
        <v>69</v>
      </c>
      <c r="E1029" s="191" t="s">
        <v>1</v>
      </c>
      <c r="F1029" s="204">
        <v>26.12</v>
      </c>
      <c r="G1029" s="204">
        <f t="shared" si="43"/>
        <v>39.18</v>
      </c>
    </row>
    <row r="1030" spans="1:7" x14ac:dyDescent="0.35">
      <c r="A1030" s="201" t="s">
        <v>143</v>
      </c>
      <c r="B1030" s="191">
        <v>5</v>
      </c>
      <c r="C1030" s="191">
        <v>5</v>
      </c>
      <c r="D1030" s="192" t="s">
        <v>70</v>
      </c>
      <c r="E1030" s="191" t="s">
        <v>1</v>
      </c>
      <c r="F1030" s="204">
        <v>25.25</v>
      </c>
      <c r="G1030" s="204">
        <f t="shared" si="43"/>
        <v>37.875</v>
      </c>
    </row>
    <row r="1031" spans="1:7" x14ac:dyDescent="0.35">
      <c r="A1031" s="201" t="s">
        <v>143</v>
      </c>
      <c r="B1031" s="191">
        <v>5</v>
      </c>
      <c r="C1031" s="191">
        <v>5</v>
      </c>
      <c r="D1031" s="192" t="s">
        <v>71</v>
      </c>
      <c r="E1031" s="191" t="s">
        <v>1</v>
      </c>
      <c r="F1031" s="204">
        <v>25.25</v>
      </c>
      <c r="G1031" s="204">
        <f t="shared" si="43"/>
        <v>37.875</v>
      </c>
    </row>
    <row r="1032" spans="1:7" x14ac:dyDescent="0.35">
      <c r="A1032" s="201" t="s">
        <v>143</v>
      </c>
      <c r="B1032" s="191">
        <v>5</v>
      </c>
      <c r="C1032" s="191">
        <v>5</v>
      </c>
      <c r="D1032" s="192" t="s">
        <v>72</v>
      </c>
      <c r="E1032" s="191" t="s">
        <v>1</v>
      </c>
      <c r="F1032" s="204">
        <v>31.25</v>
      </c>
      <c r="G1032" s="204">
        <f t="shared" si="43"/>
        <v>46.875</v>
      </c>
    </row>
    <row r="1033" spans="1:7" x14ac:dyDescent="0.35">
      <c r="A1033" s="201" t="s">
        <v>143</v>
      </c>
      <c r="B1033" s="191">
        <v>5</v>
      </c>
      <c r="C1033" s="191">
        <v>5</v>
      </c>
      <c r="D1033" s="192" t="s">
        <v>73</v>
      </c>
      <c r="E1033" s="191" t="s">
        <v>1</v>
      </c>
      <c r="F1033" s="204">
        <v>63.84</v>
      </c>
      <c r="G1033" s="204">
        <f t="shared" si="43"/>
        <v>95.76</v>
      </c>
    </row>
    <row r="1034" spans="1:7" x14ac:dyDescent="0.35">
      <c r="A1034" s="201" t="s">
        <v>143</v>
      </c>
      <c r="B1034" s="191">
        <v>5</v>
      </c>
      <c r="C1034" s="191">
        <v>5</v>
      </c>
      <c r="D1034" s="192" t="s">
        <v>74</v>
      </c>
      <c r="E1034" s="191" t="s">
        <v>1</v>
      </c>
      <c r="F1034" s="204">
        <v>51.79</v>
      </c>
      <c r="G1034" s="204">
        <f t="shared" si="43"/>
        <v>77.685000000000002</v>
      </c>
    </row>
    <row r="1035" spans="1:7" x14ac:dyDescent="0.35">
      <c r="A1035" s="201" t="s">
        <v>143</v>
      </c>
      <c r="B1035" s="191">
        <v>5</v>
      </c>
      <c r="C1035" s="191">
        <v>5</v>
      </c>
      <c r="D1035" s="192" t="s">
        <v>75</v>
      </c>
      <c r="E1035" s="191" t="s">
        <v>1</v>
      </c>
      <c r="F1035" s="204">
        <v>22.89</v>
      </c>
      <c r="G1035" s="204">
        <f t="shared" si="43"/>
        <v>34.335000000000001</v>
      </c>
    </row>
    <row r="1036" spans="1:7" x14ac:dyDescent="0.35">
      <c r="A1036" s="201" t="s">
        <v>143</v>
      </c>
      <c r="B1036" s="191">
        <v>5</v>
      </c>
      <c r="C1036" s="191">
        <v>6</v>
      </c>
      <c r="D1036" s="192" t="s">
        <v>67</v>
      </c>
      <c r="E1036" s="191" t="s">
        <v>1</v>
      </c>
      <c r="F1036" s="204">
        <v>32.340000000000003</v>
      </c>
      <c r="G1036" s="204">
        <f>F1036*1.5</f>
        <v>48.510000000000005</v>
      </c>
    </row>
    <row r="1037" spans="1:7" x14ac:dyDescent="0.35">
      <c r="A1037" s="201" t="s">
        <v>143</v>
      </c>
      <c r="B1037" s="191">
        <v>5</v>
      </c>
      <c r="C1037" s="191">
        <v>6</v>
      </c>
      <c r="D1037" s="192" t="s">
        <v>68</v>
      </c>
      <c r="E1037" s="191" t="s">
        <v>1</v>
      </c>
      <c r="F1037" s="204">
        <v>28.27</v>
      </c>
      <c r="G1037" s="204">
        <f t="shared" ref="G1037:G1044" si="44">F1037*1.5</f>
        <v>42.405000000000001</v>
      </c>
    </row>
    <row r="1038" spans="1:7" x14ac:dyDescent="0.35">
      <c r="A1038" s="201" t="s">
        <v>143</v>
      </c>
      <c r="B1038" s="191">
        <v>5</v>
      </c>
      <c r="C1038" s="191">
        <v>6</v>
      </c>
      <c r="D1038" s="192" t="s">
        <v>69</v>
      </c>
      <c r="E1038" s="191" t="s">
        <v>1</v>
      </c>
      <c r="F1038" s="204">
        <v>27.15</v>
      </c>
      <c r="G1038" s="204">
        <f t="shared" si="44"/>
        <v>40.724999999999994</v>
      </c>
    </row>
    <row r="1039" spans="1:7" x14ac:dyDescent="0.35">
      <c r="A1039" s="201" t="s">
        <v>143</v>
      </c>
      <c r="B1039" s="191">
        <v>5</v>
      </c>
      <c r="C1039" s="191">
        <v>6</v>
      </c>
      <c r="D1039" s="192" t="s">
        <v>70</v>
      </c>
      <c r="E1039" s="191" t="s">
        <v>1</v>
      </c>
      <c r="F1039" s="204">
        <v>23.99</v>
      </c>
      <c r="G1039" s="204">
        <f t="shared" si="44"/>
        <v>35.984999999999999</v>
      </c>
    </row>
    <row r="1040" spans="1:7" x14ac:dyDescent="0.35">
      <c r="A1040" s="201" t="s">
        <v>143</v>
      </c>
      <c r="B1040" s="191">
        <v>5</v>
      </c>
      <c r="C1040" s="191">
        <v>6</v>
      </c>
      <c r="D1040" s="192" t="s">
        <v>71</v>
      </c>
      <c r="E1040" s="191" t="s">
        <v>1</v>
      </c>
      <c r="F1040" s="204">
        <v>22.5</v>
      </c>
      <c r="G1040" s="204">
        <f t="shared" si="44"/>
        <v>33.75</v>
      </c>
    </row>
    <row r="1041" spans="1:7" x14ac:dyDescent="0.35">
      <c r="A1041" s="201" t="s">
        <v>143</v>
      </c>
      <c r="B1041" s="191">
        <v>5</v>
      </c>
      <c r="C1041" s="191">
        <v>6</v>
      </c>
      <c r="D1041" s="192" t="s">
        <v>72</v>
      </c>
      <c r="E1041" s="191" t="s">
        <v>1</v>
      </c>
      <c r="F1041" s="204">
        <v>28.79</v>
      </c>
      <c r="G1041" s="204">
        <f t="shared" si="44"/>
        <v>43.185000000000002</v>
      </c>
    </row>
    <row r="1042" spans="1:7" x14ac:dyDescent="0.35">
      <c r="A1042" s="201" t="s">
        <v>143</v>
      </c>
      <c r="B1042" s="191">
        <v>5</v>
      </c>
      <c r="C1042" s="191">
        <v>6</v>
      </c>
      <c r="D1042" s="192" t="s">
        <v>73</v>
      </c>
      <c r="E1042" s="191" t="s">
        <v>1</v>
      </c>
      <c r="F1042" s="204">
        <v>63.97</v>
      </c>
      <c r="G1042" s="204">
        <f t="shared" si="44"/>
        <v>95.954999999999998</v>
      </c>
    </row>
    <row r="1043" spans="1:7" x14ac:dyDescent="0.35">
      <c r="A1043" s="201" t="s">
        <v>143</v>
      </c>
      <c r="B1043" s="191">
        <v>5</v>
      </c>
      <c r="C1043" s="191">
        <v>6</v>
      </c>
      <c r="D1043" s="192" t="s">
        <v>74</v>
      </c>
      <c r="E1043" s="191" t="s">
        <v>1</v>
      </c>
      <c r="F1043" s="204">
        <v>48.71</v>
      </c>
      <c r="G1043" s="204">
        <f t="shared" si="44"/>
        <v>73.064999999999998</v>
      </c>
    </row>
    <row r="1044" spans="1:7" x14ac:dyDescent="0.35">
      <c r="A1044" s="201" t="s">
        <v>143</v>
      </c>
      <c r="B1044" s="191">
        <v>5</v>
      </c>
      <c r="C1044" s="191">
        <v>6</v>
      </c>
      <c r="D1044" s="192" t="s">
        <v>75</v>
      </c>
      <c r="E1044" s="191" t="s">
        <v>1</v>
      </c>
      <c r="F1044" s="204">
        <v>23.99</v>
      </c>
      <c r="G1044" s="204">
        <f t="shared" si="44"/>
        <v>35.984999999999999</v>
      </c>
    </row>
    <row r="1045" spans="1:7" x14ac:dyDescent="0.35">
      <c r="A1045" s="201" t="s">
        <v>143</v>
      </c>
      <c r="B1045" s="191">
        <v>5</v>
      </c>
      <c r="C1045" s="191">
        <v>7</v>
      </c>
      <c r="D1045" s="192" t="s">
        <v>67</v>
      </c>
      <c r="E1045" s="191" t="s">
        <v>1</v>
      </c>
      <c r="F1045" s="204">
        <v>26.34</v>
      </c>
      <c r="G1045" s="204">
        <f>F1045*1.5</f>
        <v>39.51</v>
      </c>
    </row>
    <row r="1046" spans="1:7" x14ac:dyDescent="0.35">
      <c r="A1046" s="201" t="s">
        <v>143</v>
      </c>
      <c r="B1046" s="191">
        <v>5</v>
      </c>
      <c r="C1046" s="191">
        <v>7</v>
      </c>
      <c r="D1046" s="192" t="s">
        <v>68</v>
      </c>
      <c r="E1046" s="191" t="s">
        <v>1</v>
      </c>
      <c r="F1046" s="204">
        <v>28.27</v>
      </c>
      <c r="G1046" s="204">
        <f t="shared" ref="G1046:G1053" si="45">F1046*1.5</f>
        <v>42.405000000000001</v>
      </c>
    </row>
    <row r="1047" spans="1:7" x14ac:dyDescent="0.35">
      <c r="A1047" s="201" t="s">
        <v>143</v>
      </c>
      <c r="B1047" s="191">
        <v>5</v>
      </c>
      <c r="C1047" s="191">
        <v>7</v>
      </c>
      <c r="D1047" s="192" t="s">
        <v>69</v>
      </c>
      <c r="E1047" s="191" t="s">
        <v>1</v>
      </c>
      <c r="F1047" s="204">
        <v>27.15</v>
      </c>
      <c r="G1047" s="204">
        <f t="shared" si="45"/>
        <v>40.724999999999994</v>
      </c>
    </row>
    <row r="1048" spans="1:7" x14ac:dyDescent="0.35">
      <c r="A1048" s="201" t="s">
        <v>143</v>
      </c>
      <c r="B1048" s="191">
        <v>5</v>
      </c>
      <c r="C1048" s="191">
        <v>7</v>
      </c>
      <c r="D1048" s="192" t="s">
        <v>70</v>
      </c>
      <c r="E1048" s="191" t="s">
        <v>1</v>
      </c>
      <c r="F1048" s="204">
        <v>21.99</v>
      </c>
      <c r="G1048" s="204">
        <f t="shared" si="45"/>
        <v>32.984999999999999</v>
      </c>
    </row>
    <row r="1049" spans="1:7" x14ac:dyDescent="0.35">
      <c r="A1049" s="201" t="s">
        <v>143</v>
      </c>
      <c r="B1049" s="191">
        <v>5</v>
      </c>
      <c r="C1049" s="191">
        <v>7</v>
      </c>
      <c r="D1049" s="192" t="s">
        <v>71</v>
      </c>
      <c r="E1049" s="191" t="s">
        <v>1</v>
      </c>
      <c r="F1049" s="204">
        <v>24.5</v>
      </c>
      <c r="G1049" s="204">
        <f t="shared" si="45"/>
        <v>36.75</v>
      </c>
    </row>
    <row r="1050" spans="1:7" x14ac:dyDescent="0.35">
      <c r="A1050" s="201" t="s">
        <v>143</v>
      </c>
      <c r="B1050" s="191">
        <v>5</v>
      </c>
      <c r="C1050" s="191">
        <v>7</v>
      </c>
      <c r="D1050" s="192" t="s">
        <v>72</v>
      </c>
      <c r="E1050" s="191" t="s">
        <v>1</v>
      </c>
      <c r="F1050" s="204">
        <v>33.79</v>
      </c>
      <c r="G1050" s="204">
        <f t="shared" si="45"/>
        <v>50.685000000000002</v>
      </c>
    </row>
    <row r="1051" spans="1:7" x14ac:dyDescent="0.35">
      <c r="A1051" s="201" t="s">
        <v>143</v>
      </c>
      <c r="B1051" s="191">
        <v>5</v>
      </c>
      <c r="C1051" s="191">
        <v>7</v>
      </c>
      <c r="D1051" s="192" t="s">
        <v>73</v>
      </c>
      <c r="E1051" s="191" t="s">
        <v>1</v>
      </c>
      <c r="F1051" s="204">
        <v>61.97</v>
      </c>
      <c r="G1051" s="204">
        <f t="shared" si="45"/>
        <v>92.954999999999998</v>
      </c>
    </row>
    <row r="1052" spans="1:7" x14ac:dyDescent="0.35">
      <c r="A1052" s="201" t="s">
        <v>143</v>
      </c>
      <c r="B1052" s="191">
        <v>5</v>
      </c>
      <c r="C1052" s="191">
        <v>7</v>
      </c>
      <c r="D1052" s="192" t="s">
        <v>74</v>
      </c>
      <c r="E1052" s="191" t="s">
        <v>1</v>
      </c>
      <c r="F1052" s="204">
        <v>48.71</v>
      </c>
      <c r="G1052" s="204">
        <f t="shared" si="45"/>
        <v>73.064999999999998</v>
      </c>
    </row>
    <row r="1053" spans="1:7" x14ac:dyDescent="0.35">
      <c r="A1053" s="201" t="s">
        <v>143</v>
      </c>
      <c r="B1053" s="191">
        <v>5</v>
      </c>
      <c r="C1053" s="191">
        <v>7</v>
      </c>
      <c r="D1053" s="192" t="s">
        <v>75</v>
      </c>
      <c r="E1053" s="191" t="s">
        <v>1</v>
      </c>
      <c r="F1053" s="204">
        <v>22.99</v>
      </c>
      <c r="G1053" s="204">
        <f t="shared" si="45"/>
        <v>34.484999999999999</v>
      </c>
    </row>
    <row r="1054" spans="1:7" x14ac:dyDescent="0.35">
      <c r="A1054" s="201" t="s">
        <v>143</v>
      </c>
      <c r="B1054" s="191">
        <v>5</v>
      </c>
      <c r="C1054" s="191">
        <v>8</v>
      </c>
      <c r="D1054" s="192" t="s">
        <v>67</v>
      </c>
      <c r="E1054" s="191" t="s">
        <v>1</v>
      </c>
      <c r="F1054" s="204">
        <v>33.340000000000003</v>
      </c>
      <c r="G1054" s="204">
        <f>F1054*1.5</f>
        <v>50.010000000000005</v>
      </c>
    </row>
    <row r="1055" spans="1:7" x14ac:dyDescent="0.35">
      <c r="A1055" s="201" t="s">
        <v>143</v>
      </c>
      <c r="B1055" s="191">
        <v>5</v>
      </c>
      <c r="C1055" s="191">
        <v>8</v>
      </c>
      <c r="D1055" s="192" t="s">
        <v>68</v>
      </c>
      <c r="E1055" s="191" t="s">
        <v>1</v>
      </c>
      <c r="F1055" s="204">
        <v>28.27</v>
      </c>
      <c r="G1055" s="204">
        <f t="shared" ref="G1055:G1062" si="46">F1055*1.5</f>
        <v>42.405000000000001</v>
      </c>
    </row>
    <row r="1056" spans="1:7" x14ac:dyDescent="0.35">
      <c r="A1056" s="201" t="s">
        <v>143</v>
      </c>
      <c r="B1056" s="191">
        <v>5</v>
      </c>
      <c r="C1056" s="191">
        <v>8</v>
      </c>
      <c r="D1056" s="192" t="s">
        <v>69</v>
      </c>
      <c r="E1056" s="191" t="s">
        <v>1</v>
      </c>
      <c r="F1056" s="204">
        <v>27.15</v>
      </c>
      <c r="G1056" s="204">
        <f t="shared" si="46"/>
        <v>40.724999999999994</v>
      </c>
    </row>
    <row r="1057" spans="1:7" x14ac:dyDescent="0.35">
      <c r="A1057" s="201" t="s">
        <v>143</v>
      </c>
      <c r="B1057" s="191">
        <v>5</v>
      </c>
      <c r="C1057" s="191">
        <v>8</v>
      </c>
      <c r="D1057" s="192" t="s">
        <v>70</v>
      </c>
      <c r="E1057" s="191" t="s">
        <v>1</v>
      </c>
      <c r="F1057" s="204">
        <v>21.99</v>
      </c>
      <c r="G1057" s="204">
        <f t="shared" si="46"/>
        <v>32.984999999999999</v>
      </c>
    </row>
    <row r="1058" spans="1:7" x14ac:dyDescent="0.35">
      <c r="A1058" s="201" t="s">
        <v>143</v>
      </c>
      <c r="B1058" s="191">
        <v>5</v>
      </c>
      <c r="C1058" s="191">
        <v>8</v>
      </c>
      <c r="D1058" s="192" t="s">
        <v>71</v>
      </c>
      <c r="E1058" s="191" t="s">
        <v>1</v>
      </c>
      <c r="F1058" s="204">
        <v>24.5</v>
      </c>
      <c r="G1058" s="204">
        <f t="shared" si="46"/>
        <v>36.75</v>
      </c>
    </row>
    <row r="1059" spans="1:7" x14ac:dyDescent="0.35">
      <c r="A1059" s="201" t="s">
        <v>143</v>
      </c>
      <c r="B1059" s="191">
        <v>5</v>
      </c>
      <c r="C1059" s="191">
        <v>8</v>
      </c>
      <c r="D1059" s="192" t="s">
        <v>72</v>
      </c>
      <c r="E1059" s="191" t="s">
        <v>1</v>
      </c>
      <c r="F1059" s="204">
        <v>33.79</v>
      </c>
      <c r="G1059" s="204">
        <f t="shared" si="46"/>
        <v>50.685000000000002</v>
      </c>
    </row>
    <row r="1060" spans="1:7" x14ac:dyDescent="0.35">
      <c r="A1060" s="201" t="s">
        <v>143</v>
      </c>
      <c r="B1060" s="191">
        <v>5</v>
      </c>
      <c r="C1060" s="191">
        <v>8</v>
      </c>
      <c r="D1060" s="192" t="s">
        <v>73</v>
      </c>
      <c r="E1060" s="191" t="s">
        <v>1</v>
      </c>
      <c r="F1060" s="204">
        <v>61.97</v>
      </c>
      <c r="G1060" s="204">
        <f t="shared" si="46"/>
        <v>92.954999999999998</v>
      </c>
    </row>
    <row r="1061" spans="1:7" x14ac:dyDescent="0.35">
      <c r="A1061" s="201" t="s">
        <v>143</v>
      </c>
      <c r="B1061" s="191">
        <v>5</v>
      </c>
      <c r="C1061" s="191">
        <v>8</v>
      </c>
      <c r="D1061" s="192" t="s">
        <v>74</v>
      </c>
      <c r="E1061" s="191" t="s">
        <v>1</v>
      </c>
      <c r="F1061" s="204">
        <v>48.71</v>
      </c>
      <c r="G1061" s="204">
        <f t="shared" si="46"/>
        <v>73.064999999999998</v>
      </c>
    </row>
    <row r="1062" spans="1:7" x14ac:dyDescent="0.35">
      <c r="A1062" s="201" t="s">
        <v>143</v>
      </c>
      <c r="B1062" s="191">
        <v>5</v>
      </c>
      <c r="C1062" s="191">
        <v>8</v>
      </c>
      <c r="D1062" s="192" t="s">
        <v>75</v>
      </c>
      <c r="E1062" s="191" t="s">
        <v>1</v>
      </c>
      <c r="F1062" s="204">
        <v>22.99</v>
      </c>
      <c r="G1062" s="204">
        <f t="shared" si="46"/>
        <v>34.484999999999999</v>
      </c>
    </row>
    <row r="1063" spans="1:7" x14ac:dyDescent="0.35">
      <c r="A1063" s="201" t="s">
        <v>143</v>
      </c>
      <c r="B1063" s="191">
        <v>5</v>
      </c>
      <c r="C1063" s="191">
        <v>9</v>
      </c>
      <c r="D1063" s="192" t="s">
        <v>67</v>
      </c>
      <c r="E1063" s="191" t="s">
        <v>1</v>
      </c>
      <c r="F1063" s="204">
        <v>33.340000000000003</v>
      </c>
      <c r="G1063" s="204">
        <f>F1063*1.5</f>
        <v>50.010000000000005</v>
      </c>
    </row>
    <row r="1064" spans="1:7" x14ac:dyDescent="0.35">
      <c r="A1064" s="201" t="s">
        <v>143</v>
      </c>
      <c r="B1064" s="191">
        <v>5</v>
      </c>
      <c r="C1064" s="191">
        <v>9</v>
      </c>
      <c r="D1064" s="192" t="s">
        <v>68</v>
      </c>
      <c r="E1064" s="191" t="s">
        <v>1</v>
      </c>
      <c r="F1064" s="204">
        <v>28.27</v>
      </c>
      <c r="G1064" s="204">
        <f t="shared" ref="G1064:G1071" si="47">F1064*1.5</f>
        <v>42.405000000000001</v>
      </c>
    </row>
    <row r="1065" spans="1:7" x14ac:dyDescent="0.35">
      <c r="A1065" s="201" t="s">
        <v>143</v>
      </c>
      <c r="B1065" s="191">
        <v>5</v>
      </c>
      <c r="C1065" s="191">
        <v>9</v>
      </c>
      <c r="D1065" s="192" t="s">
        <v>69</v>
      </c>
      <c r="E1065" s="191" t="s">
        <v>1</v>
      </c>
      <c r="F1065" s="204">
        <v>27.15</v>
      </c>
      <c r="G1065" s="204">
        <f t="shared" si="47"/>
        <v>40.724999999999994</v>
      </c>
    </row>
    <row r="1066" spans="1:7" x14ac:dyDescent="0.35">
      <c r="A1066" s="201" t="s">
        <v>143</v>
      </c>
      <c r="B1066" s="191">
        <v>5</v>
      </c>
      <c r="C1066" s="191">
        <v>9</v>
      </c>
      <c r="D1066" s="192" t="s">
        <v>70</v>
      </c>
      <c r="E1066" s="191" t="s">
        <v>1</v>
      </c>
      <c r="F1066" s="204">
        <v>21.99</v>
      </c>
      <c r="G1066" s="204">
        <f t="shared" si="47"/>
        <v>32.984999999999999</v>
      </c>
    </row>
    <row r="1067" spans="1:7" x14ac:dyDescent="0.35">
      <c r="A1067" s="201" t="s">
        <v>143</v>
      </c>
      <c r="B1067" s="191">
        <v>5</v>
      </c>
      <c r="C1067" s="191">
        <v>9</v>
      </c>
      <c r="D1067" s="192" t="s">
        <v>71</v>
      </c>
      <c r="E1067" s="191" t="s">
        <v>1</v>
      </c>
      <c r="F1067" s="204">
        <v>24.5</v>
      </c>
      <c r="G1067" s="204">
        <f t="shared" si="47"/>
        <v>36.75</v>
      </c>
    </row>
    <row r="1068" spans="1:7" x14ac:dyDescent="0.35">
      <c r="A1068" s="201" t="s">
        <v>143</v>
      </c>
      <c r="B1068" s="191">
        <v>5</v>
      </c>
      <c r="C1068" s="191">
        <v>9</v>
      </c>
      <c r="D1068" s="192" t="s">
        <v>72</v>
      </c>
      <c r="E1068" s="191" t="s">
        <v>1</v>
      </c>
      <c r="F1068" s="204">
        <v>33.79</v>
      </c>
      <c r="G1068" s="204">
        <f t="shared" si="47"/>
        <v>50.685000000000002</v>
      </c>
    </row>
    <row r="1069" spans="1:7" x14ac:dyDescent="0.35">
      <c r="A1069" s="201" t="s">
        <v>143</v>
      </c>
      <c r="B1069" s="191">
        <v>5</v>
      </c>
      <c r="C1069" s="191">
        <v>9</v>
      </c>
      <c r="D1069" s="192" t="s">
        <v>73</v>
      </c>
      <c r="E1069" s="191" t="s">
        <v>1</v>
      </c>
      <c r="F1069" s="204">
        <v>61.97</v>
      </c>
      <c r="G1069" s="204">
        <f t="shared" si="47"/>
        <v>92.954999999999998</v>
      </c>
    </row>
    <row r="1070" spans="1:7" x14ac:dyDescent="0.35">
      <c r="A1070" s="201" t="s">
        <v>143</v>
      </c>
      <c r="B1070" s="191">
        <v>5</v>
      </c>
      <c r="C1070" s="191">
        <v>9</v>
      </c>
      <c r="D1070" s="192" t="s">
        <v>74</v>
      </c>
      <c r="E1070" s="191" t="s">
        <v>1</v>
      </c>
      <c r="F1070" s="204">
        <v>48.71</v>
      </c>
      <c r="G1070" s="204">
        <f t="shared" si="47"/>
        <v>73.064999999999998</v>
      </c>
    </row>
    <row r="1071" spans="1:7" x14ac:dyDescent="0.35">
      <c r="A1071" s="201" t="s">
        <v>143</v>
      </c>
      <c r="B1071" s="191">
        <v>5</v>
      </c>
      <c r="C1071" s="191">
        <v>9</v>
      </c>
      <c r="D1071" s="192" t="s">
        <v>75</v>
      </c>
      <c r="E1071" s="191" t="s">
        <v>1</v>
      </c>
      <c r="F1071" s="204">
        <v>22.99</v>
      </c>
      <c r="G1071" s="204">
        <f t="shared" si="47"/>
        <v>34.484999999999999</v>
      </c>
    </row>
    <row r="1072" spans="1:7" x14ac:dyDescent="0.35">
      <c r="A1072" s="201" t="s">
        <v>143</v>
      </c>
      <c r="B1072" s="191">
        <v>5</v>
      </c>
      <c r="C1072" s="191">
        <v>10</v>
      </c>
      <c r="D1072" s="192" t="s">
        <v>67</v>
      </c>
      <c r="E1072" s="191" t="s">
        <v>1</v>
      </c>
      <c r="F1072" s="204">
        <v>34.479999999999997</v>
      </c>
      <c r="G1072" s="204">
        <f>F1072*1.5</f>
        <v>51.72</v>
      </c>
    </row>
    <row r="1073" spans="1:7" x14ac:dyDescent="0.35">
      <c r="A1073" s="201" t="s">
        <v>143</v>
      </c>
      <c r="B1073" s="191">
        <v>5</v>
      </c>
      <c r="C1073" s="191">
        <v>10</v>
      </c>
      <c r="D1073" s="192" t="s">
        <v>68</v>
      </c>
      <c r="E1073" s="191" t="s">
        <v>1</v>
      </c>
      <c r="F1073" s="204">
        <v>29.97</v>
      </c>
      <c r="G1073" s="204">
        <f t="shared" ref="G1073:G1080" si="48">F1073*1.5</f>
        <v>44.954999999999998</v>
      </c>
    </row>
    <row r="1074" spans="1:7" x14ac:dyDescent="0.35">
      <c r="A1074" s="201" t="s">
        <v>143</v>
      </c>
      <c r="B1074" s="191">
        <v>5</v>
      </c>
      <c r="C1074" s="191">
        <v>10</v>
      </c>
      <c r="D1074" s="192" t="s">
        <v>69</v>
      </c>
      <c r="E1074" s="191" t="s">
        <v>1</v>
      </c>
      <c r="F1074" s="204">
        <v>25.95</v>
      </c>
      <c r="G1074" s="204">
        <f t="shared" si="48"/>
        <v>38.924999999999997</v>
      </c>
    </row>
    <row r="1075" spans="1:7" x14ac:dyDescent="0.35">
      <c r="A1075" s="201" t="s">
        <v>143</v>
      </c>
      <c r="B1075" s="191">
        <v>5</v>
      </c>
      <c r="C1075" s="191">
        <v>10</v>
      </c>
      <c r="D1075" s="192" t="s">
        <v>70</v>
      </c>
      <c r="E1075" s="191" t="s">
        <v>1</v>
      </c>
      <c r="F1075" s="204">
        <v>22.97</v>
      </c>
      <c r="G1075" s="204">
        <f t="shared" si="48"/>
        <v>34.454999999999998</v>
      </c>
    </row>
    <row r="1076" spans="1:7" x14ac:dyDescent="0.35">
      <c r="A1076" s="201" t="s">
        <v>143</v>
      </c>
      <c r="B1076" s="191">
        <v>5</v>
      </c>
      <c r="C1076" s="191">
        <v>10</v>
      </c>
      <c r="D1076" s="192" t="s">
        <v>71</v>
      </c>
      <c r="E1076" s="191" t="s">
        <v>1</v>
      </c>
      <c r="F1076" s="204">
        <v>23.79</v>
      </c>
      <c r="G1076" s="204">
        <f t="shared" si="48"/>
        <v>35.685000000000002</v>
      </c>
    </row>
    <row r="1077" spans="1:7" x14ac:dyDescent="0.35">
      <c r="A1077" s="201" t="s">
        <v>143</v>
      </c>
      <c r="B1077" s="191">
        <v>5</v>
      </c>
      <c r="C1077" s="191">
        <v>10</v>
      </c>
      <c r="D1077" s="192" t="s">
        <v>72</v>
      </c>
      <c r="E1077" s="191" t="s">
        <v>1</v>
      </c>
      <c r="F1077" s="204">
        <v>35.97</v>
      </c>
      <c r="G1077" s="204">
        <f t="shared" si="48"/>
        <v>53.954999999999998</v>
      </c>
    </row>
    <row r="1078" spans="1:7" x14ac:dyDescent="0.35">
      <c r="A1078" s="201" t="s">
        <v>143</v>
      </c>
      <c r="B1078" s="191">
        <v>5</v>
      </c>
      <c r="C1078" s="191">
        <v>10</v>
      </c>
      <c r="D1078" s="192" t="s">
        <v>73</v>
      </c>
      <c r="E1078" s="191" t="s">
        <v>1</v>
      </c>
      <c r="F1078" s="204">
        <v>68.239999999999995</v>
      </c>
      <c r="G1078" s="204">
        <f t="shared" si="48"/>
        <v>102.35999999999999</v>
      </c>
    </row>
    <row r="1079" spans="1:7" x14ac:dyDescent="0.35">
      <c r="A1079" s="201" t="s">
        <v>143</v>
      </c>
      <c r="B1079" s="191">
        <v>5</v>
      </c>
      <c r="C1079" s="191">
        <v>10</v>
      </c>
      <c r="D1079" s="192" t="s">
        <v>74</v>
      </c>
      <c r="E1079" s="191" t="s">
        <v>1</v>
      </c>
      <c r="F1079" s="204">
        <v>51.54</v>
      </c>
      <c r="G1079" s="204">
        <f t="shared" si="48"/>
        <v>77.31</v>
      </c>
    </row>
    <row r="1080" spans="1:7" x14ac:dyDescent="0.35">
      <c r="A1080" s="201" t="s">
        <v>143</v>
      </c>
      <c r="B1080" s="191">
        <v>5</v>
      </c>
      <c r="C1080" s="191">
        <v>10</v>
      </c>
      <c r="D1080" s="192" t="s">
        <v>75</v>
      </c>
      <c r="E1080" s="191" t="s">
        <v>1</v>
      </c>
      <c r="F1080" s="204">
        <v>25.5</v>
      </c>
      <c r="G1080" s="204">
        <f t="shared" si="48"/>
        <v>38.25</v>
      </c>
    </row>
    <row r="1081" spans="1:7" x14ac:dyDescent="0.35">
      <c r="A1081" t="s">
        <v>144</v>
      </c>
      <c r="B1081" s="191">
        <v>5</v>
      </c>
      <c r="C1081" s="191">
        <v>1</v>
      </c>
      <c r="D1081" s="192" t="s">
        <v>73</v>
      </c>
      <c r="E1081" s="191" t="s">
        <v>1</v>
      </c>
      <c r="F1081" s="204">
        <v>55</v>
      </c>
      <c r="G1081" s="204">
        <v>82.5</v>
      </c>
    </row>
    <row r="1082" spans="1:7" x14ac:dyDescent="0.35">
      <c r="A1082" s="201" t="s">
        <v>144</v>
      </c>
      <c r="B1082" s="191">
        <v>5</v>
      </c>
      <c r="C1082" s="191">
        <v>1</v>
      </c>
      <c r="D1082" s="192" t="s">
        <v>74</v>
      </c>
      <c r="E1082" s="191" t="s">
        <v>1</v>
      </c>
      <c r="F1082" s="204">
        <v>48</v>
      </c>
      <c r="G1082" s="204">
        <v>72</v>
      </c>
    </row>
    <row r="1083" spans="1:7" x14ac:dyDescent="0.35">
      <c r="A1083" s="201" t="s">
        <v>144</v>
      </c>
      <c r="B1083" s="191">
        <v>5</v>
      </c>
      <c r="C1083" s="191">
        <v>2</v>
      </c>
      <c r="D1083" s="192" t="s">
        <v>73</v>
      </c>
      <c r="E1083" s="191" t="s">
        <v>1</v>
      </c>
      <c r="F1083" s="204">
        <v>55</v>
      </c>
      <c r="G1083" s="204">
        <v>82.5</v>
      </c>
    </row>
    <row r="1084" spans="1:7" x14ac:dyDescent="0.35">
      <c r="A1084" s="201" t="s">
        <v>144</v>
      </c>
      <c r="B1084" s="191">
        <v>5</v>
      </c>
      <c r="C1084" s="191">
        <v>2</v>
      </c>
      <c r="D1084" s="192" t="s">
        <v>74</v>
      </c>
      <c r="E1084" s="191" t="s">
        <v>1</v>
      </c>
      <c r="F1084" s="204">
        <v>48</v>
      </c>
      <c r="G1084" s="204">
        <v>72</v>
      </c>
    </row>
    <row r="1085" spans="1:7" x14ac:dyDescent="0.35">
      <c r="A1085" s="201" t="s">
        <v>144</v>
      </c>
      <c r="B1085" s="191">
        <v>5</v>
      </c>
      <c r="C1085" s="191">
        <v>3</v>
      </c>
      <c r="D1085" s="192" t="s">
        <v>73</v>
      </c>
      <c r="E1085" s="191" t="s">
        <v>1</v>
      </c>
      <c r="F1085" s="204">
        <v>55</v>
      </c>
      <c r="G1085" s="204">
        <v>82.5</v>
      </c>
    </row>
    <row r="1086" spans="1:7" x14ac:dyDescent="0.35">
      <c r="A1086" s="201" t="s">
        <v>144</v>
      </c>
      <c r="B1086" s="191">
        <v>5</v>
      </c>
      <c r="C1086" s="191">
        <v>3</v>
      </c>
      <c r="D1086" s="192" t="s">
        <v>74</v>
      </c>
      <c r="E1086" s="191" t="s">
        <v>1</v>
      </c>
      <c r="F1086" s="204">
        <v>48</v>
      </c>
      <c r="G1086" s="204">
        <v>72</v>
      </c>
    </row>
    <row r="1087" spans="1:7" x14ac:dyDescent="0.35">
      <c r="A1087" s="201" t="s">
        <v>144</v>
      </c>
      <c r="B1087" s="191">
        <v>5</v>
      </c>
      <c r="C1087" s="191">
        <v>4</v>
      </c>
      <c r="D1087" s="192" t="s">
        <v>73</v>
      </c>
      <c r="E1087" s="191" t="s">
        <v>1</v>
      </c>
      <c r="F1087" s="204">
        <v>57.5</v>
      </c>
      <c r="G1087" s="204">
        <v>86.25</v>
      </c>
    </row>
    <row r="1088" spans="1:7" x14ac:dyDescent="0.35">
      <c r="A1088" s="201" t="s">
        <v>144</v>
      </c>
      <c r="B1088" s="191">
        <v>5</v>
      </c>
      <c r="C1088" s="191">
        <v>4</v>
      </c>
      <c r="D1088" s="192" t="s">
        <v>74</v>
      </c>
      <c r="E1088" s="191" t="s">
        <v>1</v>
      </c>
      <c r="F1088" s="204">
        <v>50.5</v>
      </c>
      <c r="G1088" s="204">
        <v>75.75</v>
      </c>
    </row>
    <row r="1089" spans="1:7" x14ac:dyDescent="0.35">
      <c r="A1089" s="201" t="s">
        <v>144</v>
      </c>
      <c r="B1089" s="191">
        <v>5</v>
      </c>
      <c r="C1089" s="191">
        <v>5</v>
      </c>
      <c r="D1089" s="192" t="s">
        <v>73</v>
      </c>
      <c r="E1089" s="191" t="s">
        <v>1</v>
      </c>
      <c r="F1089" s="204">
        <v>55</v>
      </c>
      <c r="G1089" s="204">
        <v>82.5</v>
      </c>
    </row>
    <row r="1090" spans="1:7" x14ac:dyDescent="0.35">
      <c r="A1090" s="201" t="s">
        <v>144</v>
      </c>
      <c r="B1090" s="191">
        <v>5</v>
      </c>
      <c r="C1090" s="191">
        <v>5</v>
      </c>
      <c r="D1090" s="192" t="s">
        <v>74</v>
      </c>
      <c r="E1090" s="191" t="s">
        <v>1</v>
      </c>
      <c r="F1090" s="204">
        <v>48</v>
      </c>
      <c r="G1090" s="204">
        <v>72</v>
      </c>
    </row>
    <row r="1091" spans="1:7" x14ac:dyDescent="0.35">
      <c r="A1091" s="201" t="s">
        <v>144</v>
      </c>
      <c r="B1091" s="191">
        <v>5</v>
      </c>
      <c r="C1091" s="191">
        <v>6</v>
      </c>
      <c r="D1091" s="192" t="s">
        <v>73</v>
      </c>
      <c r="E1091" s="191" t="s">
        <v>1</v>
      </c>
      <c r="F1091" s="204">
        <v>57.5</v>
      </c>
      <c r="G1091" s="204">
        <v>86.25</v>
      </c>
    </row>
    <row r="1092" spans="1:7" x14ac:dyDescent="0.35">
      <c r="A1092" s="201" t="s">
        <v>144</v>
      </c>
      <c r="B1092" s="191">
        <v>5</v>
      </c>
      <c r="C1092" s="191">
        <v>6</v>
      </c>
      <c r="D1092" s="192" t="s">
        <v>74</v>
      </c>
      <c r="E1092" s="191" t="s">
        <v>1</v>
      </c>
      <c r="F1092" s="204">
        <v>50.5</v>
      </c>
      <c r="G1092" s="204">
        <v>75.75</v>
      </c>
    </row>
    <row r="1093" spans="1:7" x14ac:dyDescent="0.35">
      <c r="A1093" s="201" t="s">
        <v>144</v>
      </c>
      <c r="B1093" s="191">
        <v>5</v>
      </c>
      <c r="C1093" s="191">
        <v>7</v>
      </c>
      <c r="D1093" s="192" t="s">
        <v>73</v>
      </c>
      <c r="E1093" s="191" t="s">
        <v>1</v>
      </c>
      <c r="F1093" s="204">
        <v>57.5</v>
      </c>
      <c r="G1093" s="204">
        <v>86.25</v>
      </c>
    </row>
    <row r="1094" spans="1:7" x14ac:dyDescent="0.35">
      <c r="A1094" s="201" t="s">
        <v>144</v>
      </c>
      <c r="B1094" s="191">
        <v>5</v>
      </c>
      <c r="C1094" s="191">
        <v>7</v>
      </c>
      <c r="D1094" s="192" t="s">
        <v>74</v>
      </c>
      <c r="E1094" s="191" t="s">
        <v>1</v>
      </c>
      <c r="F1094" s="204">
        <v>50.5</v>
      </c>
      <c r="G1094" s="204">
        <v>75.75</v>
      </c>
    </row>
    <row r="1095" spans="1:7" x14ac:dyDescent="0.35">
      <c r="A1095" s="201" t="s">
        <v>144</v>
      </c>
      <c r="B1095" s="191">
        <v>5</v>
      </c>
      <c r="C1095" s="191">
        <v>8</v>
      </c>
      <c r="D1095" s="192" t="s">
        <v>73</v>
      </c>
      <c r="E1095" s="191" t="s">
        <v>1</v>
      </c>
      <c r="F1095" s="204">
        <v>55</v>
      </c>
      <c r="G1095" s="204">
        <v>82.5</v>
      </c>
    </row>
    <row r="1096" spans="1:7" x14ac:dyDescent="0.35">
      <c r="A1096" s="201" t="s">
        <v>144</v>
      </c>
      <c r="B1096" s="191">
        <v>5</v>
      </c>
      <c r="C1096" s="191">
        <v>8</v>
      </c>
      <c r="D1096" s="192" t="s">
        <v>74</v>
      </c>
      <c r="E1096" s="191" t="s">
        <v>1</v>
      </c>
      <c r="F1096" s="204">
        <v>48</v>
      </c>
      <c r="G1096" s="204">
        <v>72</v>
      </c>
    </row>
    <row r="1097" spans="1:7" x14ac:dyDescent="0.35">
      <c r="A1097" s="201" t="s">
        <v>144</v>
      </c>
      <c r="B1097" s="191">
        <v>5</v>
      </c>
      <c r="C1097" s="191">
        <v>9</v>
      </c>
      <c r="D1097" s="192" t="s">
        <v>73</v>
      </c>
      <c r="E1097" s="191" t="s">
        <v>1</v>
      </c>
      <c r="F1097" s="204">
        <v>55</v>
      </c>
      <c r="G1097" s="204">
        <v>82.5</v>
      </c>
    </row>
    <row r="1098" spans="1:7" x14ac:dyDescent="0.35">
      <c r="A1098" s="201" t="s">
        <v>144</v>
      </c>
      <c r="B1098" s="191">
        <v>5</v>
      </c>
      <c r="C1098" s="191">
        <v>9</v>
      </c>
      <c r="D1098" s="192" t="s">
        <v>74</v>
      </c>
      <c r="E1098" s="191" t="s">
        <v>1</v>
      </c>
      <c r="F1098" s="204">
        <v>48</v>
      </c>
      <c r="G1098" s="204">
        <v>72</v>
      </c>
    </row>
    <row r="1099" spans="1:7" x14ac:dyDescent="0.35">
      <c r="A1099" s="201" t="s">
        <v>144</v>
      </c>
      <c r="B1099" s="191">
        <v>5</v>
      </c>
      <c r="C1099" s="191">
        <v>10</v>
      </c>
      <c r="D1099" s="192" t="s">
        <v>73</v>
      </c>
      <c r="E1099" s="191" t="s">
        <v>1</v>
      </c>
      <c r="F1099" s="204">
        <v>55</v>
      </c>
      <c r="G1099" s="204">
        <v>82.5</v>
      </c>
    </row>
    <row r="1100" spans="1:7" x14ac:dyDescent="0.35">
      <c r="A1100" s="201" t="s">
        <v>144</v>
      </c>
      <c r="B1100" s="191">
        <v>5</v>
      </c>
      <c r="C1100" s="191">
        <v>10</v>
      </c>
      <c r="D1100" s="192" t="s">
        <v>74</v>
      </c>
      <c r="E1100" s="191" t="s">
        <v>1</v>
      </c>
      <c r="F1100" s="204">
        <v>48</v>
      </c>
      <c r="G1100" s="204">
        <v>72</v>
      </c>
    </row>
    <row r="1101" spans="1:7" x14ac:dyDescent="0.35">
      <c r="A1101" t="s">
        <v>145</v>
      </c>
      <c r="B1101" s="191">
        <v>5</v>
      </c>
      <c r="C1101" s="191">
        <v>1</v>
      </c>
      <c r="D1101" s="192" t="s">
        <v>67</v>
      </c>
      <c r="E1101" s="191" t="s">
        <v>1</v>
      </c>
      <c r="F1101" s="204">
        <v>28</v>
      </c>
      <c r="G1101" s="204">
        <v>42</v>
      </c>
    </row>
    <row r="1102" spans="1:7" x14ac:dyDescent="0.35">
      <c r="A1102" s="201" t="s">
        <v>145</v>
      </c>
      <c r="B1102" s="191">
        <v>5</v>
      </c>
      <c r="C1102" s="191">
        <v>1</v>
      </c>
      <c r="D1102" s="192" t="s">
        <v>68</v>
      </c>
      <c r="E1102" s="191" t="s">
        <v>1</v>
      </c>
      <c r="F1102" s="204">
        <v>33.4</v>
      </c>
      <c r="G1102" s="204">
        <v>50.1</v>
      </c>
    </row>
    <row r="1103" spans="1:7" x14ac:dyDescent="0.35">
      <c r="A1103" s="201" t="s">
        <v>145</v>
      </c>
      <c r="B1103" s="191">
        <v>5</v>
      </c>
      <c r="C1103" s="191">
        <v>1</v>
      </c>
      <c r="D1103" s="192" t="s">
        <v>71</v>
      </c>
      <c r="E1103" s="191" t="s">
        <v>1</v>
      </c>
      <c r="F1103" s="204">
        <v>22.6</v>
      </c>
      <c r="G1103" s="204">
        <v>33.9</v>
      </c>
    </row>
    <row r="1104" spans="1:7" x14ac:dyDescent="0.35">
      <c r="A1104" s="201" t="s">
        <v>145</v>
      </c>
      <c r="B1104" s="191">
        <v>5</v>
      </c>
      <c r="C1104" s="191">
        <v>1</v>
      </c>
      <c r="D1104" s="192" t="s">
        <v>72</v>
      </c>
      <c r="E1104" s="191" t="s">
        <v>1</v>
      </c>
      <c r="F1104" s="204">
        <v>40.5</v>
      </c>
      <c r="G1104" s="204">
        <v>60.75</v>
      </c>
    </row>
    <row r="1105" spans="1:7" x14ac:dyDescent="0.35">
      <c r="A1105" s="201" t="s">
        <v>145</v>
      </c>
      <c r="B1105" s="191">
        <v>5</v>
      </c>
      <c r="C1105" s="191">
        <v>1</v>
      </c>
      <c r="D1105" s="192" t="s">
        <v>75</v>
      </c>
      <c r="E1105" s="191" t="s">
        <v>1</v>
      </c>
      <c r="F1105" s="204">
        <v>22.95</v>
      </c>
      <c r="G1105" s="204">
        <v>34.43</v>
      </c>
    </row>
    <row r="1106" spans="1:7" x14ac:dyDescent="0.35">
      <c r="A1106" s="201" t="s">
        <v>145</v>
      </c>
      <c r="B1106" s="191">
        <v>5</v>
      </c>
      <c r="C1106" s="191">
        <v>6</v>
      </c>
      <c r="D1106" s="192" t="s">
        <v>67</v>
      </c>
      <c r="E1106" s="191" t="s">
        <v>1</v>
      </c>
      <c r="F1106" s="204">
        <v>28</v>
      </c>
      <c r="G1106" s="204">
        <v>42</v>
      </c>
    </row>
    <row r="1107" spans="1:7" x14ac:dyDescent="0.35">
      <c r="A1107" s="201" t="s">
        <v>145</v>
      </c>
      <c r="B1107" s="191">
        <v>5</v>
      </c>
      <c r="C1107" s="191">
        <v>6</v>
      </c>
      <c r="D1107" s="192" t="s">
        <v>68</v>
      </c>
      <c r="E1107" s="191" t="s">
        <v>1</v>
      </c>
      <c r="F1107" s="204">
        <v>33.4</v>
      </c>
      <c r="G1107" s="204">
        <v>50.1</v>
      </c>
    </row>
    <row r="1108" spans="1:7" x14ac:dyDescent="0.35">
      <c r="A1108" s="201" t="s">
        <v>145</v>
      </c>
      <c r="B1108" s="191">
        <v>5</v>
      </c>
      <c r="C1108" s="191">
        <v>6</v>
      </c>
      <c r="D1108" s="192" t="s">
        <v>71</v>
      </c>
      <c r="E1108" s="191" t="s">
        <v>1</v>
      </c>
      <c r="F1108" s="204">
        <v>22.6</v>
      </c>
      <c r="G1108" s="204">
        <v>33.9</v>
      </c>
    </row>
    <row r="1109" spans="1:7" x14ac:dyDescent="0.35">
      <c r="A1109" s="201" t="s">
        <v>145</v>
      </c>
      <c r="B1109" s="191">
        <v>5</v>
      </c>
      <c r="C1109" s="191">
        <v>6</v>
      </c>
      <c r="D1109" s="192" t="s">
        <v>72</v>
      </c>
      <c r="E1109" s="191" t="s">
        <v>1</v>
      </c>
      <c r="F1109" s="204">
        <v>40.5</v>
      </c>
      <c r="G1109" s="204">
        <v>60.75</v>
      </c>
    </row>
    <row r="1110" spans="1:7" x14ac:dyDescent="0.35">
      <c r="A1110" s="201" t="s">
        <v>145</v>
      </c>
      <c r="B1110" s="191">
        <v>5</v>
      </c>
      <c r="C1110" s="191">
        <v>6</v>
      </c>
      <c r="D1110" s="192" t="s">
        <v>75</v>
      </c>
      <c r="E1110" s="191" t="s">
        <v>1</v>
      </c>
      <c r="F1110" s="204">
        <v>22.95</v>
      </c>
      <c r="G1110" s="204">
        <v>34.43</v>
      </c>
    </row>
    <row r="1111" spans="1:7" x14ac:dyDescent="0.35">
      <c r="A1111" t="s">
        <v>146</v>
      </c>
      <c r="B1111" s="191">
        <v>5</v>
      </c>
      <c r="C1111" s="191">
        <v>1</v>
      </c>
      <c r="D1111" s="192" t="s">
        <v>68</v>
      </c>
      <c r="E1111" s="191" t="s">
        <v>1</v>
      </c>
      <c r="F1111" s="204">
        <v>45</v>
      </c>
      <c r="G1111" s="204">
        <v>75</v>
      </c>
    </row>
    <row r="1112" spans="1:7" x14ac:dyDescent="0.35">
      <c r="A1112" s="201" t="s">
        <v>146</v>
      </c>
      <c r="B1112" s="191">
        <v>5</v>
      </c>
      <c r="C1112" s="191">
        <v>7</v>
      </c>
      <c r="D1112" s="192" t="s">
        <v>68</v>
      </c>
      <c r="E1112" s="191" t="s">
        <v>1</v>
      </c>
      <c r="F1112" s="204">
        <v>32.770000000000003</v>
      </c>
      <c r="G1112" s="204">
        <v>48.92</v>
      </c>
    </row>
    <row r="1113" spans="1:7" x14ac:dyDescent="0.35">
      <c r="A1113" t="s">
        <v>147</v>
      </c>
      <c r="B1113" s="191">
        <v>5</v>
      </c>
      <c r="C1113" s="191">
        <v>4</v>
      </c>
      <c r="D1113" s="192" t="s">
        <v>67</v>
      </c>
      <c r="E1113" s="191" t="s">
        <v>1</v>
      </c>
      <c r="F1113" s="204">
        <v>25</v>
      </c>
      <c r="G1113" s="204">
        <f>SUM(F1113*1.4)</f>
        <v>35</v>
      </c>
    </row>
    <row r="1114" spans="1:7" x14ac:dyDescent="0.35">
      <c r="A1114" s="201" t="s">
        <v>147</v>
      </c>
      <c r="B1114" s="191">
        <v>5</v>
      </c>
      <c r="C1114" s="191">
        <v>4</v>
      </c>
      <c r="D1114" s="192" t="s">
        <v>68</v>
      </c>
      <c r="E1114" s="191" t="s">
        <v>1</v>
      </c>
      <c r="F1114" s="204">
        <v>30</v>
      </c>
      <c r="G1114" s="204">
        <f t="shared" ref="G1114:G1120" si="49">SUM(F1114*1.4)</f>
        <v>42</v>
      </c>
    </row>
    <row r="1115" spans="1:7" x14ac:dyDescent="0.35">
      <c r="A1115" s="201" t="s">
        <v>147</v>
      </c>
      <c r="B1115" s="191">
        <v>5</v>
      </c>
      <c r="C1115" s="191">
        <v>4</v>
      </c>
      <c r="D1115" s="192" t="s">
        <v>69</v>
      </c>
      <c r="E1115" s="191" t="s">
        <v>1</v>
      </c>
      <c r="F1115" s="204">
        <v>25</v>
      </c>
      <c r="G1115" s="204">
        <f t="shared" si="49"/>
        <v>35</v>
      </c>
    </row>
    <row r="1116" spans="1:7" x14ac:dyDescent="0.35">
      <c r="A1116" s="201" t="s">
        <v>147</v>
      </c>
      <c r="B1116" s="191">
        <v>5</v>
      </c>
      <c r="C1116" s="191">
        <v>4</v>
      </c>
      <c r="D1116" s="192" t="s">
        <v>71</v>
      </c>
      <c r="E1116" s="191" t="s">
        <v>1</v>
      </c>
      <c r="F1116" s="204">
        <v>22</v>
      </c>
      <c r="G1116" s="204">
        <f t="shared" si="49"/>
        <v>30.799999999999997</v>
      </c>
    </row>
    <row r="1117" spans="1:7" x14ac:dyDescent="0.35">
      <c r="A1117" s="201" t="s">
        <v>147</v>
      </c>
      <c r="B1117" s="191">
        <v>5</v>
      </c>
      <c r="C1117" s="191">
        <v>4</v>
      </c>
      <c r="D1117" s="192" t="s">
        <v>72</v>
      </c>
      <c r="E1117" s="191" t="s">
        <v>1</v>
      </c>
      <c r="F1117" s="204">
        <v>40</v>
      </c>
      <c r="G1117" s="204">
        <f t="shared" si="49"/>
        <v>56</v>
      </c>
    </row>
    <row r="1118" spans="1:7" x14ac:dyDescent="0.35">
      <c r="A1118" s="201" t="s">
        <v>147</v>
      </c>
      <c r="B1118" s="191">
        <v>5</v>
      </c>
      <c r="C1118" s="191">
        <v>4</v>
      </c>
      <c r="D1118" s="192" t="s">
        <v>73</v>
      </c>
      <c r="E1118" s="191" t="s">
        <v>1</v>
      </c>
      <c r="F1118" s="204">
        <v>49</v>
      </c>
      <c r="G1118" s="204">
        <f t="shared" si="49"/>
        <v>68.599999999999994</v>
      </c>
    </row>
    <row r="1119" spans="1:7" x14ac:dyDescent="0.35">
      <c r="A1119" s="201" t="s">
        <v>147</v>
      </c>
      <c r="B1119" s="191">
        <v>5</v>
      </c>
      <c r="C1119" s="191">
        <v>4</v>
      </c>
      <c r="D1119" s="192" t="s">
        <v>74</v>
      </c>
      <c r="E1119" s="191" t="s">
        <v>1</v>
      </c>
      <c r="F1119" s="204">
        <v>47</v>
      </c>
      <c r="G1119" s="204">
        <f t="shared" si="49"/>
        <v>65.8</v>
      </c>
    </row>
    <row r="1120" spans="1:7" x14ac:dyDescent="0.35">
      <c r="A1120" s="201" t="s">
        <v>147</v>
      </c>
      <c r="B1120" s="191">
        <v>5</v>
      </c>
      <c r="C1120" s="191">
        <v>4</v>
      </c>
      <c r="D1120" s="192" t="s">
        <v>75</v>
      </c>
      <c r="E1120" s="191" t="s">
        <v>1</v>
      </c>
      <c r="F1120" s="204">
        <v>23</v>
      </c>
      <c r="G1120" s="204">
        <f t="shared" si="49"/>
        <v>32.199999999999996</v>
      </c>
    </row>
    <row r="1121" spans="1:7" x14ac:dyDescent="0.35">
      <c r="A1121" s="201" t="s">
        <v>147</v>
      </c>
      <c r="B1121" s="191">
        <v>5</v>
      </c>
      <c r="C1121" s="191">
        <v>5</v>
      </c>
      <c r="D1121" s="192" t="s">
        <v>67</v>
      </c>
      <c r="E1121" s="191" t="s">
        <v>1</v>
      </c>
      <c r="F1121" s="204">
        <v>25</v>
      </c>
      <c r="G1121" s="204">
        <v>35</v>
      </c>
    </row>
    <row r="1122" spans="1:7" x14ac:dyDescent="0.35">
      <c r="A1122" s="201" t="s">
        <v>147</v>
      </c>
      <c r="B1122" s="191">
        <v>5</v>
      </c>
      <c r="C1122" s="191">
        <v>5</v>
      </c>
      <c r="D1122" s="192" t="s">
        <v>68</v>
      </c>
      <c r="E1122" s="191" t="s">
        <v>1</v>
      </c>
      <c r="F1122" s="204">
        <v>30</v>
      </c>
      <c r="G1122" s="204">
        <v>42</v>
      </c>
    </row>
    <row r="1123" spans="1:7" x14ac:dyDescent="0.35">
      <c r="A1123" s="201" t="s">
        <v>147</v>
      </c>
      <c r="B1123" s="191">
        <v>5</v>
      </c>
      <c r="C1123" s="191">
        <v>5</v>
      </c>
      <c r="D1123" s="192" t="s">
        <v>69</v>
      </c>
      <c r="E1123" s="191" t="s">
        <v>1</v>
      </c>
      <c r="F1123" s="204">
        <v>25</v>
      </c>
      <c r="G1123" s="204">
        <v>35</v>
      </c>
    </row>
    <row r="1124" spans="1:7" x14ac:dyDescent="0.35">
      <c r="A1124" s="201" t="s">
        <v>147</v>
      </c>
      <c r="B1124" s="191">
        <v>5</v>
      </c>
      <c r="C1124" s="191">
        <v>5</v>
      </c>
      <c r="D1124" s="192" t="s">
        <v>71</v>
      </c>
      <c r="E1124" s="191" t="s">
        <v>1</v>
      </c>
      <c r="F1124" s="204">
        <v>22</v>
      </c>
      <c r="G1124" s="204">
        <v>30.799999999999997</v>
      </c>
    </row>
    <row r="1125" spans="1:7" x14ac:dyDescent="0.35">
      <c r="A1125" s="201" t="s">
        <v>147</v>
      </c>
      <c r="B1125" s="191">
        <v>5</v>
      </c>
      <c r="C1125" s="191">
        <v>5</v>
      </c>
      <c r="D1125" s="192" t="s">
        <v>72</v>
      </c>
      <c r="E1125" s="191" t="s">
        <v>1</v>
      </c>
      <c r="F1125" s="204">
        <v>40</v>
      </c>
      <c r="G1125" s="204">
        <v>56</v>
      </c>
    </row>
    <row r="1126" spans="1:7" x14ac:dyDescent="0.35">
      <c r="A1126" s="201" t="s">
        <v>147</v>
      </c>
      <c r="B1126" s="191">
        <v>5</v>
      </c>
      <c r="C1126" s="191">
        <v>5</v>
      </c>
      <c r="D1126" s="192" t="s">
        <v>73</v>
      </c>
      <c r="E1126" s="191" t="s">
        <v>1</v>
      </c>
      <c r="F1126" s="204">
        <v>49</v>
      </c>
      <c r="G1126" s="204">
        <v>68.599999999999994</v>
      </c>
    </row>
    <row r="1127" spans="1:7" x14ac:dyDescent="0.35">
      <c r="A1127" s="201" t="s">
        <v>147</v>
      </c>
      <c r="B1127" s="191">
        <v>5</v>
      </c>
      <c r="C1127" s="191">
        <v>5</v>
      </c>
      <c r="D1127" s="192" t="s">
        <v>74</v>
      </c>
      <c r="E1127" s="191" t="s">
        <v>1</v>
      </c>
      <c r="F1127" s="204">
        <v>47</v>
      </c>
      <c r="G1127" s="204">
        <v>65.8</v>
      </c>
    </row>
    <row r="1128" spans="1:7" x14ac:dyDescent="0.35">
      <c r="A1128" s="201" t="s">
        <v>147</v>
      </c>
      <c r="B1128" s="191">
        <v>5</v>
      </c>
      <c r="C1128" s="191">
        <v>5</v>
      </c>
      <c r="D1128" s="192" t="s">
        <v>75</v>
      </c>
      <c r="E1128" s="191" t="s">
        <v>1</v>
      </c>
      <c r="F1128" s="204">
        <v>23</v>
      </c>
      <c r="G1128" s="204">
        <v>32.199999999999996</v>
      </c>
    </row>
    <row r="1129" spans="1:7" x14ac:dyDescent="0.35">
      <c r="A1129" s="201" t="s">
        <v>147</v>
      </c>
      <c r="B1129" s="191">
        <v>5</v>
      </c>
      <c r="C1129" s="191">
        <v>7</v>
      </c>
      <c r="D1129" s="192" t="s">
        <v>67</v>
      </c>
      <c r="E1129" s="191" t="s">
        <v>1</v>
      </c>
      <c r="F1129" s="204">
        <v>25</v>
      </c>
      <c r="G1129" s="204">
        <v>35</v>
      </c>
    </row>
    <row r="1130" spans="1:7" x14ac:dyDescent="0.35">
      <c r="A1130" s="201" t="s">
        <v>147</v>
      </c>
      <c r="B1130" s="191">
        <v>5</v>
      </c>
      <c r="C1130" s="191">
        <v>7</v>
      </c>
      <c r="D1130" s="192" t="s">
        <v>68</v>
      </c>
      <c r="E1130" s="191" t="s">
        <v>1</v>
      </c>
      <c r="F1130" s="204">
        <v>30</v>
      </c>
      <c r="G1130" s="204">
        <v>42</v>
      </c>
    </row>
    <row r="1131" spans="1:7" x14ac:dyDescent="0.35">
      <c r="A1131" s="201" t="s">
        <v>147</v>
      </c>
      <c r="B1131" s="191">
        <v>5</v>
      </c>
      <c r="C1131" s="191">
        <v>7</v>
      </c>
      <c r="D1131" s="192" t="s">
        <v>69</v>
      </c>
      <c r="E1131" s="191" t="s">
        <v>1</v>
      </c>
      <c r="F1131" s="204">
        <v>25</v>
      </c>
      <c r="G1131" s="204">
        <v>35</v>
      </c>
    </row>
    <row r="1132" spans="1:7" x14ac:dyDescent="0.35">
      <c r="A1132" s="201" t="s">
        <v>147</v>
      </c>
      <c r="B1132" s="191">
        <v>5</v>
      </c>
      <c r="C1132" s="191">
        <v>7</v>
      </c>
      <c r="D1132" s="192" t="s">
        <v>71</v>
      </c>
      <c r="E1132" s="191" t="s">
        <v>1</v>
      </c>
      <c r="F1132" s="204">
        <v>22</v>
      </c>
      <c r="G1132" s="204">
        <v>30.799999999999997</v>
      </c>
    </row>
    <row r="1133" spans="1:7" x14ac:dyDescent="0.35">
      <c r="A1133" s="201" t="s">
        <v>147</v>
      </c>
      <c r="B1133" s="191">
        <v>5</v>
      </c>
      <c r="C1133" s="191">
        <v>7</v>
      </c>
      <c r="D1133" s="192" t="s">
        <v>72</v>
      </c>
      <c r="E1133" s="191" t="s">
        <v>1</v>
      </c>
      <c r="F1133" s="204">
        <v>40</v>
      </c>
      <c r="G1133" s="204">
        <v>56</v>
      </c>
    </row>
    <row r="1134" spans="1:7" x14ac:dyDescent="0.35">
      <c r="A1134" s="201" t="s">
        <v>147</v>
      </c>
      <c r="B1134" s="191">
        <v>5</v>
      </c>
      <c r="C1134" s="191">
        <v>7</v>
      </c>
      <c r="D1134" s="192" t="s">
        <v>73</v>
      </c>
      <c r="E1134" s="191" t="s">
        <v>1</v>
      </c>
      <c r="F1134" s="204">
        <v>49</v>
      </c>
      <c r="G1134" s="204">
        <v>68.599999999999994</v>
      </c>
    </row>
    <row r="1135" spans="1:7" x14ac:dyDescent="0.35">
      <c r="A1135" s="201" t="s">
        <v>147</v>
      </c>
      <c r="B1135" s="191">
        <v>5</v>
      </c>
      <c r="C1135" s="191">
        <v>7</v>
      </c>
      <c r="D1135" s="192" t="s">
        <v>74</v>
      </c>
      <c r="E1135" s="191" t="s">
        <v>1</v>
      </c>
      <c r="F1135" s="204">
        <v>47</v>
      </c>
      <c r="G1135" s="204">
        <v>65.8</v>
      </c>
    </row>
    <row r="1136" spans="1:7" x14ac:dyDescent="0.35">
      <c r="A1136" s="201" t="s">
        <v>147</v>
      </c>
      <c r="B1136" s="191">
        <v>5</v>
      </c>
      <c r="C1136" s="191">
        <v>7</v>
      </c>
      <c r="D1136" s="192" t="s">
        <v>75</v>
      </c>
      <c r="E1136" s="191" t="s">
        <v>1</v>
      </c>
      <c r="F1136" s="204">
        <v>23</v>
      </c>
      <c r="G1136" s="204">
        <v>32.199999999999996</v>
      </c>
    </row>
  </sheetData>
  <autoFilter ref="A2:G2" xr:uid="{00000000-0009-0000-0000-000005000000}"/>
  <mergeCells count="1">
    <mergeCell ref="A1:G1"/>
  </mergeCells>
  <pageMargins left="0.7" right="0.7" top="0.75" bottom="0.75" header="0.3" footer="0.3"/>
  <pageSetup paperSize="5" fitToHeight="0" orientation="landscape" r:id="rId1"/>
  <ignoredErrors>
    <ignoredError sqref="G57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72"/>
  <sheetViews>
    <sheetView zoomScaleNormal="100" workbookViewId="0">
      <selection sqref="A1:G1"/>
    </sheetView>
  </sheetViews>
  <sheetFormatPr defaultRowHeight="14.5" x14ac:dyDescent="0.35"/>
  <cols>
    <col min="1" max="1" width="28.1796875" bestFit="1" customWidth="1"/>
    <col min="2" max="3" width="8.81640625" style="233"/>
    <col min="4" max="4" width="39.7265625" bestFit="1" customWidth="1"/>
    <col min="5" max="5" width="12.453125" customWidth="1"/>
    <col min="6" max="6" width="13.1796875" style="233" customWidth="1"/>
    <col min="7" max="7" width="11.1796875" style="233" customWidth="1"/>
  </cols>
  <sheetData>
    <row r="1" spans="1:7" s="201" customFormat="1" ht="52.5" customHeight="1" x14ac:dyDescent="0.75">
      <c r="A1" s="252" t="s">
        <v>34</v>
      </c>
      <c r="B1" s="252"/>
      <c r="C1" s="252"/>
      <c r="D1" s="252"/>
      <c r="E1" s="252"/>
      <c r="F1" s="252"/>
      <c r="G1" s="252"/>
    </row>
    <row r="2" spans="1:7" ht="58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33</v>
      </c>
      <c r="G2" s="4" t="s">
        <v>11</v>
      </c>
    </row>
    <row r="3" spans="1:7" ht="42" customHeight="1" x14ac:dyDescent="0.35">
      <c r="A3" s="232" t="s">
        <v>27</v>
      </c>
      <c r="B3" s="228">
        <v>6</v>
      </c>
      <c r="C3" s="228" t="s">
        <v>31</v>
      </c>
      <c r="D3" s="229" t="s">
        <v>35</v>
      </c>
      <c r="E3" s="228" t="s">
        <v>36</v>
      </c>
      <c r="F3" s="53">
        <v>0.99</v>
      </c>
      <c r="G3" s="53">
        <v>0.99</v>
      </c>
    </row>
    <row r="4" spans="1:7" ht="27" customHeight="1" x14ac:dyDescent="0.35">
      <c r="A4" s="232" t="s">
        <v>27</v>
      </c>
      <c r="B4" s="228">
        <v>6</v>
      </c>
      <c r="C4" s="228" t="s">
        <v>31</v>
      </c>
      <c r="D4" s="229" t="s">
        <v>37</v>
      </c>
      <c r="E4" s="228" t="s">
        <v>38</v>
      </c>
      <c r="F4" s="53">
        <v>0.28000000000000003</v>
      </c>
      <c r="G4" s="53">
        <v>0.28000000000000003</v>
      </c>
    </row>
    <row r="5" spans="1:7" ht="38.25" customHeight="1" x14ac:dyDescent="0.35">
      <c r="A5" s="232" t="s">
        <v>27</v>
      </c>
      <c r="B5" s="228">
        <v>6</v>
      </c>
      <c r="C5" s="228" t="s">
        <v>31</v>
      </c>
      <c r="D5" s="229" t="s">
        <v>39</v>
      </c>
      <c r="E5" s="228" t="s">
        <v>36</v>
      </c>
      <c r="F5" s="53">
        <v>3.9</v>
      </c>
      <c r="G5" s="53">
        <v>3.9</v>
      </c>
    </row>
    <row r="6" spans="1:7" ht="31.5" customHeight="1" x14ac:dyDescent="0.35">
      <c r="A6" s="232" t="s">
        <v>27</v>
      </c>
      <c r="B6" s="230">
        <v>6</v>
      </c>
      <c r="C6" s="230">
        <v>1</v>
      </c>
      <c r="D6" s="231" t="s">
        <v>40</v>
      </c>
      <c r="E6" s="230" t="s">
        <v>1</v>
      </c>
      <c r="F6" s="53">
        <v>136</v>
      </c>
      <c r="G6" s="53">
        <v>136</v>
      </c>
    </row>
    <row r="7" spans="1:7" ht="30.75" customHeight="1" x14ac:dyDescent="0.35">
      <c r="A7" s="232" t="s">
        <v>27</v>
      </c>
      <c r="B7" s="228">
        <v>6</v>
      </c>
      <c r="C7" s="228">
        <v>1</v>
      </c>
      <c r="D7" s="229" t="s">
        <v>41</v>
      </c>
      <c r="E7" s="228" t="s">
        <v>1</v>
      </c>
      <c r="F7" s="53">
        <v>84</v>
      </c>
      <c r="G7" s="53">
        <v>84</v>
      </c>
    </row>
    <row r="8" spans="1:7" ht="28.5" customHeight="1" x14ac:dyDescent="0.35">
      <c r="A8" s="232" t="s">
        <v>27</v>
      </c>
      <c r="B8" s="228">
        <v>6</v>
      </c>
      <c r="C8" s="228">
        <v>1</v>
      </c>
      <c r="D8" s="229" t="s">
        <v>42</v>
      </c>
      <c r="E8" s="228" t="s">
        <v>1</v>
      </c>
      <c r="F8" s="53">
        <v>105</v>
      </c>
      <c r="G8" s="53">
        <v>105</v>
      </c>
    </row>
    <row r="9" spans="1:7" ht="29" x14ac:dyDescent="0.35">
      <c r="A9" s="232" t="s">
        <v>27</v>
      </c>
      <c r="B9" s="230">
        <v>6</v>
      </c>
      <c r="C9" s="230">
        <v>2</v>
      </c>
      <c r="D9" s="231" t="s">
        <v>40</v>
      </c>
      <c r="E9" s="230" t="s">
        <v>1</v>
      </c>
      <c r="F9" s="53">
        <v>136</v>
      </c>
      <c r="G9" s="53">
        <v>136</v>
      </c>
    </row>
    <row r="10" spans="1:7" x14ac:dyDescent="0.35">
      <c r="A10" s="232" t="s">
        <v>27</v>
      </c>
      <c r="B10" s="230">
        <v>6</v>
      </c>
      <c r="C10" s="230">
        <v>2</v>
      </c>
      <c r="D10" s="229" t="s">
        <v>41</v>
      </c>
      <c r="E10" s="230" t="s">
        <v>1</v>
      </c>
      <c r="F10" s="53">
        <v>84</v>
      </c>
      <c r="G10" s="53">
        <v>84</v>
      </c>
    </row>
    <row r="11" spans="1:7" x14ac:dyDescent="0.35">
      <c r="A11" s="232" t="s">
        <v>27</v>
      </c>
      <c r="B11" s="230">
        <v>6</v>
      </c>
      <c r="C11" s="230">
        <v>2</v>
      </c>
      <c r="D11" s="229" t="s">
        <v>42</v>
      </c>
      <c r="E11" s="230" t="s">
        <v>1</v>
      </c>
      <c r="F11" s="53">
        <v>105</v>
      </c>
      <c r="G11" s="53">
        <v>105</v>
      </c>
    </row>
    <row r="12" spans="1:7" ht="29" x14ac:dyDescent="0.35">
      <c r="A12" s="232" t="s">
        <v>27</v>
      </c>
      <c r="B12" s="230">
        <v>6</v>
      </c>
      <c r="C12" s="230">
        <v>3</v>
      </c>
      <c r="D12" s="231" t="s">
        <v>40</v>
      </c>
      <c r="E12" s="230" t="s">
        <v>1</v>
      </c>
      <c r="F12" s="53">
        <v>136</v>
      </c>
      <c r="G12" s="53">
        <v>136</v>
      </c>
    </row>
    <row r="13" spans="1:7" x14ac:dyDescent="0.35">
      <c r="A13" s="232" t="s">
        <v>27</v>
      </c>
      <c r="B13" s="230">
        <v>6</v>
      </c>
      <c r="C13" s="230">
        <v>3</v>
      </c>
      <c r="D13" s="229" t="s">
        <v>41</v>
      </c>
      <c r="E13" s="230" t="s">
        <v>1</v>
      </c>
      <c r="F13" s="53">
        <v>84</v>
      </c>
      <c r="G13" s="53">
        <v>84</v>
      </c>
    </row>
    <row r="14" spans="1:7" x14ac:dyDescent="0.35">
      <c r="A14" s="232" t="s">
        <v>27</v>
      </c>
      <c r="B14" s="230">
        <v>6</v>
      </c>
      <c r="C14" s="230">
        <v>3</v>
      </c>
      <c r="D14" s="229" t="s">
        <v>42</v>
      </c>
      <c r="E14" s="230" t="s">
        <v>1</v>
      </c>
      <c r="F14" s="53">
        <v>105</v>
      </c>
      <c r="G14" s="53">
        <v>105</v>
      </c>
    </row>
    <row r="15" spans="1:7" ht="29" x14ac:dyDescent="0.35">
      <c r="A15" s="232" t="s">
        <v>27</v>
      </c>
      <c r="B15" s="230">
        <v>6</v>
      </c>
      <c r="C15" s="230">
        <v>4</v>
      </c>
      <c r="D15" s="231" t="s">
        <v>40</v>
      </c>
      <c r="E15" s="230" t="s">
        <v>1</v>
      </c>
      <c r="F15" s="53">
        <v>136</v>
      </c>
      <c r="G15" s="53">
        <v>136</v>
      </c>
    </row>
    <row r="16" spans="1:7" x14ac:dyDescent="0.35">
      <c r="A16" s="232" t="s">
        <v>27</v>
      </c>
      <c r="B16" s="230">
        <v>6</v>
      </c>
      <c r="C16" s="230">
        <v>4</v>
      </c>
      <c r="D16" s="229" t="s">
        <v>41</v>
      </c>
      <c r="E16" s="230" t="s">
        <v>1</v>
      </c>
      <c r="F16" s="53">
        <v>84</v>
      </c>
      <c r="G16" s="53">
        <v>84</v>
      </c>
    </row>
    <row r="17" spans="1:7" x14ac:dyDescent="0.35">
      <c r="A17" s="232" t="s">
        <v>27</v>
      </c>
      <c r="B17" s="230">
        <v>6</v>
      </c>
      <c r="C17" s="230">
        <v>4</v>
      </c>
      <c r="D17" s="229" t="s">
        <v>42</v>
      </c>
      <c r="E17" s="230" t="s">
        <v>1</v>
      </c>
      <c r="F17" s="53">
        <v>105</v>
      </c>
      <c r="G17" s="53">
        <v>105</v>
      </c>
    </row>
    <row r="18" spans="1:7" ht="29" x14ac:dyDescent="0.35">
      <c r="A18" s="232" t="s">
        <v>27</v>
      </c>
      <c r="B18" s="230">
        <v>6</v>
      </c>
      <c r="C18" s="230">
        <v>5</v>
      </c>
      <c r="D18" s="231" t="s">
        <v>40</v>
      </c>
      <c r="E18" s="230" t="s">
        <v>1</v>
      </c>
      <c r="F18" s="53">
        <v>136</v>
      </c>
      <c r="G18" s="53">
        <v>136</v>
      </c>
    </row>
    <row r="19" spans="1:7" x14ac:dyDescent="0.35">
      <c r="A19" s="232" t="s">
        <v>27</v>
      </c>
      <c r="B19" s="230">
        <v>6</v>
      </c>
      <c r="C19" s="230">
        <v>5</v>
      </c>
      <c r="D19" s="229" t="s">
        <v>41</v>
      </c>
      <c r="E19" s="230" t="s">
        <v>1</v>
      </c>
      <c r="F19" s="53">
        <v>84</v>
      </c>
      <c r="G19" s="53">
        <v>84</v>
      </c>
    </row>
    <row r="20" spans="1:7" x14ac:dyDescent="0.35">
      <c r="A20" s="232" t="s">
        <v>27</v>
      </c>
      <c r="B20" s="230">
        <v>6</v>
      </c>
      <c r="C20" s="230">
        <v>5</v>
      </c>
      <c r="D20" s="229" t="s">
        <v>42</v>
      </c>
      <c r="E20" s="230" t="s">
        <v>1</v>
      </c>
      <c r="F20" s="53">
        <v>105</v>
      </c>
      <c r="G20" s="53">
        <v>105</v>
      </c>
    </row>
    <row r="21" spans="1:7" ht="29" x14ac:dyDescent="0.35">
      <c r="A21" s="232" t="s">
        <v>27</v>
      </c>
      <c r="B21" s="230">
        <v>6</v>
      </c>
      <c r="C21" s="230">
        <v>6</v>
      </c>
      <c r="D21" s="231" t="s">
        <v>40</v>
      </c>
      <c r="E21" s="230" t="s">
        <v>1</v>
      </c>
      <c r="F21" s="53">
        <v>136</v>
      </c>
      <c r="G21" s="53">
        <v>136</v>
      </c>
    </row>
    <row r="22" spans="1:7" x14ac:dyDescent="0.35">
      <c r="A22" s="232" t="s">
        <v>27</v>
      </c>
      <c r="B22" s="230">
        <v>6</v>
      </c>
      <c r="C22" s="230">
        <v>6</v>
      </c>
      <c r="D22" s="229" t="s">
        <v>41</v>
      </c>
      <c r="E22" s="230" t="s">
        <v>1</v>
      </c>
      <c r="F22" s="53">
        <v>84</v>
      </c>
      <c r="G22" s="53">
        <v>84</v>
      </c>
    </row>
    <row r="23" spans="1:7" x14ac:dyDescent="0.35">
      <c r="A23" s="232" t="s">
        <v>27</v>
      </c>
      <c r="B23" s="230">
        <v>6</v>
      </c>
      <c r="C23" s="230">
        <v>6</v>
      </c>
      <c r="D23" s="229" t="s">
        <v>42</v>
      </c>
      <c r="E23" s="230" t="s">
        <v>1</v>
      </c>
      <c r="F23" s="53">
        <v>105</v>
      </c>
      <c r="G23" s="53">
        <v>105</v>
      </c>
    </row>
    <row r="24" spans="1:7" ht="29" x14ac:dyDescent="0.35">
      <c r="A24" s="232" t="s">
        <v>27</v>
      </c>
      <c r="B24" s="230">
        <v>6</v>
      </c>
      <c r="C24" s="230">
        <v>7</v>
      </c>
      <c r="D24" s="231" t="s">
        <v>40</v>
      </c>
      <c r="E24" s="230" t="s">
        <v>1</v>
      </c>
      <c r="F24" s="53">
        <v>136</v>
      </c>
      <c r="G24" s="53">
        <v>136</v>
      </c>
    </row>
    <row r="25" spans="1:7" x14ac:dyDescent="0.35">
      <c r="A25" s="232" t="s">
        <v>27</v>
      </c>
      <c r="B25" s="230">
        <v>6</v>
      </c>
      <c r="C25" s="230">
        <v>7</v>
      </c>
      <c r="D25" s="229" t="s">
        <v>41</v>
      </c>
      <c r="E25" s="230" t="s">
        <v>1</v>
      </c>
      <c r="F25" s="53">
        <v>84</v>
      </c>
      <c r="G25" s="53">
        <v>84</v>
      </c>
    </row>
    <row r="26" spans="1:7" x14ac:dyDescent="0.35">
      <c r="A26" s="232" t="s">
        <v>27</v>
      </c>
      <c r="B26" s="230">
        <v>6</v>
      </c>
      <c r="C26" s="230">
        <v>7</v>
      </c>
      <c r="D26" s="229" t="s">
        <v>42</v>
      </c>
      <c r="E26" s="230" t="s">
        <v>1</v>
      </c>
      <c r="F26" s="53">
        <v>105</v>
      </c>
      <c r="G26" s="53">
        <v>105</v>
      </c>
    </row>
    <row r="27" spans="1:7" ht="29" x14ac:dyDescent="0.35">
      <c r="A27" s="232" t="s">
        <v>27</v>
      </c>
      <c r="B27" s="230">
        <v>6</v>
      </c>
      <c r="C27" s="230">
        <v>8</v>
      </c>
      <c r="D27" s="231" t="s">
        <v>40</v>
      </c>
      <c r="E27" s="230" t="s">
        <v>1</v>
      </c>
      <c r="F27" s="53">
        <v>136</v>
      </c>
      <c r="G27" s="53">
        <v>136</v>
      </c>
    </row>
    <row r="28" spans="1:7" x14ac:dyDescent="0.35">
      <c r="A28" s="232" t="s">
        <v>27</v>
      </c>
      <c r="B28" s="230">
        <v>6</v>
      </c>
      <c r="C28" s="230">
        <v>8</v>
      </c>
      <c r="D28" s="229" t="s">
        <v>41</v>
      </c>
      <c r="E28" s="230" t="s">
        <v>1</v>
      </c>
      <c r="F28" s="53">
        <v>84</v>
      </c>
      <c r="G28" s="53">
        <v>84</v>
      </c>
    </row>
    <row r="29" spans="1:7" x14ac:dyDescent="0.35">
      <c r="A29" s="232" t="s">
        <v>27</v>
      </c>
      <c r="B29" s="230">
        <v>6</v>
      </c>
      <c r="C29" s="230">
        <v>8</v>
      </c>
      <c r="D29" s="229" t="s">
        <v>42</v>
      </c>
      <c r="E29" s="230" t="s">
        <v>1</v>
      </c>
      <c r="F29" s="53">
        <v>105</v>
      </c>
      <c r="G29" s="53">
        <v>105</v>
      </c>
    </row>
    <row r="30" spans="1:7" ht="29" x14ac:dyDescent="0.35">
      <c r="A30" s="232" t="s">
        <v>27</v>
      </c>
      <c r="B30" s="230">
        <v>6</v>
      </c>
      <c r="C30" s="230">
        <v>9</v>
      </c>
      <c r="D30" s="231" t="s">
        <v>40</v>
      </c>
      <c r="E30" s="230" t="s">
        <v>1</v>
      </c>
      <c r="F30" s="53">
        <v>136</v>
      </c>
      <c r="G30" s="53">
        <v>136</v>
      </c>
    </row>
    <row r="31" spans="1:7" x14ac:dyDescent="0.35">
      <c r="A31" s="232" t="s">
        <v>27</v>
      </c>
      <c r="B31" s="230">
        <v>6</v>
      </c>
      <c r="C31" s="230">
        <v>9</v>
      </c>
      <c r="D31" s="229" t="s">
        <v>41</v>
      </c>
      <c r="E31" s="230" t="s">
        <v>1</v>
      </c>
      <c r="F31" s="53">
        <v>84</v>
      </c>
      <c r="G31" s="53">
        <v>84</v>
      </c>
    </row>
    <row r="32" spans="1:7" x14ac:dyDescent="0.35">
      <c r="A32" s="232" t="s">
        <v>27</v>
      </c>
      <c r="B32" s="230">
        <v>6</v>
      </c>
      <c r="C32" s="230">
        <v>9</v>
      </c>
      <c r="D32" s="229" t="s">
        <v>42</v>
      </c>
      <c r="E32" s="230" t="s">
        <v>1</v>
      </c>
      <c r="F32" s="53">
        <v>105</v>
      </c>
      <c r="G32" s="53">
        <v>105</v>
      </c>
    </row>
    <row r="33" spans="1:7" ht="29" x14ac:dyDescent="0.35">
      <c r="A33" s="232" t="s">
        <v>27</v>
      </c>
      <c r="B33" s="230">
        <v>6</v>
      </c>
      <c r="C33" s="230">
        <v>10</v>
      </c>
      <c r="D33" s="231" t="s">
        <v>40</v>
      </c>
      <c r="E33" s="230" t="s">
        <v>1</v>
      </c>
      <c r="F33" s="53">
        <v>136</v>
      </c>
      <c r="G33" s="53">
        <v>136</v>
      </c>
    </row>
    <row r="34" spans="1:7" x14ac:dyDescent="0.35">
      <c r="A34" s="232" t="s">
        <v>27</v>
      </c>
      <c r="B34" s="230">
        <v>6</v>
      </c>
      <c r="C34" s="230">
        <v>10</v>
      </c>
      <c r="D34" s="229" t="s">
        <v>41</v>
      </c>
      <c r="E34" s="230" t="s">
        <v>1</v>
      </c>
      <c r="F34" s="53">
        <v>84</v>
      </c>
      <c r="G34" s="53">
        <v>84</v>
      </c>
    </row>
    <row r="35" spans="1:7" x14ac:dyDescent="0.35">
      <c r="A35" s="232" t="s">
        <v>27</v>
      </c>
      <c r="B35" s="230">
        <v>6</v>
      </c>
      <c r="C35" s="230">
        <v>10</v>
      </c>
      <c r="D35" s="229" t="s">
        <v>42</v>
      </c>
      <c r="E35" s="230" t="s">
        <v>1</v>
      </c>
      <c r="F35" s="53">
        <v>105</v>
      </c>
      <c r="G35" s="53">
        <v>105</v>
      </c>
    </row>
    <row r="36" spans="1:7" x14ac:dyDescent="0.35">
      <c r="A36" s="232" t="s">
        <v>100</v>
      </c>
      <c r="B36" s="228">
        <v>6</v>
      </c>
      <c r="C36" s="228" t="s">
        <v>31</v>
      </c>
      <c r="D36" s="229" t="s">
        <v>35</v>
      </c>
      <c r="E36" s="228" t="s">
        <v>36</v>
      </c>
      <c r="F36" s="53">
        <v>0.63</v>
      </c>
      <c r="G36" s="53">
        <v>0.63</v>
      </c>
    </row>
    <row r="37" spans="1:7" x14ac:dyDescent="0.35">
      <c r="A37" s="232" t="s">
        <v>100</v>
      </c>
      <c r="B37" s="228">
        <v>6</v>
      </c>
      <c r="C37" s="228" t="s">
        <v>31</v>
      </c>
      <c r="D37" s="229" t="s">
        <v>37</v>
      </c>
      <c r="E37" s="228" t="s">
        <v>38</v>
      </c>
      <c r="F37" s="53">
        <v>0.25</v>
      </c>
      <c r="G37" s="53">
        <v>0.35</v>
      </c>
    </row>
    <row r="38" spans="1:7" x14ac:dyDescent="0.35">
      <c r="A38" s="232" t="s">
        <v>100</v>
      </c>
      <c r="B38" s="228">
        <v>6</v>
      </c>
      <c r="C38" s="228" t="s">
        <v>31</v>
      </c>
      <c r="D38" s="229" t="s">
        <v>39</v>
      </c>
      <c r="E38" s="228" t="s">
        <v>36</v>
      </c>
      <c r="F38" s="206">
        <v>1.95</v>
      </c>
      <c r="G38" s="206">
        <v>1.95</v>
      </c>
    </row>
    <row r="39" spans="1:7" x14ac:dyDescent="0.35">
      <c r="A39" s="232" t="s">
        <v>111</v>
      </c>
      <c r="B39" s="228">
        <v>6</v>
      </c>
      <c r="C39" s="228" t="s">
        <v>31</v>
      </c>
      <c r="D39" s="229" t="s">
        <v>35</v>
      </c>
      <c r="E39" s="228" t="s">
        <v>36</v>
      </c>
      <c r="F39" s="53">
        <v>1.25</v>
      </c>
      <c r="G39" s="53">
        <v>1.35</v>
      </c>
    </row>
    <row r="40" spans="1:7" x14ac:dyDescent="0.35">
      <c r="A40" s="232" t="s">
        <v>111</v>
      </c>
      <c r="B40" s="228">
        <v>6</v>
      </c>
      <c r="C40" s="228" t="s">
        <v>31</v>
      </c>
      <c r="D40" s="229" t="s">
        <v>37</v>
      </c>
      <c r="E40" s="228" t="s">
        <v>38</v>
      </c>
      <c r="F40" s="53">
        <v>0.32</v>
      </c>
      <c r="G40" s="53">
        <v>0.35</v>
      </c>
    </row>
    <row r="41" spans="1:7" x14ac:dyDescent="0.35">
      <c r="A41" s="232" t="s">
        <v>111</v>
      </c>
      <c r="B41" s="228">
        <v>6</v>
      </c>
      <c r="C41" s="228" t="s">
        <v>31</v>
      </c>
      <c r="D41" s="229" t="s">
        <v>39</v>
      </c>
      <c r="E41" s="228" t="s">
        <v>36</v>
      </c>
      <c r="F41" s="53">
        <v>2.25</v>
      </c>
      <c r="G41" s="53">
        <v>2.5</v>
      </c>
    </row>
    <row r="42" spans="1:7" ht="29" x14ac:dyDescent="0.35">
      <c r="A42" s="232" t="s">
        <v>111</v>
      </c>
      <c r="B42" s="230">
        <v>6</v>
      </c>
      <c r="C42" s="230">
        <v>1</v>
      </c>
      <c r="D42" s="231" t="s">
        <v>40</v>
      </c>
      <c r="E42" s="230" t="s">
        <v>1</v>
      </c>
      <c r="F42" s="53">
        <v>100</v>
      </c>
      <c r="G42" s="53" t="s">
        <v>46</v>
      </c>
    </row>
    <row r="43" spans="1:7" x14ac:dyDescent="0.35">
      <c r="A43" s="232" t="s">
        <v>111</v>
      </c>
      <c r="B43" s="228">
        <v>6</v>
      </c>
      <c r="C43" s="228">
        <v>1</v>
      </c>
      <c r="D43" s="229" t="s">
        <v>41</v>
      </c>
      <c r="E43" s="228" t="s">
        <v>1</v>
      </c>
      <c r="F43" s="53">
        <v>90</v>
      </c>
      <c r="G43" s="53" t="s">
        <v>46</v>
      </c>
    </row>
    <row r="44" spans="1:7" x14ac:dyDescent="0.35">
      <c r="A44" s="232" t="s">
        <v>111</v>
      </c>
      <c r="B44" s="228">
        <v>6</v>
      </c>
      <c r="C44" s="228">
        <v>1</v>
      </c>
      <c r="D44" s="229" t="s">
        <v>42</v>
      </c>
      <c r="E44" s="228" t="s">
        <v>1</v>
      </c>
      <c r="F44" s="53">
        <v>100</v>
      </c>
      <c r="G44" s="53" t="s">
        <v>46</v>
      </c>
    </row>
    <row r="45" spans="1:7" ht="29" x14ac:dyDescent="0.35">
      <c r="A45" s="232" t="s">
        <v>111</v>
      </c>
      <c r="B45" s="230">
        <v>6</v>
      </c>
      <c r="C45" s="230">
        <v>2</v>
      </c>
      <c r="D45" s="231" t="s">
        <v>40</v>
      </c>
      <c r="E45" s="230" t="s">
        <v>1</v>
      </c>
      <c r="F45" s="53">
        <v>125</v>
      </c>
      <c r="G45" s="53" t="s">
        <v>46</v>
      </c>
    </row>
    <row r="46" spans="1:7" x14ac:dyDescent="0.35">
      <c r="A46" s="232" t="s">
        <v>111</v>
      </c>
      <c r="B46" s="230">
        <v>6</v>
      </c>
      <c r="C46" s="230">
        <v>2</v>
      </c>
      <c r="D46" s="229" t="s">
        <v>41</v>
      </c>
      <c r="E46" s="230" t="s">
        <v>1</v>
      </c>
      <c r="F46" s="53">
        <v>125</v>
      </c>
      <c r="G46" s="53" t="s">
        <v>46</v>
      </c>
    </row>
    <row r="47" spans="1:7" x14ac:dyDescent="0.35">
      <c r="A47" s="232" t="s">
        <v>111</v>
      </c>
      <c r="B47" s="230">
        <v>6</v>
      </c>
      <c r="C47" s="230">
        <v>2</v>
      </c>
      <c r="D47" s="229" t="s">
        <v>42</v>
      </c>
      <c r="E47" s="230" t="s">
        <v>1</v>
      </c>
      <c r="F47" s="53">
        <v>150</v>
      </c>
      <c r="G47" s="53" t="s">
        <v>46</v>
      </c>
    </row>
    <row r="48" spans="1:7" ht="29" x14ac:dyDescent="0.35">
      <c r="A48" s="232" t="s">
        <v>111</v>
      </c>
      <c r="B48" s="230">
        <v>6</v>
      </c>
      <c r="C48" s="230">
        <v>3</v>
      </c>
      <c r="D48" s="231" t="s">
        <v>40</v>
      </c>
      <c r="E48" s="230" t="s">
        <v>1</v>
      </c>
      <c r="F48" s="53">
        <v>100</v>
      </c>
      <c r="G48" s="53" t="s">
        <v>46</v>
      </c>
    </row>
    <row r="49" spans="1:7" x14ac:dyDescent="0.35">
      <c r="A49" s="232" t="s">
        <v>111</v>
      </c>
      <c r="B49" s="230">
        <v>6</v>
      </c>
      <c r="C49" s="230">
        <v>3</v>
      </c>
      <c r="D49" s="229" t="s">
        <v>41</v>
      </c>
      <c r="E49" s="230" t="s">
        <v>1</v>
      </c>
      <c r="F49" s="53">
        <v>90</v>
      </c>
      <c r="G49" s="53" t="s">
        <v>46</v>
      </c>
    </row>
    <row r="50" spans="1:7" x14ac:dyDescent="0.35">
      <c r="A50" s="232" t="s">
        <v>111</v>
      </c>
      <c r="B50" s="230">
        <v>6</v>
      </c>
      <c r="C50" s="230">
        <v>3</v>
      </c>
      <c r="D50" s="229" t="s">
        <v>42</v>
      </c>
      <c r="E50" s="230" t="s">
        <v>1</v>
      </c>
      <c r="F50" s="53">
        <v>100</v>
      </c>
      <c r="G50" s="53" t="s">
        <v>46</v>
      </c>
    </row>
    <row r="51" spans="1:7" ht="29" x14ac:dyDescent="0.35">
      <c r="A51" s="232" t="s">
        <v>111</v>
      </c>
      <c r="B51" s="230">
        <v>6</v>
      </c>
      <c r="C51" s="230">
        <v>4</v>
      </c>
      <c r="D51" s="231" t="s">
        <v>40</v>
      </c>
      <c r="E51" s="230" t="s">
        <v>1</v>
      </c>
      <c r="F51" s="53">
        <v>100</v>
      </c>
      <c r="G51" s="53" t="s">
        <v>46</v>
      </c>
    </row>
    <row r="52" spans="1:7" x14ac:dyDescent="0.35">
      <c r="A52" s="232" t="s">
        <v>111</v>
      </c>
      <c r="B52" s="230">
        <v>6</v>
      </c>
      <c r="C52" s="230">
        <v>4</v>
      </c>
      <c r="D52" s="229" t="s">
        <v>41</v>
      </c>
      <c r="E52" s="230" t="s">
        <v>1</v>
      </c>
      <c r="F52" s="53">
        <v>90</v>
      </c>
      <c r="G52" s="53" t="s">
        <v>46</v>
      </c>
    </row>
    <row r="53" spans="1:7" x14ac:dyDescent="0.35">
      <c r="A53" s="232" t="s">
        <v>111</v>
      </c>
      <c r="B53" s="230">
        <v>6</v>
      </c>
      <c r="C53" s="230">
        <v>4</v>
      </c>
      <c r="D53" s="229" t="s">
        <v>42</v>
      </c>
      <c r="E53" s="230" t="s">
        <v>1</v>
      </c>
      <c r="F53" s="53">
        <v>100</v>
      </c>
      <c r="G53" s="53" t="s">
        <v>46</v>
      </c>
    </row>
    <row r="54" spans="1:7" ht="29" x14ac:dyDescent="0.35">
      <c r="A54" s="232" t="s">
        <v>111</v>
      </c>
      <c r="B54" s="230">
        <v>6</v>
      </c>
      <c r="C54" s="230">
        <v>5</v>
      </c>
      <c r="D54" s="231" t="s">
        <v>40</v>
      </c>
      <c r="E54" s="230" t="s">
        <v>1</v>
      </c>
      <c r="F54" s="53">
        <v>100</v>
      </c>
      <c r="G54" s="53" t="s">
        <v>46</v>
      </c>
    </row>
    <row r="55" spans="1:7" x14ac:dyDescent="0.35">
      <c r="A55" s="232" t="s">
        <v>111</v>
      </c>
      <c r="B55" s="230">
        <v>6</v>
      </c>
      <c r="C55" s="230">
        <v>5</v>
      </c>
      <c r="D55" s="229" t="s">
        <v>41</v>
      </c>
      <c r="E55" s="230" t="s">
        <v>1</v>
      </c>
      <c r="F55" s="53">
        <v>90</v>
      </c>
      <c r="G55" s="53" t="s">
        <v>46</v>
      </c>
    </row>
    <row r="56" spans="1:7" x14ac:dyDescent="0.35">
      <c r="A56" s="232" t="s">
        <v>111</v>
      </c>
      <c r="B56" s="230">
        <v>6</v>
      </c>
      <c r="C56" s="230">
        <v>5</v>
      </c>
      <c r="D56" s="229" t="s">
        <v>42</v>
      </c>
      <c r="E56" s="230" t="s">
        <v>1</v>
      </c>
      <c r="F56" s="53">
        <v>100</v>
      </c>
      <c r="G56" s="53" t="s">
        <v>46</v>
      </c>
    </row>
    <row r="57" spans="1:7" ht="29" x14ac:dyDescent="0.35">
      <c r="A57" s="232" t="s">
        <v>111</v>
      </c>
      <c r="B57" s="230">
        <v>6</v>
      </c>
      <c r="C57" s="230">
        <v>6</v>
      </c>
      <c r="D57" s="231" t="s">
        <v>40</v>
      </c>
      <c r="E57" s="230" t="s">
        <v>1</v>
      </c>
      <c r="F57" s="53">
        <v>125</v>
      </c>
      <c r="G57" s="53" t="s">
        <v>46</v>
      </c>
    </row>
    <row r="58" spans="1:7" x14ac:dyDescent="0.35">
      <c r="A58" s="232" t="s">
        <v>111</v>
      </c>
      <c r="B58" s="230">
        <v>6</v>
      </c>
      <c r="C58" s="230">
        <v>6</v>
      </c>
      <c r="D58" s="229" t="s">
        <v>41</v>
      </c>
      <c r="E58" s="230" t="s">
        <v>1</v>
      </c>
      <c r="F58" s="53">
        <v>125</v>
      </c>
      <c r="G58" s="53" t="s">
        <v>46</v>
      </c>
    </row>
    <row r="59" spans="1:7" x14ac:dyDescent="0.35">
      <c r="A59" s="232" t="s">
        <v>111</v>
      </c>
      <c r="B59" s="230">
        <v>6</v>
      </c>
      <c r="C59" s="230">
        <v>6</v>
      </c>
      <c r="D59" s="229" t="s">
        <v>42</v>
      </c>
      <c r="E59" s="230" t="s">
        <v>1</v>
      </c>
      <c r="F59" s="53">
        <v>150</v>
      </c>
      <c r="G59" s="53" t="s">
        <v>46</v>
      </c>
    </row>
    <row r="60" spans="1:7" ht="29" x14ac:dyDescent="0.35">
      <c r="A60" s="232" t="s">
        <v>111</v>
      </c>
      <c r="B60" s="230">
        <v>6</v>
      </c>
      <c r="C60" s="230">
        <v>7</v>
      </c>
      <c r="D60" s="231" t="s">
        <v>40</v>
      </c>
      <c r="E60" s="230" t="s">
        <v>1</v>
      </c>
      <c r="F60" s="53">
        <v>100</v>
      </c>
      <c r="G60" s="53" t="s">
        <v>46</v>
      </c>
    </row>
    <row r="61" spans="1:7" x14ac:dyDescent="0.35">
      <c r="A61" s="232" t="s">
        <v>111</v>
      </c>
      <c r="B61" s="230">
        <v>6</v>
      </c>
      <c r="C61" s="230">
        <v>7</v>
      </c>
      <c r="D61" s="229" t="s">
        <v>41</v>
      </c>
      <c r="E61" s="230" t="s">
        <v>1</v>
      </c>
      <c r="F61" s="53">
        <v>90</v>
      </c>
      <c r="G61" s="53" t="s">
        <v>46</v>
      </c>
    </row>
    <row r="62" spans="1:7" x14ac:dyDescent="0.35">
      <c r="A62" s="232" t="s">
        <v>111</v>
      </c>
      <c r="B62" s="230">
        <v>6</v>
      </c>
      <c r="C62" s="230">
        <v>7</v>
      </c>
      <c r="D62" s="229" t="s">
        <v>42</v>
      </c>
      <c r="E62" s="230" t="s">
        <v>1</v>
      </c>
      <c r="F62" s="53">
        <v>100</v>
      </c>
      <c r="G62" s="53" t="s">
        <v>46</v>
      </c>
    </row>
    <row r="63" spans="1:7" ht="29" x14ac:dyDescent="0.35">
      <c r="A63" s="232" t="s">
        <v>111</v>
      </c>
      <c r="B63" s="230">
        <v>6</v>
      </c>
      <c r="C63" s="230">
        <v>8</v>
      </c>
      <c r="D63" s="231" t="s">
        <v>40</v>
      </c>
      <c r="E63" s="230" t="s">
        <v>1</v>
      </c>
      <c r="F63" s="53">
        <v>125</v>
      </c>
      <c r="G63" s="53" t="s">
        <v>46</v>
      </c>
    </row>
    <row r="64" spans="1:7" x14ac:dyDescent="0.35">
      <c r="A64" s="232" t="s">
        <v>111</v>
      </c>
      <c r="B64" s="230">
        <v>6</v>
      </c>
      <c r="C64" s="230">
        <v>8</v>
      </c>
      <c r="D64" s="229" t="s">
        <v>41</v>
      </c>
      <c r="E64" s="230" t="s">
        <v>1</v>
      </c>
      <c r="F64" s="53">
        <v>125</v>
      </c>
      <c r="G64" s="53" t="s">
        <v>46</v>
      </c>
    </row>
    <row r="65" spans="1:7" x14ac:dyDescent="0.35">
      <c r="A65" s="232" t="s">
        <v>111</v>
      </c>
      <c r="B65" s="230">
        <v>6</v>
      </c>
      <c r="C65" s="230">
        <v>8</v>
      </c>
      <c r="D65" s="229" t="s">
        <v>42</v>
      </c>
      <c r="E65" s="230" t="s">
        <v>1</v>
      </c>
      <c r="F65" s="53">
        <v>150</v>
      </c>
      <c r="G65" s="53" t="s">
        <v>46</v>
      </c>
    </row>
    <row r="66" spans="1:7" ht="29" x14ac:dyDescent="0.35">
      <c r="A66" s="232" t="s">
        <v>111</v>
      </c>
      <c r="B66" s="230">
        <v>6</v>
      </c>
      <c r="C66" s="230">
        <v>9</v>
      </c>
      <c r="D66" s="231" t="s">
        <v>40</v>
      </c>
      <c r="E66" s="230" t="s">
        <v>1</v>
      </c>
      <c r="F66" s="53">
        <v>125</v>
      </c>
      <c r="G66" s="53" t="s">
        <v>46</v>
      </c>
    </row>
    <row r="67" spans="1:7" x14ac:dyDescent="0.35">
      <c r="A67" s="232" t="s">
        <v>111</v>
      </c>
      <c r="B67" s="230">
        <v>6</v>
      </c>
      <c r="C67" s="230">
        <v>9</v>
      </c>
      <c r="D67" s="229" t="s">
        <v>41</v>
      </c>
      <c r="E67" s="230" t="s">
        <v>1</v>
      </c>
      <c r="F67" s="53">
        <v>125</v>
      </c>
      <c r="G67" s="53" t="s">
        <v>46</v>
      </c>
    </row>
    <row r="68" spans="1:7" x14ac:dyDescent="0.35">
      <c r="A68" s="232" t="s">
        <v>111</v>
      </c>
      <c r="B68" s="230">
        <v>6</v>
      </c>
      <c r="C68" s="230">
        <v>9</v>
      </c>
      <c r="D68" s="229" t="s">
        <v>42</v>
      </c>
      <c r="E68" s="230" t="s">
        <v>1</v>
      </c>
      <c r="F68" s="53">
        <v>150</v>
      </c>
      <c r="G68" s="53" t="s">
        <v>46</v>
      </c>
    </row>
    <row r="69" spans="1:7" ht="29" x14ac:dyDescent="0.35">
      <c r="A69" s="232" t="s">
        <v>111</v>
      </c>
      <c r="B69" s="230">
        <v>6</v>
      </c>
      <c r="C69" s="230">
        <v>10</v>
      </c>
      <c r="D69" s="231" t="s">
        <v>40</v>
      </c>
      <c r="E69" s="230" t="s">
        <v>1</v>
      </c>
      <c r="F69" s="53">
        <v>125</v>
      </c>
      <c r="G69" s="53" t="s">
        <v>46</v>
      </c>
    </row>
    <row r="70" spans="1:7" x14ac:dyDescent="0.35">
      <c r="A70" s="232" t="s">
        <v>111</v>
      </c>
      <c r="B70" s="230">
        <v>6</v>
      </c>
      <c r="C70" s="230">
        <v>10</v>
      </c>
      <c r="D70" s="229" t="s">
        <v>41</v>
      </c>
      <c r="E70" s="230" t="s">
        <v>1</v>
      </c>
      <c r="F70" s="53">
        <v>125</v>
      </c>
      <c r="G70" s="53" t="s">
        <v>46</v>
      </c>
    </row>
    <row r="71" spans="1:7" x14ac:dyDescent="0.35">
      <c r="A71" s="232" t="s">
        <v>111</v>
      </c>
      <c r="B71" s="230">
        <v>6</v>
      </c>
      <c r="C71" s="230">
        <v>10</v>
      </c>
      <c r="D71" s="229" t="s">
        <v>42</v>
      </c>
      <c r="E71" s="230" t="s">
        <v>1</v>
      </c>
      <c r="F71" s="53">
        <v>150</v>
      </c>
      <c r="G71" s="53" t="s">
        <v>46</v>
      </c>
    </row>
    <row r="72" spans="1:7" x14ac:dyDescent="0.35">
      <c r="A72" s="232" t="s">
        <v>219</v>
      </c>
      <c r="B72" s="228">
        <v>6</v>
      </c>
      <c r="C72" s="228" t="s">
        <v>31</v>
      </c>
      <c r="D72" s="229" t="s">
        <v>35</v>
      </c>
      <c r="E72" s="228" t="s">
        <v>36</v>
      </c>
      <c r="F72" s="53">
        <v>0.89</v>
      </c>
      <c r="G72" s="53">
        <v>0.89</v>
      </c>
    </row>
    <row r="73" spans="1:7" x14ac:dyDescent="0.35">
      <c r="A73" s="232" t="s">
        <v>219</v>
      </c>
      <c r="B73" s="228">
        <v>6</v>
      </c>
      <c r="C73" s="228" t="s">
        <v>31</v>
      </c>
      <c r="D73" s="229" t="s">
        <v>37</v>
      </c>
      <c r="E73" s="228" t="s">
        <v>38</v>
      </c>
      <c r="F73" s="53">
        <v>0.35</v>
      </c>
      <c r="G73" s="53">
        <v>0.5</v>
      </c>
    </row>
    <row r="74" spans="1:7" x14ac:dyDescent="0.35">
      <c r="A74" s="232" t="s">
        <v>219</v>
      </c>
      <c r="B74" s="228">
        <v>6</v>
      </c>
      <c r="C74" s="228" t="s">
        <v>31</v>
      </c>
      <c r="D74" s="229" t="s">
        <v>39</v>
      </c>
      <c r="E74" s="228" t="s">
        <v>36</v>
      </c>
      <c r="F74" s="53">
        <v>1.99</v>
      </c>
      <c r="G74" s="53">
        <v>1.99</v>
      </c>
    </row>
    <row r="75" spans="1:7" ht="29" x14ac:dyDescent="0.35">
      <c r="A75" s="232" t="s">
        <v>219</v>
      </c>
      <c r="B75" s="230">
        <v>6</v>
      </c>
      <c r="C75" s="230">
        <v>1</v>
      </c>
      <c r="D75" s="231" t="s">
        <v>40</v>
      </c>
      <c r="E75" s="230" t="s">
        <v>1</v>
      </c>
      <c r="F75" s="53">
        <v>190</v>
      </c>
      <c r="G75" s="53">
        <v>190</v>
      </c>
    </row>
    <row r="76" spans="1:7" x14ac:dyDescent="0.35">
      <c r="A76" s="232" t="s">
        <v>219</v>
      </c>
      <c r="B76" s="228">
        <v>6</v>
      </c>
      <c r="C76" s="228">
        <v>1</v>
      </c>
      <c r="D76" s="229" t="s">
        <v>41</v>
      </c>
      <c r="E76" s="228" t="s">
        <v>1</v>
      </c>
      <c r="F76" s="53">
        <v>160</v>
      </c>
      <c r="G76" s="53">
        <v>160</v>
      </c>
    </row>
    <row r="77" spans="1:7" ht="29" x14ac:dyDescent="0.35">
      <c r="A77" s="232" t="s">
        <v>219</v>
      </c>
      <c r="B77" s="230">
        <v>6</v>
      </c>
      <c r="C77" s="230">
        <v>2</v>
      </c>
      <c r="D77" s="231" t="s">
        <v>40</v>
      </c>
      <c r="E77" s="230" t="s">
        <v>1</v>
      </c>
      <c r="F77" s="53">
        <v>190</v>
      </c>
      <c r="G77" s="53">
        <v>190</v>
      </c>
    </row>
    <row r="78" spans="1:7" x14ac:dyDescent="0.35">
      <c r="A78" s="232" t="s">
        <v>219</v>
      </c>
      <c r="B78" s="230">
        <v>6</v>
      </c>
      <c r="C78" s="230">
        <v>2</v>
      </c>
      <c r="D78" s="229" t="s">
        <v>41</v>
      </c>
      <c r="E78" s="230" t="s">
        <v>1</v>
      </c>
      <c r="F78" s="53">
        <v>160</v>
      </c>
      <c r="G78" s="53">
        <v>160</v>
      </c>
    </row>
    <row r="79" spans="1:7" ht="29" x14ac:dyDescent="0.35">
      <c r="A79" s="232" t="s">
        <v>219</v>
      </c>
      <c r="B79" s="230">
        <v>6</v>
      </c>
      <c r="C79" s="230">
        <v>3</v>
      </c>
      <c r="D79" s="231" t="s">
        <v>40</v>
      </c>
      <c r="E79" s="230" t="s">
        <v>1</v>
      </c>
      <c r="F79" s="53">
        <v>190</v>
      </c>
      <c r="G79" s="53">
        <v>190</v>
      </c>
    </row>
    <row r="80" spans="1:7" x14ac:dyDescent="0.35">
      <c r="A80" s="232" t="s">
        <v>219</v>
      </c>
      <c r="B80" s="230">
        <v>6</v>
      </c>
      <c r="C80" s="230">
        <v>3</v>
      </c>
      <c r="D80" s="229" t="s">
        <v>41</v>
      </c>
      <c r="E80" s="230" t="s">
        <v>1</v>
      </c>
      <c r="F80" s="53">
        <v>160</v>
      </c>
      <c r="G80" s="53">
        <v>160</v>
      </c>
    </row>
    <row r="81" spans="1:7" ht="29" x14ac:dyDescent="0.35">
      <c r="A81" s="232" t="s">
        <v>219</v>
      </c>
      <c r="B81" s="230">
        <v>6</v>
      </c>
      <c r="C81" s="230">
        <v>4</v>
      </c>
      <c r="D81" s="231" t="s">
        <v>40</v>
      </c>
      <c r="E81" s="230" t="s">
        <v>1</v>
      </c>
      <c r="F81" s="53">
        <v>190</v>
      </c>
      <c r="G81" s="53">
        <v>190</v>
      </c>
    </row>
    <row r="82" spans="1:7" x14ac:dyDescent="0.35">
      <c r="A82" s="232" t="s">
        <v>219</v>
      </c>
      <c r="B82" s="230">
        <v>6</v>
      </c>
      <c r="C82" s="230">
        <v>4</v>
      </c>
      <c r="D82" s="229" t="s">
        <v>41</v>
      </c>
      <c r="E82" s="230" t="s">
        <v>1</v>
      </c>
      <c r="F82" s="53">
        <v>160</v>
      </c>
      <c r="G82" s="53">
        <v>160</v>
      </c>
    </row>
    <row r="83" spans="1:7" ht="29" x14ac:dyDescent="0.35">
      <c r="A83" s="232" t="s">
        <v>219</v>
      </c>
      <c r="B83" s="230">
        <v>6</v>
      </c>
      <c r="C83" s="230">
        <v>5</v>
      </c>
      <c r="D83" s="231" t="s">
        <v>40</v>
      </c>
      <c r="E83" s="230" t="s">
        <v>1</v>
      </c>
      <c r="F83" s="53">
        <v>190</v>
      </c>
      <c r="G83" s="53">
        <v>190</v>
      </c>
    </row>
    <row r="84" spans="1:7" x14ac:dyDescent="0.35">
      <c r="A84" s="232" t="s">
        <v>219</v>
      </c>
      <c r="B84" s="230">
        <v>6</v>
      </c>
      <c r="C84" s="230">
        <v>5</v>
      </c>
      <c r="D84" s="229" t="s">
        <v>41</v>
      </c>
      <c r="E84" s="230" t="s">
        <v>1</v>
      </c>
      <c r="F84" s="53">
        <v>160</v>
      </c>
      <c r="G84" s="53">
        <v>160</v>
      </c>
    </row>
    <row r="85" spans="1:7" ht="29" x14ac:dyDescent="0.35">
      <c r="A85" s="232" t="s">
        <v>219</v>
      </c>
      <c r="B85" s="230">
        <v>6</v>
      </c>
      <c r="C85" s="230">
        <v>6</v>
      </c>
      <c r="D85" s="231" t="s">
        <v>40</v>
      </c>
      <c r="E85" s="230" t="s">
        <v>1</v>
      </c>
      <c r="F85" s="53">
        <v>190</v>
      </c>
      <c r="G85" s="53">
        <v>190</v>
      </c>
    </row>
    <row r="86" spans="1:7" x14ac:dyDescent="0.35">
      <c r="A86" s="232" t="s">
        <v>219</v>
      </c>
      <c r="B86" s="230">
        <v>6</v>
      </c>
      <c r="C86" s="230">
        <v>6</v>
      </c>
      <c r="D86" s="229" t="s">
        <v>41</v>
      </c>
      <c r="E86" s="230" t="s">
        <v>1</v>
      </c>
      <c r="F86" s="53">
        <v>160</v>
      </c>
      <c r="G86" s="53">
        <v>160</v>
      </c>
    </row>
    <row r="87" spans="1:7" ht="29" x14ac:dyDescent="0.35">
      <c r="A87" s="232" t="s">
        <v>219</v>
      </c>
      <c r="B87" s="230">
        <v>6</v>
      </c>
      <c r="C87" s="230">
        <v>7</v>
      </c>
      <c r="D87" s="231" t="s">
        <v>40</v>
      </c>
      <c r="E87" s="230" t="s">
        <v>1</v>
      </c>
      <c r="F87" s="53">
        <v>190</v>
      </c>
      <c r="G87" s="53">
        <v>190</v>
      </c>
    </row>
    <row r="88" spans="1:7" x14ac:dyDescent="0.35">
      <c r="A88" s="232" t="s">
        <v>219</v>
      </c>
      <c r="B88" s="230">
        <v>6</v>
      </c>
      <c r="C88" s="230">
        <v>7</v>
      </c>
      <c r="D88" s="229" t="s">
        <v>41</v>
      </c>
      <c r="E88" s="230" t="s">
        <v>1</v>
      </c>
      <c r="F88" s="53">
        <v>160</v>
      </c>
      <c r="G88" s="53">
        <v>160</v>
      </c>
    </row>
    <row r="89" spans="1:7" ht="29" x14ac:dyDescent="0.35">
      <c r="A89" s="232" t="s">
        <v>219</v>
      </c>
      <c r="B89" s="230">
        <v>6</v>
      </c>
      <c r="C89" s="230">
        <v>8</v>
      </c>
      <c r="D89" s="231" t="s">
        <v>40</v>
      </c>
      <c r="E89" s="230" t="s">
        <v>1</v>
      </c>
      <c r="F89" s="53">
        <v>190</v>
      </c>
      <c r="G89" s="53">
        <v>190</v>
      </c>
    </row>
    <row r="90" spans="1:7" x14ac:dyDescent="0.35">
      <c r="A90" s="232" t="s">
        <v>219</v>
      </c>
      <c r="B90" s="230">
        <v>6</v>
      </c>
      <c r="C90" s="230">
        <v>8</v>
      </c>
      <c r="D90" s="229" t="s">
        <v>41</v>
      </c>
      <c r="E90" s="230" t="s">
        <v>1</v>
      </c>
      <c r="F90" s="53">
        <v>160</v>
      </c>
      <c r="G90" s="53">
        <v>160</v>
      </c>
    </row>
    <row r="91" spans="1:7" ht="29" x14ac:dyDescent="0.35">
      <c r="A91" s="232" t="s">
        <v>219</v>
      </c>
      <c r="B91" s="230">
        <v>6</v>
      </c>
      <c r="C91" s="230">
        <v>9</v>
      </c>
      <c r="D91" s="231" t="s">
        <v>40</v>
      </c>
      <c r="E91" s="230" t="s">
        <v>1</v>
      </c>
      <c r="F91" s="53">
        <v>190</v>
      </c>
      <c r="G91" s="53">
        <v>190</v>
      </c>
    </row>
    <row r="92" spans="1:7" x14ac:dyDescent="0.35">
      <c r="A92" s="232" t="s">
        <v>219</v>
      </c>
      <c r="B92" s="230">
        <v>6</v>
      </c>
      <c r="C92" s="230">
        <v>9</v>
      </c>
      <c r="D92" s="229" t="s">
        <v>41</v>
      </c>
      <c r="E92" s="230" t="s">
        <v>1</v>
      </c>
      <c r="F92" s="53">
        <v>160</v>
      </c>
      <c r="G92" s="53">
        <v>160</v>
      </c>
    </row>
    <row r="93" spans="1:7" ht="29" x14ac:dyDescent="0.35">
      <c r="A93" s="232" t="s">
        <v>219</v>
      </c>
      <c r="B93" s="230">
        <v>6</v>
      </c>
      <c r="C93" s="230">
        <v>10</v>
      </c>
      <c r="D93" s="231" t="s">
        <v>40</v>
      </c>
      <c r="E93" s="230" t="s">
        <v>1</v>
      </c>
      <c r="F93" s="53">
        <v>190</v>
      </c>
      <c r="G93" s="53">
        <v>190</v>
      </c>
    </row>
    <row r="94" spans="1:7" x14ac:dyDescent="0.35">
      <c r="A94" s="232" t="s">
        <v>219</v>
      </c>
      <c r="B94" s="230">
        <v>6</v>
      </c>
      <c r="C94" s="230">
        <v>10</v>
      </c>
      <c r="D94" s="229" t="s">
        <v>41</v>
      </c>
      <c r="E94" s="230" t="s">
        <v>1</v>
      </c>
      <c r="F94" s="53">
        <v>160</v>
      </c>
      <c r="G94" s="53">
        <v>160</v>
      </c>
    </row>
    <row r="95" spans="1:7" x14ac:dyDescent="0.35">
      <c r="A95" s="232" t="s">
        <v>218</v>
      </c>
      <c r="B95" s="228">
        <v>6</v>
      </c>
      <c r="C95" s="228" t="s">
        <v>31</v>
      </c>
      <c r="D95" s="229" t="s">
        <v>35</v>
      </c>
      <c r="E95" s="228" t="s">
        <v>36</v>
      </c>
      <c r="F95" s="53">
        <v>1.25</v>
      </c>
      <c r="G95" s="53">
        <v>1.65</v>
      </c>
    </row>
    <row r="96" spans="1:7" x14ac:dyDescent="0.35">
      <c r="A96" s="232" t="s">
        <v>218</v>
      </c>
      <c r="B96" s="228">
        <v>6</v>
      </c>
      <c r="C96" s="228" t="s">
        <v>31</v>
      </c>
      <c r="D96" s="229" t="s">
        <v>37</v>
      </c>
      <c r="E96" s="228" t="s">
        <v>38</v>
      </c>
      <c r="F96" s="53">
        <v>0.33</v>
      </c>
      <c r="G96" s="53">
        <v>0.42</v>
      </c>
    </row>
    <row r="97" spans="1:7" x14ac:dyDescent="0.35">
      <c r="A97" s="232" t="s">
        <v>218</v>
      </c>
      <c r="B97" s="228">
        <v>6</v>
      </c>
      <c r="C97" s="228" t="s">
        <v>31</v>
      </c>
      <c r="D97" s="229" t="s">
        <v>39</v>
      </c>
      <c r="E97" s="228" t="s">
        <v>36</v>
      </c>
      <c r="F97" s="53">
        <v>2.5</v>
      </c>
      <c r="G97" s="53">
        <v>2.5</v>
      </c>
    </row>
    <row r="98" spans="1:7" ht="29" x14ac:dyDescent="0.35">
      <c r="A98" s="232" t="s">
        <v>218</v>
      </c>
      <c r="B98" s="230">
        <v>6</v>
      </c>
      <c r="C98" s="230">
        <v>1</v>
      </c>
      <c r="D98" s="231" t="s">
        <v>40</v>
      </c>
      <c r="E98" s="230" t="s">
        <v>1</v>
      </c>
      <c r="F98" s="53">
        <v>109</v>
      </c>
      <c r="G98" s="53">
        <v>142</v>
      </c>
    </row>
    <row r="99" spans="1:7" x14ac:dyDescent="0.35">
      <c r="A99" s="232" t="s">
        <v>218</v>
      </c>
      <c r="B99" s="228">
        <v>6</v>
      </c>
      <c r="C99" s="228">
        <v>1</v>
      </c>
      <c r="D99" s="229" t="s">
        <v>41</v>
      </c>
      <c r="E99" s="228" t="s">
        <v>1</v>
      </c>
      <c r="F99" s="53">
        <v>80</v>
      </c>
      <c r="G99" s="53">
        <v>104</v>
      </c>
    </row>
    <row r="100" spans="1:7" x14ac:dyDescent="0.35">
      <c r="A100" s="232" t="s">
        <v>218</v>
      </c>
      <c r="B100" s="228">
        <v>6</v>
      </c>
      <c r="C100" s="228">
        <v>1</v>
      </c>
      <c r="D100" s="229" t="s">
        <v>42</v>
      </c>
      <c r="E100" s="228" t="s">
        <v>1</v>
      </c>
      <c r="F100" s="53">
        <v>139</v>
      </c>
      <c r="G100" s="53">
        <v>181</v>
      </c>
    </row>
    <row r="101" spans="1:7" ht="29" x14ac:dyDescent="0.35">
      <c r="A101" s="232" t="s">
        <v>218</v>
      </c>
      <c r="B101" s="230">
        <v>6</v>
      </c>
      <c r="C101" s="230">
        <v>2</v>
      </c>
      <c r="D101" s="231" t="s">
        <v>40</v>
      </c>
      <c r="E101" s="230" t="s">
        <v>1</v>
      </c>
      <c r="F101" s="53">
        <v>130</v>
      </c>
      <c r="G101" s="53">
        <v>169</v>
      </c>
    </row>
    <row r="102" spans="1:7" x14ac:dyDescent="0.35">
      <c r="A102" s="232" t="s">
        <v>218</v>
      </c>
      <c r="B102" s="230">
        <v>6</v>
      </c>
      <c r="C102" s="230">
        <v>2</v>
      </c>
      <c r="D102" s="229" t="s">
        <v>41</v>
      </c>
      <c r="E102" s="230" t="s">
        <v>1</v>
      </c>
      <c r="F102" s="53">
        <v>80</v>
      </c>
      <c r="G102" s="53">
        <v>104</v>
      </c>
    </row>
    <row r="103" spans="1:7" x14ac:dyDescent="0.35">
      <c r="A103" s="232" t="s">
        <v>218</v>
      </c>
      <c r="B103" s="230">
        <v>6</v>
      </c>
      <c r="C103" s="230">
        <v>2</v>
      </c>
      <c r="D103" s="229" t="s">
        <v>42</v>
      </c>
      <c r="E103" s="230" t="s">
        <v>1</v>
      </c>
      <c r="F103" s="53">
        <v>139</v>
      </c>
      <c r="G103" s="53">
        <v>181</v>
      </c>
    </row>
    <row r="104" spans="1:7" ht="29" x14ac:dyDescent="0.35">
      <c r="A104" s="232" t="s">
        <v>218</v>
      </c>
      <c r="B104" s="230">
        <v>6</v>
      </c>
      <c r="C104" s="230">
        <v>3</v>
      </c>
      <c r="D104" s="231" t="s">
        <v>40</v>
      </c>
      <c r="E104" s="230" t="s">
        <v>1</v>
      </c>
      <c r="F104" s="53">
        <v>130</v>
      </c>
      <c r="G104" s="53">
        <v>169</v>
      </c>
    </row>
    <row r="105" spans="1:7" x14ac:dyDescent="0.35">
      <c r="A105" s="232" t="s">
        <v>218</v>
      </c>
      <c r="B105" s="230">
        <v>6</v>
      </c>
      <c r="C105" s="230">
        <v>3</v>
      </c>
      <c r="D105" s="229" t="s">
        <v>41</v>
      </c>
      <c r="E105" s="230" t="s">
        <v>1</v>
      </c>
      <c r="F105" s="53">
        <v>85</v>
      </c>
      <c r="G105" s="53">
        <v>111</v>
      </c>
    </row>
    <row r="106" spans="1:7" x14ac:dyDescent="0.35">
      <c r="A106" s="232" t="s">
        <v>218</v>
      </c>
      <c r="B106" s="230">
        <v>6</v>
      </c>
      <c r="C106" s="230">
        <v>3</v>
      </c>
      <c r="D106" s="229" t="s">
        <v>42</v>
      </c>
      <c r="E106" s="230" t="s">
        <v>1</v>
      </c>
      <c r="F106" s="53">
        <v>139</v>
      </c>
      <c r="G106" s="53">
        <v>181</v>
      </c>
    </row>
    <row r="107" spans="1:7" ht="29" x14ac:dyDescent="0.35">
      <c r="A107" s="232" t="s">
        <v>218</v>
      </c>
      <c r="B107" s="230">
        <v>6</v>
      </c>
      <c r="C107" s="230">
        <v>4</v>
      </c>
      <c r="D107" s="231" t="s">
        <v>40</v>
      </c>
      <c r="E107" s="230" t="s">
        <v>1</v>
      </c>
      <c r="F107" s="53">
        <v>120</v>
      </c>
      <c r="G107" s="53">
        <v>156</v>
      </c>
    </row>
    <row r="108" spans="1:7" x14ac:dyDescent="0.35">
      <c r="A108" s="232" t="s">
        <v>218</v>
      </c>
      <c r="B108" s="230">
        <v>6</v>
      </c>
      <c r="C108" s="230">
        <v>4</v>
      </c>
      <c r="D108" s="229" t="s">
        <v>41</v>
      </c>
      <c r="E108" s="230" t="s">
        <v>1</v>
      </c>
      <c r="F108" s="53">
        <v>100</v>
      </c>
      <c r="G108" s="53">
        <v>130</v>
      </c>
    </row>
    <row r="109" spans="1:7" x14ac:dyDescent="0.35">
      <c r="A109" s="232" t="s">
        <v>218</v>
      </c>
      <c r="B109" s="230">
        <v>6</v>
      </c>
      <c r="C109" s="230">
        <v>4</v>
      </c>
      <c r="D109" s="229" t="s">
        <v>42</v>
      </c>
      <c r="E109" s="230" t="s">
        <v>1</v>
      </c>
      <c r="F109" s="53">
        <v>139</v>
      </c>
      <c r="G109" s="53">
        <v>181</v>
      </c>
    </row>
    <row r="110" spans="1:7" ht="29" x14ac:dyDescent="0.35">
      <c r="A110" s="232" t="s">
        <v>218</v>
      </c>
      <c r="B110" s="230">
        <v>6</v>
      </c>
      <c r="C110" s="230">
        <v>5</v>
      </c>
      <c r="D110" s="231" t="s">
        <v>40</v>
      </c>
      <c r="E110" s="230" t="s">
        <v>1</v>
      </c>
      <c r="F110" s="53">
        <v>109</v>
      </c>
      <c r="G110" s="53">
        <v>142</v>
      </c>
    </row>
    <row r="111" spans="1:7" x14ac:dyDescent="0.35">
      <c r="A111" s="232" t="s">
        <v>218</v>
      </c>
      <c r="B111" s="230">
        <v>6</v>
      </c>
      <c r="C111" s="230">
        <v>5</v>
      </c>
      <c r="D111" s="229" t="s">
        <v>41</v>
      </c>
      <c r="E111" s="230" t="s">
        <v>1</v>
      </c>
      <c r="F111" s="53">
        <v>90</v>
      </c>
      <c r="G111" s="53">
        <v>117</v>
      </c>
    </row>
    <row r="112" spans="1:7" x14ac:dyDescent="0.35">
      <c r="A112" s="232" t="s">
        <v>218</v>
      </c>
      <c r="B112" s="230">
        <v>6</v>
      </c>
      <c r="C112" s="230">
        <v>5</v>
      </c>
      <c r="D112" s="229" t="s">
        <v>42</v>
      </c>
      <c r="E112" s="230" t="s">
        <v>1</v>
      </c>
      <c r="F112" s="53">
        <v>139</v>
      </c>
      <c r="G112" s="53">
        <v>181</v>
      </c>
    </row>
    <row r="113" spans="1:7" ht="29" x14ac:dyDescent="0.35">
      <c r="A113" s="232" t="s">
        <v>218</v>
      </c>
      <c r="B113" s="230">
        <v>6</v>
      </c>
      <c r="C113" s="230">
        <v>6</v>
      </c>
      <c r="D113" s="231" t="s">
        <v>40</v>
      </c>
      <c r="E113" s="230" t="s">
        <v>1</v>
      </c>
      <c r="F113" s="53">
        <v>130</v>
      </c>
      <c r="G113" s="53">
        <v>169</v>
      </c>
    </row>
    <row r="114" spans="1:7" x14ac:dyDescent="0.35">
      <c r="A114" s="232" t="s">
        <v>218</v>
      </c>
      <c r="B114" s="230">
        <v>6</v>
      </c>
      <c r="C114" s="230">
        <v>6</v>
      </c>
      <c r="D114" s="229" t="s">
        <v>41</v>
      </c>
      <c r="E114" s="230" t="s">
        <v>1</v>
      </c>
      <c r="F114" s="53">
        <v>90</v>
      </c>
      <c r="G114" s="53">
        <v>117</v>
      </c>
    </row>
    <row r="115" spans="1:7" x14ac:dyDescent="0.35">
      <c r="A115" s="232" t="s">
        <v>218</v>
      </c>
      <c r="B115" s="230">
        <v>6</v>
      </c>
      <c r="C115" s="230">
        <v>6</v>
      </c>
      <c r="D115" s="229" t="s">
        <v>42</v>
      </c>
      <c r="E115" s="230" t="s">
        <v>1</v>
      </c>
      <c r="F115" s="53">
        <v>139</v>
      </c>
      <c r="G115" s="53">
        <v>181</v>
      </c>
    </row>
    <row r="116" spans="1:7" ht="29" x14ac:dyDescent="0.35">
      <c r="A116" s="232" t="s">
        <v>218</v>
      </c>
      <c r="B116" s="230">
        <v>6</v>
      </c>
      <c r="C116" s="230">
        <v>7</v>
      </c>
      <c r="D116" s="231" t="s">
        <v>40</v>
      </c>
      <c r="E116" s="230" t="s">
        <v>1</v>
      </c>
      <c r="F116" s="53">
        <v>95</v>
      </c>
      <c r="G116" s="53">
        <v>124</v>
      </c>
    </row>
    <row r="117" spans="1:7" x14ac:dyDescent="0.35">
      <c r="A117" s="232" t="s">
        <v>218</v>
      </c>
      <c r="B117" s="230">
        <v>6</v>
      </c>
      <c r="C117" s="230">
        <v>7</v>
      </c>
      <c r="D117" s="229" t="s">
        <v>41</v>
      </c>
      <c r="E117" s="230" t="s">
        <v>1</v>
      </c>
      <c r="F117" s="53">
        <v>80</v>
      </c>
      <c r="G117" s="53">
        <v>104</v>
      </c>
    </row>
    <row r="118" spans="1:7" x14ac:dyDescent="0.35">
      <c r="A118" s="232" t="s">
        <v>218</v>
      </c>
      <c r="B118" s="230">
        <v>6</v>
      </c>
      <c r="C118" s="230">
        <v>7</v>
      </c>
      <c r="D118" s="229" t="s">
        <v>42</v>
      </c>
      <c r="E118" s="230" t="s">
        <v>1</v>
      </c>
      <c r="F118" s="53">
        <v>139</v>
      </c>
      <c r="G118" s="53">
        <v>181</v>
      </c>
    </row>
    <row r="119" spans="1:7" ht="29" x14ac:dyDescent="0.35">
      <c r="A119" s="232" t="s">
        <v>218</v>
      </c>
      <c r="B119" s="230">
        <v>6</v>
      </c>
      <c r="C119" s="230">
        <v>8</v>
      </c>
      <c r="D119" s="231" t="s">
        <v>40</v>
      </c>
      <c r="E119" s="230" t="s">
        <v>1</v>
      </c>
      <c r="F119" s="53">
        <v>130</v>
      </c>
      <c r="G119" s="53">
        <v>169</v>
      </c>
    </row>
    <row r="120" spans="1:7" x14ac:dyDescent="0.35">
      <c r="A120" s="232" t="s">
        <v>218</v>
      </c>
      <c r="B120" s="230">
        <v>6</v>
      </c>
      <c r="C120" s="230">
        <v>8</v>
      </c>
      <c r="D120" s="229" t="s">
        <v>41</v>
      </c>
      <c r="E120" s="230" t="s">
        <v>1</v>
      </c>
      <c r="F120" s="53">
        <v>105</v>
      </c>
      <c r="G120" s="53">
        <v>137</v>
      </c>
    </row>
    <row r="121" spans="1:7" x14ac:dyDescent="0.35">
      <c r="A121" s="232" t="s">
        <v>218</v>
      </c>
      <c r="B121" s="230">
        <v>6</v>
      </c>
      <c r="C121" s="230">
        <v>8</v>
      </c>
      <c r="D121" s="229" t="s">
        <v>42</v>
      </c>
      <c r="E121" s="230" t="s">
        <v>1</v>
      </c>
      <c r="F121" s="53">
        <v>139</v>
      </c>
      <c r="G121" s="53">
        <v>181</v>
      </c>
    </row>
    <row r="122" spans="1:7" ht="29" x14ac:dyDescent="0.35">
      <c r="A122" s="232" t="s">
        <v>218</v>
      </c>
      <c r="B122" s="230">
        <v>6</v>
      </c>
      <c r="C122" s="230">
        <v>9</v>
      </c>
      <c r="D122" s="231" t="s">
        <v>40</v>
      </c>
      <c r="E122" s="230" t="s">
        <v>1</v>
      </c>
      <c r="F122" s="53">
        <v>130</v>
      </c>
      <c r="G122" s="53">
        <v>169</v>
      </c>
    </row>
    <row r="123" spans="1:7" x14ac:dyDescent="0.35">
      <c r="A123" s="232" t="s">
        <v>218</v>
      </c>
      <c r="B123" s="230">
        <v>6</v>
      </c>
      <c r="C123" s="230">
        <v>9</v>
      </c>
      <c r="D123" s="229" t="s">
        <v>41</v>
      </c>
      <c r="E123" s="230" t="s">
        <v>1</v>
      </c>
      <c r="F123" s="53">
        <v>90</v>
      </c>
      <c r="G123" s="53">
        <v>117</v>
      </c>
    </row>
    <row r="124" spans="1:7" x14ac:dyDescent="0.35">
      <c r="A124" s="232" t="s">
        <v>218</v>
      </c>
      <c r="B124" s="230">
        <v>6</v>
      </c>
      <c r="C124" s="230">
        <v>9</v>
      </c>
      <c r="D124" s="229" t="s">
        <v>42</v>
      </c>
      <c r="E124" s="230" t="s">
        <v>1</v>
      </c>
      <c r="F124" s="53">
        <v>139</v>
      </c>
      <c r="G124" s="53">
        <v>181</v>
      </c>
    </row>
    <row r="125" spans="1:7" ht="29" x14ac:dyDescent="0.35">
      <c r="A125" s="232" t="s">
        <v>218</v>
      </c>
      <c r="B125" s="230">
        <v>6</v>
      </c>
      <c r="C125" s="230">
        <v>10</v>
      </c>
      <c r="D125" s="231" t="s">
        <v>40</v>
      </c>
      <c r="E125" s="230" t="s">
        <v>1</v>
      </c>
      <c r="F125" s="53">
        <v>130</v>
      </c>
      <c r="G125" s="53">
        <v>169</v>
      </c>
    </row>
    <row r="126" spans="1:7" x14ac:dyDescent="0.35">
      <c r="A126" s="232" t="s">
        <v>218</v>
      </c>
      <c r="B126" s="230">
        <v>6</v>
      </c>
      <c r="C126" s="230">
        <v>10</v>
      </c>
      <c r="D126" s="229" t="s">
        <v>41</v>
      </c>
      <c r="E126" s="230" t="s">
        <v>1</v>
      </c>
      <c r="F126" s="53">
        <v>85</v>
      </c>
      <c r="G126" s="53">
        <v>111</v>
      </c>
    </row>
    <row r="127" spans="1:7" x14ac:dyDescent="0.35">
      <c r="A127" s="232" t="s">
        <v>218</v>
      </c>
      <c r="B127" s="230">
        <v>6</v>
      </c>
      <c r="C127" s="230">
        <v>10</v>
      </c>
      <c r="D127" s="229" t="s">
        <v>42</v>
      </c>
      <c r="E127" s="230" t="s">
        <v>1</v>
      </c>
      <c r="F127" s="53">
        <v>139</v>
      </c>
      <c r="G127" s="53">
        <v>181</v>
      </c>
    </row>
    <row r="128" spans="1:7" x14ac:dyDescent="0.35">
      <c r="A128" s="232" t="s">
        <v>127</v>
      </c>
      <c r="B128" s="228">
        <v>6</v>
      </c>
      <c r="C128" s="228" t="s">
        <v>31</v>
      </c>
      <c r="D128" s="229" t="s">
        <v>35</v>
      </c>
      <c r="E128" s="228" t="s">
        <v>36</v>
      </c>
      <c r="F128" s="53">
        <v>1.35</v>
      </c>
      <c r="G128" s="53">
        <v>1.35</v>
      </c>
    </row>
    <row r="129" spans="1:7" x14ac:dyDescent="0.35">
      <c r="A129" s="232" t="s">
        <v>127</v>
      </c>
      <c r="B129" s="228">
        <v>6</v>
      </c>
      <c r="C129" s="228" t="s">
        <v>31</v>
      </c>
      <c r="D129" s="229" t="s">
        <v>37</v>
      </c>
      <c r="E129" s="228" t="s">
        <v>38</v>
      </c>
      <c r="F129" s="53">
        <v>0.17</v>
      </c>
      <c r="G129" s="53">
        <v>0.17</v>
      </c>
    </row>
    <row r="130" spans="1:7" x14ac:dyDescent="0.35">
      <c r="A130" s="232" t="s">
        <v>129</v>
      </c>
      <c r="B130" s="228">
        <v>6</v>
      </c>
      <c r="C130" s="228" t="s">
        <v>31</v>
      </c>
      <c r="D130" s="229" t="s">
        <v>35</v>
      </c>
      <c r="E130" s="228" t="s">
        <v>36</v>
      </c>
      <c r="F130" s="207">
        <v>0.74</v>
      </c>
      <c r="G130" s="207" t="s">
        <v>46</v>
      </c>
    </row>
    <row r="131" spans="1:7" x14ac:dyDescent="0.35">
      <c r="A131" s="232" t="s">
        <v>129</v>
      </c>
      <c r="B131" s="228">
        <v>6</v>
      </c>
      <c r="C131" s="228" t="s">
        <v>31</v>
      </c>
      <c r="D131" s="229" t="s">
        <v>37</v>
      </c>
      <c r="E131" s="228" t="s">
        <v>38</v>
      </c>
      <c r="F131" s="207">
        <v>0.15</v>
      </c>
      <c r="G131" s="207" t="s">
        <v>46</v>
      </c>
    </row>
    <row r="132" spans="1:7" x14ac:dyDescent="0.35">
      <c r="A132" s="201" t="s">
        <v>129</v>
      </c>
      <c r="B132" s="237">
        <v>6</v>
      </c>
      <c r="C132" s="237" t="s">
        <v>31</v>
      </c>
      <c r="D132" s="238" t="s">
        <v>39</v>
      </c>
      <c r="E132" s="237" t="s">
        <v>36</v>
      </c>
      <c r="F132" s="239">
        <v>2.99</v>
      </c>
      <c r="G132" s="239" t="s">
        <v>46</v>
      </c>
    </row>
    <row r="133" spans="1:7" ht="29" x14ac:dyDescent="0.35">
      <c r="A133" s="232" t="s">
        <v>129</v>
      </c>
      <c r="B133" s="230">
        <v>6</v>
      </c>
      <c r="C133" s="230">
        <v>1</v>
      </c>
      <c r="D133" s="231" t="s">
        <v>40</v>
      </c>
      <c r="E133" s="230" t="s">
        <v>1</v>
      </c>
      <c r="F133" s="207">
        <v>85</v>
      </c>
      <c r="G133" s="207" t="s">
        <v>46</v>
      </c>
    </row>
    <row r="134" spans="1:7" x14ac:dyDescent="0.35">
      <c r="A134" s="232" t="s">
        <v>129</v>
      </c>
      <c r="B134" s="228">
        <v>6</v>
      </c>
      <c r="C134" s="228">
        <v>1</v>
      </c>
      <c r="D134" s="229" t="s">
        <v>41</v>
      </c>
      <c r="E134" s="228" t="s">
        <v>1</v>
      </c>
      <c r="F134" s="207">
        <v>62.5</v>
      </c>
      <c r="G134" s="207" t="s">
        <v>46</v>
      </c>
    </row>
    <row r="135" spans="1:7" x14ac:dyDescent="0.35">
      <c r="A135" s="232" t="s">
        <v>129</v>
      </c>
      <c r="B135" s="228">
        <v>6</v>
      </c>
      <c r="C135" s="228">
        <v>1</v>
      </c>
      <c r="D135" s="229" t="s">
        <v>42</v>
      </c>
      <c r="E135" s="228" t="s">
        <v>1</v>
      </c>
      <c r="F135" s="207">
        <v>75</v>
      </c>
      <c r="G135" s="207" t="s">
        <v>46</v>
      </c>
    </row>
    <row r="136" spans="1:7" ht="29" x14ac:dyDescent="0.35">
      <c r="A136" s="232" t="s">
        <v>129</v>
      </c>
      <c r="B136" s="230">
        <v>6</v>
      </c>
      <c r="C136" s="230">
        <v>2</v>
      </c>
      <c r="D136" s="231" t="s">
        <v>40</v>
      </c>
      <c r="E136" s="230" t="s">
        <v>1</v>
      </c>
      <c r="F136" s="207">
        <v>85</v>
      </c>
      <c r="G136" s="207" t="s">
        <v>46</v>
      </c>
    </row>
    <row r="137" spans="1:7" x14ac:dyDescent="0.35">
      <c r="A137" s="232" t="s">
        <v>129</v>
      </c>
      <c r="B137" s="230">
        <v>6</v>
      </c>
      <c r="C137" s="230">
        <v>2</v>
      </c>
      <c r="D137" s="229" t="s">
        <v>41</v>
      </c>
      <c r="E137" s="230" t="s">
        <v>1</v>
      </c>
      <c r="F137" s="207">
        <v>70</v>
      </c>
      <c r="G137" s="207" t="s">
        <v>46</v>
      </c>
    </row>
    <row r="138" spans="1:7" x14ac:dyDescent="0.35">
      <c r="A138" s="232" t="s">
        <v>129</v>
      </c>
      <c r="B138" s="230">
        <v>6</v>
      </c>
      <c r="C138" s="230">
        <v>2</v>
      </c>
      <c r="D138" s="229" t="s">
        <v>42</v>
      </c>
      <c r="E138" s="230" t="s">
        <v>1</v>
      </c>
      <c r="F138" s="207">
        <v>85</v>
      </c>
      <c r="G138" s="207" t="s">
        <v>46</v>
      </c>
    </row>
    <row r="139" spans="1:7" ht="29" x14ac:dyDescent="0.35">
      <c r="A139" s="232" t="s">
        <v>129</v>
      </c>
      <c r="B139" s="230">
        <v>6</v>
      </c>
      <c r="C139" s="230">
        <v>3</v>
      </c>
      <c r="D139" s="231" t="s">
        <v>40</v>
      </c>
      <c r="E139" s="230" t="s">
        <v>1</v>
      </c>
      <c r="F139" s="207">
        <v>95</v>
      </c>
      <c r="G139" s="207" t="s">
        <v>46</v>
      </c>
    </row>
    <row r="140" spans="1:7" x14ac:dyDescent="0.35">
      <c r="A140" s="232" t="s">
        <v>129</v>
      </c>
      <c r="B140" s="230">
        <v>6</v>
      </c>
      <c r="C140" s="230">
        <v>3</v>
      </c>
      <c r="D140" s="229" t="s">
        <v>41</v>
      </c>
      <c r="E140" s="230" t="s">
        <v>1</v>
      </c>
      <c r="F140" s="207">
        <v>75</v>
      </c>
      <c r="G140" s="207" t="s">
        <v>46</v>
      </c>
    </row>
    <row r="141" spans="1:7" x14ac:dyDescent="0.35">
      <c r="A141" s="232" t="s">
        <v>129</v>
      </c>
      <c r="B141" s="230">
        <v>6</v>
      </c>
      <c r="C141" s="230">
        <v>3</v>
      </c>
      <c r="D141" s="229" t="s">
        <v>42</v>
      </c>
      <c r="E141" s="230" t="s">
        <v>1</v>
      </c>
      <c r="F141" s="207">
        <v>95</v>
      </c>
      <c r="G141" s="207" t="s">
        <v>46</v>
      </c>
    </row>
    <row r="142" spans="1:7" ht="29" x14ac:dyDescent="0.35">
      <c r="A142" s="232" t="s">
        <v>129</v>
      </c>
      <c r="B142" s="230">
        <v>6</v>
      </c>
      <c r="C142" s="230">
        <v>4</v>
      </c>
      <c r="D142" s="231" t="s">
        <v>40</v>
      </c>
      <c r="E142" s="230" t="s">
        <v>1</v>
      </c>
      <c r="F142" s="207">
        <v>82.5</v>
      </c>
      <c r="G142" s="207" t="s">
        <v>46</v>
      </c>
    </row>
    <row r="143" spans="1:7" x14ac:dyDescent="0.35">
      <c r="A143" s="232" t="s">
        <v>129</v>
      </c>
      <c r="B143" s="230">
        <v>6</v>
      </c>
      <c r="C143" s="230">
        <v>4</v>
      </c>
      <c r="D143" s="229" t="s">
        <v>41</v>
      </c>
      <c r="E143" s="230" t="s">
        <v>1</v>
      </c>
      <c r="F143" s="207">
        <v>62.5</v>
      </c>
      <c r="G143" s="207" t="s">
        <v>46</v>
      </c>
    </row>
    <row r="144" spans="1:7" x14ac:dyDescent="0.35">
      <c r="A144" s="232" t="s">
        <v>129</v>
      </c>
      <c r="B144" s="230">
        <v>6</v>
      </c>
      <c r="C144" s="230">
        <v>4</v>
      </c>
      <c r="D144" s="229" t="s">
        <v>42</v>
      </c>
      <c r="E144" s="230" t="s">
        <v>1</v>
      </c>
      <c r="F144" s="207">
        <v>72.5</v>
      </c>
      <c r="G144" s="207" t="s">
        <v>46</v>
      </c>
    </row>
    <row r="145" spans="1:7" ht="29" x14ac:dyDescent="0.35">
      <c r="A145" s="232" t="s">
        <v>129</v>
      </c>
      <c r="B145" s="230">
        <v>6</v>
      </c>
      <c r="C145" s="230">
        <v>5</v>
      </c>
      <c r="D145" s="231" t="s">
        <v>40</v>
      </c>
      <c r="E145" s="230" t="s">
        <v>1</v>
      </c>
      <c r="F145" s="207">
        <v>90</v>
      </c>
      <c r="G145" s="207" t="s">
        <v>46</v>
      </c>
    </row>
    <row r="146" spans="1:7" x14ac:dyDescent="0.35">
      <c r="A146" s="232" t="s">
        <v>129</v>
      </c>
      <c r="B146" s="230">
        <v>6</v>
      </c>
      <c r="C146" s="230">
        <v>5</v>
      </c>
      <c r="D146" s="229" t="s">
        <v>41</v>
      </c>
      <c r="E146" s="230" t="s">
        <v>1</v>
      </c>
      <c r="F146" s="207">
        <v>65</v>
      </c>
      <c r="G146" s="207" t="s">
        <v>46</v>
      </c>
    </row>
    <row r="147" spans="1:7" x14ac:dyDescent="0.35">
      <c r="A147" s="232" t="s">
        <v>129</v>
      </c>
      <c r="B147" s="230">
        <v>6</v>
      </c>
      <c r="C147" s="230">
        <v>5</v>
      </c>
      <c r="D147" s="229" t="s">
        <v>42</v>
      </c>
      <c r="E147" s="230" t="s">
        <v>1</v>
      </c>
      <c r="F147" s="207">
        <v>75</v>
      </c>
      <c r="G147" s="207" t="s">
        <v>46</v>
      </c>
    </row>
    <row r="148" spans="1:7" ht="29" x14ac:dyDescent="0.35">
      <c r="A148" s="232" t="s">
        <v>129</v>
      </c>
      <c r="B148" s="230">
        <v>6</v>
      </c>
      <c r="C148" s="230">
        <v>6</v>
      </c>
      <c r="D148" s="231" t="s">
        <v>40</v>
      </c>
      <c r="E148" s="230" t="s">
        <v>1</v>
      </c>
      <c r="F148" s="207">
        <v>85</v>
      </c>
      <c r="G148" s="207" t="s">
        <v>46</v>
      </c>
    </row>
    <row r="149" spans="1:7" x14ac:dyDescent="0.35">
      <c r="A149" s="232" t="s">
        <v>129</v>
      </c>
      <c r="B149" s="230">
        <v>6</v>
      </c>
      <c r="C149" s="230">
        <v>6</v>
      </c>
      <c r="D149" s="229" t="s">
        <v>41</v>
      </c>
      <c r="E149" s="230" t="s">
        <v>1</v>
      </c>
      <c r="F149" s="207">
        <v>70</v>
      </c>
      <c r="G149" s="207" t="s">
        <v>46</v>
      </c>
    </row>
    <row r="150" spans="1:7" x14ac:dyDescent="0.35">
      <c r="A150" s="232" t="s">
        <v>129</v>
      </c>
      <c r="B150" s="230">
        <v>6</v>
      </c>
      <c r="C150" s="230">
        <v>6</v>
      </c>
      <c r="D150" s="229" t="s">
        <v>42</v>
      </c>
      <c r="E150" s="230" t="s">
        <v>1</v>
      </c>
      <c r="F150" s="207">
        <v>85</v>
      </c>
      <c r="G150" s="207" t="s">
        <v>46</v>
      </c>
    </row>
    <row r="151" spans="1:7" ht="29" x14ac:dyDescent="0.35">
      <c r="A151" s="232" t="s">
        <v>129</v>
      </c>
      <c r="B151" s="230">
        <v>6</v>
      </c>
      <c r="C151" s="230">
        <v>7</v>
      </c>
      <c r="D151" s="231" t="s">
        <v>40</v>
      </c>
      <c r="E151" s="230" t="s">
        <v>1</v>
      </c>
      <c r="F151" s="207">
        <v>75</v>
      </c>
      <c r="G151" s="207" t="s">
        <v>46</v>
      </c>
    </row>
    <row r="152" spans="1:7" x14ac:dyDescent="0.35">
      <c r="A152" s="232" t="s">
        <v>129</v>
      </c>
      <c r="B152" s="230">
        <v>6</v>
      </c>
      <c r="C152" s="230">
        <v>7</v>
      </c>
      <c r="D152" s="229" t="s">
        <v>41</v>
      </c>
      <c r="E152" s="230" t="s">
        <v>1</v>
      </c>
      <c r="F152" s="207">
        <v>55</v>
      </c>
      <c r="G152" s="207" t="s">
        <v>46</v>
      </c>
    </row>
    <row r="153" spans="1:7" x14ac:dyDescent="0.35">
      <c r="A153" s="232" t="s">
        <v>129</v>
      </c>
      <c r="B153" s="230">
        <v>6</v>
      </c>
      <c r="C153" s="230">
        <v>7</v>
      </c>
      <c r="D153" s="229" t="s">
        <v>42</v>
      </c>
      <c r="E153" s="230" t="s">
        <v>1</v>
      </c>
      <c r="F153" s="207">
        <v>75</v>
      </c>
      <c r="G153" s="207" t="s">
        <v>46</v>
      </c>
    </row>
    <row r="154" spans="1:7" ht="29" x14ac:dyDescent="0.35">
      <c r="A154" s="232" t="s">
        <v>129</v>
      </c>
      <c r="B154" s="230">
        <v>6</v>
      </c>
      <c r="C154" s="230">
        <v>8</v>
      </c>
      <c r="D154" s="231" t="s">
        <v>40</v>
      </c>
      <c r="E154" s="230" t="s">
        <v>1</v>
      </c>
      <c r="F154" s="207">
        <v>95</v>
      </c>
      <c r="G154" s="207" t="s">
        <v>46</v>
      </c>
    </row>
    <row r="155" spans="1:7" x14ac:dyDescent="0.35">
      <c r="A155" s="232" t="s">
        <v>129</v>
      </c>
      <c r="B155" s="230">
        <v>6</v>
      </c>
      <c r="C155" s="230">
        <v>8</v>
      </c>
      <c r="D155" s="229" t="s">
        <v>41</v>
      </c>
      <c r="E155" s="230" t="s">
        <v>1</v>
      </c>
      <c r="F155" s="207">
        <v>85</v>
      </c>
      <c r="G155" s="207" t="s">
        <v>46</v>
      </c>
    </row>
    <row r="156" spans="1:7" x14ac:dyDescent="0.35">
      <c r="A156" s="232" t="s">
        <v>129</v>
      </c>
      <c r="B156" s="230">
        <v>6</v>
      </c>
      <c r="C156" s="230">
        <v>8</v>
      </c>
      <c r="D156" s="229" t="s">
        <v>42</v>
      </c>
      <c r="E156" s="230" t="s">
        <v>1</v>
      </c>
      <c r="F156" s="207">
        <v>95</v>
      </c>
      <c r="G156" s="207" t="s">
        <v>46</v>
      </c>
    </row>
    <row r="157" spans="1:7" ht="29" x14ac:dyDescent="0.35">
      <c r="A157" s="232" t="s">
        <v>129</v>
      </c>
      <c r="B157" s="230">
        <v>6</v>
      </c>
      <c r="C157" s="230">
        <v>9</v>
      </c>
      <c r="D157" s="231" t="s">
        <v>40</v>
      </c>
      <c r="E157" s="230" t="s">
        <v>1</v>
      </c>
      <c r="F157" s="207">
        <v>95</v>
      </c>
      <c r="G157" s="207" t="s">
        <v>46</v>
      </c>
    </row>
    <row r="158" spans="1:7" x14ac:dyDescent="0.35">
      <c r="A158" s="232" t="s">
        <v>129</v>
      </c>
      <c r="B158" s="230">
        <v>6</v>
      </c>
      <c r="C158" s="230">
        <v>9</v>
      </c>
      <c r="D158" s="229" t="s">
        <v>41</v>
      </c>
      <c r="E158" s="230" t="s">
        <v>1</v>
      </c>
      <c r="F158" s="207">
        <v>62.5</v>
      </c>
      <c r="G158" s="207" t="s">
        <v>46</v>
      </c>
    </row>
    <row r="159" spans="1:7" x14ac:dyDescent="0.35">
      <c r="A159" s="232" t="s">
        <v>129</v>
      </c>
      <c r="B159" s="230">
        <v>6</v>
      </c>
      <c r="C159" s="230">
        <v>9</v>
      </c>
      <c r="D159" s="229" t="s">
        <v>42</v>
      </c>
      <c r="E159" s="230" t="s">
        <v>1</v>
      </c>
      <c r="F159" s="207">
        <v>95</v>
      </c>
      <c r="G159" s="207" t="s">
        <v>46</v>
      </c>
    </row>
    <row r="160" spans="1:7" ht="29" x14ac:dyDescent="0.35">
      <c r="A160" s="232" t="s">
        <v>129</v>
      </c>
      <c r="B160" s="230">
        <v>6</v>
      </c>
      <c r="C160" s="230">
        <v>10</v>
      </c>
      <c r="D160" s="231" t="s">
        <v>40</v>
      </c>
      <c r="E160" s="230" t="s">
        <v>1</v>
      </c>
      <c r="F160" s="207">
        <v>95</v>
      </c>
      <c r="G160" s="207" t="s">
        <v>46</v>
      </c>
    </row>
    <row r="161" spans="1:7" x14ac:dyDescent="0.35">
      <c r="A161" s="232" t="s">
        <v>129</v>
      </c>
      <c r="B161" s="230">
        <v>6</v>
      </c>
      <c r="C161" s="230">
        <v>10</v>
      </c>
      <c r="D161" s="229" t="s">
        <v>41</v>
      </c>
      <c r="E161" s="230" t="s">
        <v>1</v>
      </c>
      <c r="F161" s="207">
        <v>75</v>
      </c>
      <c r="G161" s="207" t="s">
        <v>46</v>
      </c>
    </row>
    <row r="162" spans="1:7" x14ac:dyDescent="0.35">
      <c r="A162" s="232" t="s">
        <v>129</v>
      </c>
      <c r="B162" s="230">
        <v>6</v>
      </c>
      <c r="C162" s="230">
        <v>10</v>
      </c>
      <c r="D162" s="229" t="s">
        <v>42</v>
      </c>
      <c r="E162" s="230" t="s">
        <v>1</v>
      </c>
      <c r="F162" s="207">
        <v>95</v>
      </c>
      <c r="G162" s="207" t="s">
        <v>46</v>
      </c>
    </row>
    <row r="163" spans="1:7" ht="29" x14ac:dyDescent="0.35">
      <c r="A163" s="232" t="s">
        <v>144</v>
      </c>
      <c r="B163" s="230">
        <v>6</v>
      </c>
      <c r="C163" s="230">
        <v>1</v>
      </c>
      <c r="D163" s="231" t="s">
        <v>40</v>
      </c>
      <c r="E163" s="230" t="s">
        <v>1</v>
      </c>
      <c r="F163" s="53">
        <v>60</v>
      </c>
      <c r="G163" s="53">
        <v>90</v>
      </c>
    </row>
    <row r="164" spans="1:7" ht="29" x14ac:dyDescent="0.35">
      <c r="A164" s="232" t="s">
        <v>144</v>
      </c>
      <c r="B164" s="230">
        <v>6</v>
      </c>
      <c r="C164" s="230">
        <v>2</v>
      </c>
      <c r="D164" s="231" t="s">
        <v>40</v>
      </c>
      <c r="E164" s="230" t="s">
        <v>1</v>
      </c>
      <c r="F164" s="53">
        <v>60</v>
      </c>
      <c r="G164" s="53">
        <v>90</v>
      </c>
    </row>
    <row r="165" spans="1:7" ht="29" x14ac:dyDescent="0.35">
      <c r="A165" s="232" t="s">
        <v>144</v>
      </c>
      <c r="B165" s="230">
        <v>6</v>
      </c>
      <c r="C165" s="230">
        <v>3</v>
      </c>
      <c r="D165" s="231" t="s">
        <v>40</v>
      </c>
      <c r="E165" s="230" t="s">
        <v>1</v>
      </c>
      <c r="F165" s="53">
        <v>60</v>
      </c>
      <c r="G165" s="53">
        <v>90</v>
      </c>
    </row>
    <row r="166" spans="1:7" ht="29" x14ac:dyDescent="0.35">
      <c r="A166" s="232" t="s">
        <v>144</v>
      </c>
      <c r="B166" s="230">
        <v>6</v>
      </c>
      <c r="C166" s="230">
        <v>4</v>
      </c>
      <c r="D166" s="231" t="s">
        <v>40</v>
      </c>
      <c r="E166" s="230" t="s">
        <v>1</v>
      </c>
      <c r="F166" s="53">
        <v>65</v>
      </c>
      <c r="G166" s="53">
        <v>97.5</v>
      </c>
    </row>
    <row r="167" spans="1:7" ht="29" x14ac:dyDescent="0.35">
      <c r="A167" s="232" t="s">
        <v>144</v>
      </c>
      <c r="B167" s="230">
        <v>6</v>
      </c>
      <c r="C167" s="230">
        <v>5</v>
      </c>
      <c r="D167" s="231" t="s">
        <v>40</v>
      </c>
      <c r="E167" s="230" t="s">
        <v>1</v>
      </c>
      <c r="F167" s="53">
        <v>60</v>
      </c>
      <c r="G167" s="53">
        <v>90</v>
      </c>
    </row>
    <row r="168" spans="1:7" ht="29" x14ac:dyDescent="0.35">
      <c r="A168" s="232" t="s">
        <v>144</v>
      </c>
      <c r="B168" s="230">
        <v>6</v>
      </c>
      <c r="C168" s="230">
        <v>6</v>
      </c>
      <c r="D168" s="231" t="s">
        <v>40</v>
      </c>
      <c r="E168" s="230" t="s">
        <v>1</v>
      </c>
      <c r="F168" s="53">
        <v>65</v>
      </c>
      <c r="G168" s="53">
        <v>97.5</v>
      </c>
    </row>
    <row r="169" spans="1:7" ht="29" x14ac:dyDescent="0.35">
      <c r="A169" s="232" t="s">
        <v>144</v>
      </c>
      <c r="B169" s="230">
        <v>6</v>
      </c>
      <c r="C169" s="230">
        <v>7</v>
      </c>
      <c r="D169" s="231" t="s">
        <v>40</v>
      </c>
      <c r="E169" s="230" t="s">
        <v>1</v>
      </c>
      <c r="F169" s="53">
        <v>65</v>
      </c>
      <c r="G169" s="53">
        <v>97.5</v>
      </c>
    </row>
    <row r="170" spans="1:7" ht="29" x14ac:dyDescent="0.35">
      <c r="A170" s="232" t="s">
        <v>144</v>
      </c>
      <c r="B170" s="230">
        <v>6</v>
      </c>
      <c r="C170" s="230">
        <v>8</v>
      </c>
      <c r="D170" s="231" t="s">
        <v>40</v>
      </c>
      <c r="E170" s="230" t="s">
        <v>1</v>
      </c>
      <c r="F170" s="53">
        <v>60</v>
      </c>
      <c r="G170" s="53">
        <v>90</v>
      </c>
    </row>
    <row r="171" spans="1:7" ht="29" x14ac:dyDescent="0.35">
      <c r="A171" s="232" t="s">
        <v>144</v>
      </c>
      <c r="B171" s="230">
        <v>6</v>
      </c>
      <c r="C171" s="230">
        <v>9</v>
      </c>
      <c r="D171" s="231" t="s">
        <v>40</v>
      </c>
      <c r="E171" s="230" t="s">
        <v>1</v>
      </c>
      <c r="F171" s="53">
        <v>60</v>
      </c>
      <c r="G171" s="53">
        <v>90</v>
      </c>
    </row>
    <row r="172" spans="1:7" ht="29" x14ac:dyDescent="0.35">
      <c r="A172" s="232" t="s">
        <v>144</v>
      </c>
      <c r="B172" s="230">
        <v>6</v>
      </c>
      <c r="C172" s="230">
        <v>10</v>
      </c>
      <c r="D172" s="231" t="s">
        <v>40</v>
      </c>
      <c r="E172" s="230" t="s">
        <v>1</v>
      </c>
      <c r="F172" s="53">
        <v>60</v>
      </c>
      <c r="G172" s="53">
        <v>90</v>
      </c>
    </row>
  </sheetData>
  <autoFilter ref="A2:G2" xr:uid="{00000000-0009-0000-0000-000006000000}"/>
  <mergeCells count="1">
    <mergeCell ref="A1:G1"/>
  </mergeCells>
  <pageMargins left="0.7" right="0.7" top="0.75" bottom="0.75" header="0.3" footer="0.3"/>
  <pageSetup paperSize="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52"/>
  <sheetViews>
    <sheetView workbookViewId="0">
      <selection sqref="A1:G1"/>
    </sheetView>
  </sheetViews>
  <sheetFormatPr defaultRowHeight="14.5" x14ac:dyDescent="0.35"/>
  <cols>
    <col min="1" max="1" width="23.81640625" bestFit="1" customWidth="1"/>
    <col min="4" max="4" width="44.26953125" bestFit="1" customWidth="1"/>
    <col min="5" max="5" width="11.54296875" style="236" customWidth="1"/>
    <col min="6" max="6" width="10.7265625" style="236" customWidth="1"/>
    <col min="7" max="7" width="10.1796875" style="236" customWidth="1"/>
  </cols>
  <sheetData>
    <row r="1" spans="1:7" s="201" customFormat="1" ht="51" customHeight="1" x14ac:dyDescent="0.75">
      <c r="A1" s="252" t="s">
        <v>76</v>
      </c>
      <c r="B1" s="252"/>
      <c r="C1" s="252"/>
      <c r="D1" s="252"/>
      <c r="E1" s="252"/>
      <c r="F1" s="252"/>
      <c r="G1" s="252"/>
    </row>
    <row r="2" spans="1:7" ht="58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53</v>
      </c>
      <c r="G2" s="4" t="s">
        <v>11</v>
      </c>
    </row>
    <row r="3" spans="1:7" x14ac:dyDescent="0.35">
      <c r="A3" s="234" t="s">
        <v>151</v>
      </c>
      <c r="B3" s="16">
        <v>7</v>
      </c>
      <c r="C3" s="16">
        <v>1</v>
      </c>
      <c r="D3" s="17" t="s">
        <v>80</v>
      </c>
      <c r="E3" s="230" t="s">
        <v>1</v>
      </c>
      <c r="F3" s="53">
        <v>65</v>
      </c>
      <c r="G3" s="53">
        <v>97.5</v>
      </c>
    </row>
    <row r="4" spans="1:7" x14ac:dyDescent="0.35">
      <c r="A4" s="234" t="s">
        <v>151</v>
      </c>
      <c r="B4" s="16">
        <v>7</v>
      </c>
      <c r="C4" s="16">
        <v>1</v>
      </c>
      <c r="D4" s="17" t="s">
        <v>82</v>
      </c>
      <c r="E4" s="230" t="s">
        <v>1</v>
      </c>
      <c r="F4" s="53">
        <v>57</v>
      </c>
      <c r="G4" s="53">
        <v>85.5</v>
      </c>
    </row>
    <row r="5" spans="1:7" x14ac:dyDescent="0.35">
      <c r="A5" s="234" t="s">
        <v>151</v>
      </c>
      <c r="B5" s="16">
        <v>7</v>
      </c>
      <c r="C5" s="16">
        <v>1</v>
      </c>
      <c r="D5" s="17" t="s">
        <v>83</v>
      </c>
      <c r="E5" s="230" t="s">
        <v>1</v>
      </c>
      <c r="F5" s="53">
        <v>70</v>
      </c>
      <c r="G5" s="53">
        <v>105</v>
      </c>
    </row>
    <row r="6" spans="1:7" x14ac:dyDescent="0.35">
      <c r="A6" s="234" t="s">
        <v>151</v>
      </c>
      <c r="B6" s="16">
        <v>7</v>
      </c>
      <c r="C6" s="16">
        <v>1</v>
      </c>
      <c r="D6" s="17" t="s">
        <v>84</v>
      </c>
      <c r="E6" s="230" t="s">
        <v>1</v>
      </c>
      <c r="F6" s="53">
        <v>110</v>
      </c>
      <c r="G6" s="53">
        <v>165</v>
      </c>
    </row>
    <row r="7" spans="1:7" x14ac:dyDescent="0.35">
      <c r="A7" s="234" t="s">
        <v>151</v>
      </c>
      <c r="B7" s="16">
        <v>7</v>
      </c>
      <c r="C7" s="16">
        <v>1</v>
      </c>
      <c r="D7" s="17" t="s">
        <v>85</v>
      </c>
      <c r="E7" s="230" t="s">
        <v>1</v>
      </c>
      <c r="F7" s="53">
        <v>57</v>
      </c>
      <c r="G7" s="53">
        <v>85.5</v>
      </c>
    </row>
    <row r="8" spans="1:7" x14ac:dyDescent="0.35">
      <c r="A8" s="234" t="s">
        <v>151</v>
      </c>
      <c r="B8" s="16">
        <v>7</v>
      </c>
      <c r="C8" s="16">
        <v>1</v>
      </c>
      <c r="D8" s="17" t="s">
        <v>86</v>
      </c>
      <c r="E8" s="230" t="s">
        <v>1</v>
      </c>
      <c r="F8" s="53">
        <v>70</v>
      </c>
      <c r="G8" s="53">
        <v>105</v>
      </c>
    </row>
    <row r="9" spans="1:7" x14ac:dyDescent="0.35">
      <c r="A9" s="234" t="s">
        <v>151</v>
      </c>
      <c r="B9" s="16">
        <v>7</v>
      </c>
      <c r="C9" s="16">
        <v>1</v>
      </c>
      <c r="D9" s="17" t="s">
        <v>87</v>
      </c>
      <c r="E9" s="230" t="s">
        <v>1</v>
      </c>
      <c r="F9" s="53">
        <v>70</v>
      </c>
      <c r="G9" s="53">
        <v>105</v>
      </c>
    </row>
    <row r="10" spans="1:7" x14ac:dyDescent="0.35">
      <c r="A10" s="234" t="s">
        <v>151</v>
      </c>
      <c r="B10" s="202">
        <v>7</v>
      </c>
      <c r="C10" s="202">
        <v>2</v>
      </c>
      <c r="D10" s="203" t="s">
        <v>80</v>
      </c>
      <c r="E10" s="235" t="s">
        <v>1</v>
      </c>
      <c r="F10" s="53">
        <v>65</v>
      </c>
      <c r="G10" s="53">
        <v>97.5</v>
      </c>
    </row>
    <row r="11" spans="1:7" x14ac:dyDescent="0.35">
      <c r="A11" s="234" t="s">
        <v>151</v>
      </c>
      <c r="B11" s="202">
        <v>7</v>
      </c>
      <c r="C11" s="202">
        <v>2</v>
      </c>
      <c r="D11" s="203" t="s">
        <v>82</v>
      </c>
      <c r="E11" s="235" t="s">
        <v>1</v>
      </c>
      <c r="F11" s="53">
        <v>57</v>
      </c>
      <c r="G11" s="53">
        <v>85.5</v>
      </c>
    </row>
    <row r="12" spans="1:7" x14ac:dyDescent="0.35">
      <c r="A12" s="234" t="s">
        <v>151</v>
      </c>
      <c r="B12" s="202">
        <v>7</v>
      </c>
      <c r="C12" s="202">
        <v>2</v>
      </c>
      <c r="D12" s="203" t="s">
        <v>83</v>
      </c>
      <c r="E12" s="235" t="s">
        <v>1</v>
      </c>
      <c r="F12" s="53">
        <v>70</v>
      </c>
      <c r="G12" s="53">
        <v>105</v>
      </c>
    </row>
    <row r="13" spans="1:7" x14ac:dyDescent="0.35">
      <c r="A13" s="234" t="s">
        <v>151</v>
      </c>
      <c r="B13" s="202">
        <v>7</v>
      </c>
      <c r="C13" s="202">
        <v>2</v>
      </c>
      <c r="D13" s="203" t="s">
        <v>84</v>
      </c>
      <c r="E13" s="235" t="s">
        <v>1</v>
      </c>
      <c r="F13" s="53">
        <v>110</v>
      </c>
      <c r="G13" s="53">
        <v>165</v>
      </c>
    </row>
    <row r="14" spans="1:7" x14ac:dyDescent="0.35">
      <c r="A14" s="234" t="s">
        <v>151</v>
      </c>
      <c r="B14" s="18">
        <v>7</v>
      </c>
      <c r="C14" s="18">
        <v>2</v>
      </c>
      <c r="D14" s="19" t="s">
        <v>85</v>
      </c>
      <c r="E14" s="235" t="s">
        <v>1</v>
      </c>
      <c r="F14" s="53">
        <v>57</v>
      </c>
      <c r="G14" s="53">
        <v>85.5</v>
      </c>
    </row>
    <row r="15" spans="1:7" x14ac:dyDescent="0.35">
      <c r="A15" s="234" t="s">
        <v>151</v>
      </c>
      <c r="B15" s="18">
        <v>7</v>
      </c>
      <c r="C15" s="18">
        <v>2</v>
      </c>
      <c r="D15" s="19" t="s">
        <v>86</v>
      </c>
      <c r="E15" s="235" t="s">
        <v>1</v>
      </c>
      <c r="F15" s="53">
        <v>70</v>
      </c>
      <c r="G15" s="53">
        <v>105</v>
      </c>
    </row>
    <row r="16" spans="1:7" x14ac:dyDescent="0.35">
      <c r="A16" s="234" t="s">
        <v>151</v>
      </c>
      <c r="B16" s="191">
        <v>7</v>
      </c>
      <c r="C16" s="191">
        <v>2</v>
      </c>
      <c r="D16" s="192" t="s">
        <v>87</v>
      </c>
      <c r="E16" s="230" t="s">
        <v>1</v>
      </c>
      <c r="F16" s="53">
        <v>70</v>
      </c>
      <c r="G16" s="53">
        <v>105</v>
      </c>
    </row>
    <row r="17" spans="1:7" x14ac:dyDescent="0.35">
      <c r="A17" s="234" t="s">
        <v>151</v>
      </c>
      <c r="B17" s="18">
        <v>7</v>
      </c>
      <c r="C17" s="18">
        <v>3</v>
      </c>
      <c r="D17" s="19" t="s">
        <v>80</v>
      </c>
      <c r="E17" s="235" t="s">
        <v>1</v>
      </c>
      <c r="F17" s="53">
        <v>65</v>
      </c>
      <c r="G17" s="53">
        <v>97.5</v>
      </c>
    </row>
    <row r="18" spans="1:7" x14ac:dyDescent="0.35">
      <c r="A18" s="234" t="s">
        <v>151</v>
      </c>
      <c r="B18" s="18">
        <v>7</v>
      </c>
      <c r="C18" s="18">
        <v>3</v>
      </c>
      <c r="D18" s="19" t="s">
        <v>82</v>
      </c>
      <c r="E18" s="235" t="s">
        <v>1</v>
      </c>
      <c r="F18" s="53">
        <v>57</v>
      </c>
      <c r="G18" s="53">
        <v>85.5</v>
      </c>
    </row>
    <row r="19" spans="1:7" x14ac:dyDescent="0.35">
      <c r="A19" s="234" t="s">
        <v>151</v>
      </c>
      <c r="B19" s="18">
        <v>7</v>
      </c>
      <c r="C19" s="18">
        <v>3</v>
      </c>
      <c r="D19" s="19" t="s">
        <v>83</v>
      </c>
      <c r="E19" s="235" t="s">
        <v>1</v>
      </c>
      <c r="F19" s="53">
        <v>70</v>
      </c>
      <c r="G19" s="53">
        <v>105</v>
      </c>
    </row>
    <row r="20" spans="1:7" x14ac:dyDescent="0.35">
      <c r="A20" s="234" t="s">
        <v>151</v>
      </c>
      <c r="B20" s="18">
        <v>7</v>
      </c>
      <c r="C20" s="18">
        <v>3</v>
      </c>
      <c r="D20" s="19" t="s">
        <v>84</v>
      </c>
      <c r="E20" s="235" t="s">
        <v>1</v>
      </c>
      <c r="F20" s="53">
        <v>110</v>
      </c>
      <c r="G20" s="53">
        <v>165</v>
      </c>
    </row>
    <row r="21" spans="1:7" x14ac:dyDescent="0.35">
      <c r="A21" s="234" t="s">
        <v>151</v>
      </c>
      <c r="B21" s="18">
        <v>7</v>
      </c>
      <c r="C21" s="18">
        <v>3</v>
      </c>
      <c r="D21" s="19" t="s">
        <v>85</v>
      </c>
      <c r="E21" s="235" t="s">
        <v>1</v>
      </c>
      <c r="F21" s="53">
        <v>57</v>
      </c>
      <c r="G21" s="53">
        <v>85.5</v>
      </c>
    </row>
    <row r="22" spans="1:7" x14ac:dyDescent="0.35">
      <c r="A22" s="234" t="s">
        <v>151</v>
      </c>
      <c r="B22" s="18">
        <v>7</v>
      </c>
      <c r="C22" s="18">
        <v>3</v>
      </c>
      <c r="D22" s="19" t="s">
        <v>86</v>
      </c>
      <c r="E22" s="235" t="s">
        <v>1</v>
      </c>
      <c r="F22" s="53">
        <v>70</v>
      </c>
      <c r="G22" s="53">
        <v>105</v>
      </c>
    </row>
    <row r="23" spans="1:7" x14ac:dyDescent="0.35">
      <c r="A23" s="234" t="s">
        <v>151</v>
      </c>
      <c r="B23" s="18">
        <v>7</v>
      </c>
      <c r="C23" s="18">
        <v>3</v>
      </c>
      <c r="D23" s="19" t="s">
        <v>87</v>
      </c>
      <c r="E23" s="235" t="s">
        <v>1</v>
      </c>
      <c r="F23" s="53">
        <v>70</v>
      </c>
      <c r="G23" s="53">
        <v>105</v>
      </c>
    </row>
    <row r="24" spans="1:7" x14ac:dyDescent="0.35">
      <c r="A24" s="234" t="s">
        <v>151</v>
      </c>
      <c r="B24" s="202">
        <v>7</v>
      </c>
      <c r="C24" s="202">
        <v>4</v>
      </c>
      <c r="D24" s="203" t="s">
        <v>80</v>
      </c>
      <c r="E24" s="235" t="s">
        <v>1</v>
      </c>
      <c r="F24" s="53">
        <v>65</v>
      </c>
      <c r="G24" s="53">
        <v>97.5</v>
      </c>
    </row>
    <row r="25" spans="1:7" x14ac:dyDescent="0.35">
      <c r="A25" s="234" t="s">
        <v>151</v>
      </c>
      <c r="B25" s="18">
        <v>7</v>
      </c>
      <c r="C25" s="18">
        <v>4</v>
      </c>
      <c r="D25" s="19" t="s">
        <v>82</v>
      </c>
      <c r="E25" s="235" t="s">
        <v>1</v>
      </c>
      <c r="F25" s="53">
        <v>57</v>
      </c>
      <c r="G25" s="53">
        <v>85.5</v>
      </c>
    </row>
    <row r="26" spans="1:7" x14ac:dyDescent="0.35">
      <c r="A26" s="234" t="s">
        <v>151</v>
      </c>
      <c r="B26" s="18">
        <v>7</v>
      </c>
      <c r="C26" s="18">
        <v>4</v>
      </c>
      <c r="D26" s="19" t="s">
        <v>83</v>
      </c>
      <c r="E26" s="235" t="s">
        <v>1</v>
      </c>
      <c r="F26" s="53">
        <v>70</v>
      </c>
      <c r="G26" s="53">
        <v>105</v>
      </c>
    </row>
    <row r="27" spans="1:7" x14ac:dyDescent="0.35">
      <c r="A27" s="234" t="s">
        <v>151</v>
      </c>
      <c r="B27" s="18">
        <v>7</v>
      </c>
      <c r="C27" s="18">
        <v>4</v>
      </c>
      <c r="D27" s="19" t="s">
        <v>84</v>
      </c>
      <c r="E27" s="235" t="s">
        <v>1</v>
      </c>
      <c r="F27" s="53">
        <v>110</v>
      </c>
      <c r="G27" s="53">
        <v>165</v>
      </c>
    </row>
    <row r="28" spans="1:7" x14ac:dyDescent="0.35">
      <c r="A28" s="234" t="s">
        <v>151</v>
      </c>
      <c r="B28" s="18">
        <v>7</v>
      </c>
      <c r="C28" s="18">
        <v>4</v>
      </c>
      <c r="D28" s="19" t="s">
        <v>85</v>
      </c>
      <c r="E28" s="235" t="s">
        <v>1</v>
      </c>
      <c r="F28" s="53">
        <v>57</v>
      </c>
      <c r="G28" s="53">
        <v>85.5</v>
      </c>
    </row>
    <row r="29" spans="1:7" x14ac:dyDescent="0.35">
      <c r="A29" s="234" t="s">
        <v>151</v>
      </c>
      <c r="B29" s="18">
        <v>7</v>
      </c>
      <c r="C29" s="18">
        <v>4</v>
      </c>
      <c r="D29" s="19" t="s">
        <v>86</v>
      </c>
      <c r="E29" s="235" t="s">
        <v>1</v>
      </c>
      <c r="F29" s="53">
        <v>70</v>
      </c>
      <c r="G29" s="53">
        <v>105</v>
      </c>
    </row>
    <row r="30" spans="1:7" x14ac:dyDescent="0.35">
      <c r="A30" s="234" t="s">
        <v>151</v>
      </c>
      <c r="B30" s="191">
        <v>7</v>
      </c>
      <c r="C30" s="191">
        <v>4</v>
      </c>
      <c r="D30" s="192" t="s">
        <v>87</v>
      </c>
      <c r="E30" s="230" t="s">
        <v>1</v>
      </c>
      <c r="F30" s="53">
        <v>70</v>
      </c>
      <c r="G30" s="53">
        <v>105</v>
      </c>
    </row>
    <row r="31" spans="1:7" x14ac:dyDescent="0.35">
      <c r="A31" s="234" t="s">
        <v>151</v>
      </c>
      <c r="B31" s="18">
        <v>7</v>
      </c>
      <c r="C31" s="18">
        <v>5</v>
      </c>
      <c r="D31" s="19" t="s">
        <v>80</v>
      </c>
      <c r="E31" s="235" t="s">
        <v>1</v>
      </c>
      <c r="F31" s="53">
        <v>65</v>
      </c>
      <c r="G31" s="53">
        <v>97.5</v>
      </c>
    </row>
    <row r="32" spans="1:7" x14ac:dyDescent="0.35">
      <c r="A32" s="234" t="s">
        <v>151</v>
      </c>
      <c r="B32" s="18">
        <v>7</v>
      </c>
      <c r="C32" s="18">
        <v>5</v>
      </c>
      <c r="D32" s="19" t="s">
        <v>82</v>
      </c>
      <c r="E32" s="235" t="s">
        <v>1</v>
      </c>
      <c r="F32" s="53">
        <v>57</v>
      </c>
      <c r="G32" s="53">
        <v>85.5</v>
      </c>
    </row>
    <row r="33" spans="1:7" x14ac:dyDescent="0.35">
      <c r="A33" s="234" t="s">
        <v>151</v>
      </c>
      <c r="B33" s="18">
        <v>7</v>
      </c>
      <c r="C33" s="18">
        <v>5</v>
      </c>
      <c r="D33" s="19" t="s">
        <v>83</v>
      </c>
      <c r="E33" s="235" t="s">
        <v>1</v>
      </c>
      <c r="F33" s="53">
        <v>70</v>
      </c>
      <c r="G33" s="53">
        <v>105</v>
      </c>
    </row>
    <row r="34" spans="1:7" x14ac:dyDescent="0.35">
      <c r="A34" s="234" t="s">
        <v>151</v>
      </c>
      <c r="B34" s="18">
        <v>7</v>
      </c>
      <c r="C34" s="18">
        <v>5</v>
      </c>
      <c r="D34" s="19" t="s">
        <v>84</v>
      </c>
      <c r="E34" s="235" t="s">
        <v>1</v>
      </c>
      <c r="F34" s="53">
        <v>110</v>
      </c>
      <c r="G34" s="53">
        <v>165</v>
      </c>
    </row>
    <row r="35" spans="1:7" x14ac:dyDescent="0.35">
      <c r="A35" s="234" t="s">
        <v>151</v>
      </c>
      <c r="B35" s="18">
        <v>7</v>
      </c>
      <c r="C35" s="18">
        <v>5</v>
      </c>
      <c r="D35" s="19" t="s">
        <v>85</v>
      </c>
      <c r="E35" s="235" t="s">
        <v>1</v>
      </c>
      <c r="F35" s="53">
        <v>57</v>
      </c>
      <c r="G35" s="53">
        <v>85.5</v>
      </c>
    </row>
    <row r="36" spans="1:7" x14ac:dyDescent="0.35">
      <c r="A36" s="234" t="s">
        <v>151</v>
      </c>
      <c r="B36" s="18">
        <v>7</v>
      </c>
      <c r="C36" s="18">
        <v>5</v>
      </c>
      <c r="D36" s="19" t="s">
        <v>86</v>
      </c>
      <c r="E36" s="235" t="s">
        <v>1</v>
      </c>
      <c r="F36" s="53">
        <v>70</v>
      </c>
      <c r="G36" s="53">
        <v>105</v>
      </c>
    </row>
    <row r="37" spans="1:7" x14ac:dyDescent="0.35">
      <c r="A37" s="234" t="s">
        <v>151</v>
      </c>
      <c r="B37" s="18">
        <v>7</v>
      </c>
      <c r="C37" s="18">
        <v>5</v>
      </c>
      <c r="D37" s="19" t="s">
        <v>87</v>
      </c>
      <c r="E37" s="235" t="s">
        <v>1</v>
      </c>
      <c r="F37" s="53">
        <v>70</v>
      </c>
      <c r="G37" s="53">
        <v>105</v>
      </c>
    </row>
    <row r="38" spans="1:7" x14ac:dyDescent="0.35">
      <c r="A38" s="234" t="s">
        <v>151</v>
      </c>
      <c r="B38" s="18">
        <v>7</v>
      </c>
      <c r="C38" s="18">
        <v>6</v>
      </c>
      <c r="D38" s="19" t="s">
        <v>80</v>
      </c>
      <c r="E38" s="235" t="s">
        <v>1</v>
      </c>
      <c r="F38" s="53">
        <v>65</v>
      </c>
      <c r="G38" s="53">
        <v>97.5</v>
      </c>
    </row>
    <row r="39" spans="1:7" x14ac:dyDescent="0.35">
      <c r="A39" s="234" t="s">
        <v>151</v>
      </c>
      <c r="B39" s="18">
        <v>7</v>
      </c>
      <c r="C39" s="18">
        <v>6</v>
      </c>
      <c r="D39" s="19" t="s">
        <v>82</v>
      </c>
      <c r="E39" s="235" t="s">
        <v>1</v>
      </c>
      <c r="F39" s="53">
        <v>57</v>
      </c>
      <c r="G39" s="53">
        <v>85.5</v>
      </c>
    </row>
    <row r="40" spans="1:7" x14ac:dyDescent="0.35">
      <c r="A40" s="234" t="s">
        <v>151</v>
      </c>
      <c r="B40" s="18">
        <v>7</v>
      </c>
      <c r="C40" s="18">
        <v>6</v>
      </c>
      <c r="D40" s="19" t="s">
        <v>83</v>
      </c>
      <c r="E40" s="235" t="s">
        <v>1</v>
      </c>
      <c r="F40" s="53">
        <v>70</v>
      </c>
      <c r="G40" s="53">
        <v>105</v>
      </c>
    </row>
    <row r="41" spans="1:7" x14ac:dyDescent="0.35">
      <c r="A41" s="234" t="s">
        <v>151</v>
      </c>
      <c r="B41" s="18">
        <v>7</v>
      </c>
      <c r="C41" s="18">
        <v>6</v>
      </c>
      <c r="D41" s="19" t="s">
        <v>84</v>
      </c>
      <c r="E41" s="235" t="s">
        <v>1</v>
      </c>
      <c r="F41" s="53">
        <v>110</v>
      </c>
      <c r="G41" s="53">
        <v>165</v>
      </c>
    </row>
    <row r="42" spans="1:7" x14ac:dyDescent="0.35">
      <c r="A42" s="234" t="s">
        <v>151</v>
      </c>
      <c r="B42" s="18">
        <v>7</v>
      </c>
      <c r="C42" s="18">
        <v>6</v>
      </c>
      <c r="D42" s="19" t="s">
        <v>85</v>
      </c>
      <c r="E42" s="235" t="s">
        <v>1</v>
      </c>
      <c r="F42" s="53">
        <v>57</v>
      </c>
      <c r="G42" s="53">
        <v>85.5</v>
      </c>
    </row>
    <row r="43" spans="1:7" x14ac:dyDescent="0.35">
      <c r="A43" s="234" t="s">
        <v>151</v>
      </c>
      <c r="B43" s="18">
        <v>7</v>
      </c>
      <c r="C43" s="18">
        <v>6</v>
      </c>
      <c r="D43" s="19" t="s">
        <v>86</v>
      </c>
      <c r="E43" s="235" t="s">
        <v>1</v>
      </c>
      <c r="F43" s="53">
        <v>70</v>
      </c>
      <c r="G43" s="53">
        <v>105</v>
      </c>
    </row>
    <row r="44" spans="1:7" x14ac:dyDescent="0.35">
      <c r="A44" s="234" t="s">
        <v>151</v>
      </c>
      <c r="B44" s="18">
        <v>7</v>
      </c>
      <c r="C44" s="18">
        <v>6</v>
      </c>
      <c r="D44" s="19" t="s">
        <v>87</v>
      </c>
      <c r="E44" s="235" t="s">
        <v>1</v>
      </c>
      <c r="F44" s="53">
        <v>70</v>
      </c>
      <c r="G44" s="53">
        <v>105</v>
      </c>
    </row>
    <row r="45" spans="1:7" x14ac:dyDescent="0.35">
      <c r="A45" s="234" t="s">
        <v>151</v>
      </c>
      <c r="B45" s="191">
        <v>7</v>
      </c>
      <c r="C45" s="191">
        <v>7</v>
      </c>
      <c r="D45" s="192" t="s">
        <v>80</v>
      </c>
      <c r="E45" s="230" t="s">
        <v>1</v>
      </c>
      <c r="F45" s="53">
        <v>65</v>
      </c>
      <c r="G45" s="53">
        <v>97.5</v>
      </c>
    </row>
    <row r="46" spans="1:7" x14ac:dyDescent="0.35">
      <c r="A46" s="234" t="s">
        <v>151</v>
      </c>
      <c r="B46" s="16">
        <v>7</v>
      </c>
      <c r="C46" s="16">
        <v>7</v>
      </c>
      <c r="D46" s="17" t="s">
        <v>82</v>
      </c>
      <c r="E46" s="230" t="s">
        <v>1</v>
      </c>
      <c r="F46" s="53">
        <v>57</v>
      </c>
      <c r="G46" s="53">
        <v>85.5</v>
      </c>
    </row>
    <row r="47" spans="1:7" x14ac:dyDescent="0.35">
      <c r="A47" s="234" t="s">
        <v>151</v>
      </c>
      <c r="B47" s="191">
        <v>7</v>
      </c>
      <c r="C47" s="191">
        <v>7</v>
      </c>
      <c r="D47" s="192" t="s">
        <v>83</v>
      </c>
      <c r="E47" s="230" t="s">
        <v>1</v>
      </c>
      <c r="F47" s="53">
        <v>70</v>
      </c>
      <c r="G47" s="53">
        <v>105</v>
      </c>
    </row>
    <row r="48" spans="1:7" x14ac:dyDescent="0.35">
      <c r="A48" s="234" t="s">
        <v>151</v>
      </c>
      <c r="B48" s="191">
        <v>7</v>
      </c>
      <c r="C48" s="191">
        <v>7</v>
      </c>
      <c r="D48" s="192" t="s">
        <v>84</v>
      </c>
      <c r="E48" s="230" t="s">
        <v>1</v>
      </c>
      <c r="F48" s="53">
        <v>110</v>
      </c>
      <c r="G48" s="53">
        <v>165</v>
      </c>
    </row>
    <row r="49" spans="1:7" x14ac:dyDescent="0.35">
      <c r="A49" s="234" t="s">
        <v>151</v>
      </c>
      <c r="B49" s="191">
        <v>7</v>
      </c>
      <c r="C49" s="191">
        <v>7</v>
      </c>
      <c r="D49" s="192" t="s">
        <v>85</v>
      </c>
      <c r="E49" s="230" t="s">
        <v>1</v>
      </c>
      <c r="F49" s="53">
        <v>57</v>
      </c>
      <c r="G49" s="53">
        <v>85.5</v>
      </c>
    </row>
    <row r="50" spans="1:7" x14ac:dyDescent="0.35">
      <c r="A50" s="234" t="s">
        <v>151</v>
      </c>
      <c r="B50" s="191">
        <v>7</v>
      </c>
      <c r="C50" s="191">
        <v>7</v>
      </c>
      <c r="D50" s="192" t="s">
        <v>86</v>
      </c>
      <c r="E50" s="230" t="s">
        <v>1</v>
      </c>
      <c r="F50" s="53">
        <v>70</v>
      </c>
      <c r="G50" s="53">
        <v>105</v>
      </c>
    </row>
    <row r="51" spans="1:7" x14ac:dyDescent="0.35">
      <c r="A51" s="234" t="s">
        <v>151</v>
      </c>
      <c r="B51" s="191">
        <v>7</v>
      </c>
      <c r="C51" s="191">
        <v>7</v>
      </c>
      <c r="D51" s="192" t="s">
        <v>87</v>
      </c>
      <c r="E51" s="230" t="s">
        <v>1</v>
      </c>
      <c r="F51" s="53">
        <v>70</v>
      </c>
      <c r="G51" s="53">
        <v>105</v>
      </c>
    </row>
    <row r="52" spans="1:7" x14ac:dyDescent="0.35">
      <c r="A52" s="234" t="s">
        <v>151</v>
      </c>
      <c r="B52" s="191">
        <v>7</v>
      </c>
      <c r="C52" s="191">
        <v>8</v>
      </c>
      <c r="D52" s="192" t="s">
        <v>80</v>
      </c>
      <c r="E52" s="230" t="s">
        <v>1</v>
      </c>
      <c r="F52" s="53">
        <v>65</v>
      </c>
      <c r="G52" s="53">
        <v>97.5</v>
      </c>
    </row>
    <row r="53" spans="1:7" x14ac:dyDescent="0.35">
      <c r="A53" s="234" t="s">
        <v>151</v>
      </c>
      <c r="B53" s="191">
        <v>7</v>
      </c>
      <c r="C53" s="191">
        <v>8</v>
      </c>
      <c r="D53" s="192" t="s">
        <v>82</v>
      </c>
      <c r="E53" s="230" t="s">
        <v>1</v>
      </c>
      <c r="F53" s="53">
        <v>57</v>
      </c>
      <c r="G53" s="53">
        <v>85.5</v>
      </c>
    </row>
    <row r="54" spans="1:7" x14ac:dyDescent="0.35">
      <c r="A54" s="234" t="s">
        <v>151</v>
      </c>
      <c r="B54" s="191">
        <v>7</v>
      </c>
      <c r="C54" s="191">
        <v>8</v>
      </c>
      <c r="D54" s="192" t="s">
        <v>83</v>
      </c>
      <c r="E54" s="230" t="s">
        <v>1</v>
      </c>
      <c r="F54" s="53">
        <v>70</v>
      </c>
      <c r="G54" s="53">
        <v>105</v>
      </c>
    </row>
    <row r="55" spans="1:7" x14ac:dyDescent="0.35">
      <c r="A55" s="234" t="s">
        <v>151</v>
      </c>
      <c r="B55" s="191">
        <v>7</v>
      </c>
      <c r="C55" s="191">
        <v>8</v>
      </c>
      <c r="D55" s="192" t="s">
        <v>84</v>
      </c>
      <c r="E55" s="230" t="s">
        <v>1</v>
      </c>
      <c r="F55" s="53">
        <v>110</v>
      </c>
      <c r="G55" s="53">
        <v>165</v>
      </c>
    </row>
    <row r="56" spans="1:7" x14ac:dyDescent="0.35">
      <c r="A56" s="234" t="s">
        <v>151</v>
      </c>
      <c r="B56" s="191">
        <v>7</v>
      </c>
      <c r="C56" s="191">
        <v>8</v>
      </c>
      <c r="D56" s="192" t="s">
        <v>85</v>
      </c>
      <c r="E56" s="230" t="s">
        <v>1</v>
      </c>
      <c r="F56" s="53">
        <v>57</v>
      </c>
      <c r="G56" s="53">
        <v>85.5</v>
      </c>
    </row>
    <row r="57" spans="1:7" x14ac:dyDescent="0.35">
      <c r="A57" s="234" t="s">
        <v>151</v>
      </c>
      <c r="B57" s="191">
        <v>7</v>
      </c>
      <c r="C57" s="191">
        <v>8</v>
      </c>
      <c r="D57" s="192" t="s">
        <v>86</v>
      </c>
      <c r="E57" s="230" t="s">
        <v>1</v>
      </c>
      <c r="F57" s="53">
        <v>70</v>
      </c>
      <c r="G57" s="53">
        <v>105</v>
      </c>
    </row>
    <row r="58" spans="1:7" x14ac:dyDescent="0.35">
      <c r="A58" s="234" t="s">
        <v>151</v>
      </c>
      <c r="B58" s="191">
        <v>7</v>
      </c>
      <c r="C58" s="191">
        <v>8</v>
      </c>
      <c r="D58" s="192" t="s">
        <v>87</v>
      </c>
      <c r="E58" s="230" t="s">
        <v>1</v>
      </c>
      <c r="F58" s="53">
        <v>70</v>
      </c>
      <c r="G58" s="53">
        <v>105</v>
      </c>
    </row>
    <row r="59" spans="1:7" x14ac:dyDescent="0.35">
      <c r="A59" s="234" t="s">
        <v>151</v>
      </c>
      <c r="B59" s="191">
        <v>7</v>
      </c>
      <c r="C59" s="191">
        <v>9</v>
      </c>
      <c r="D59" s="192" t="s">
        <v>80</v>
      </c>
      <c r="E59" s="230" t="s">
        <v>1</v>
      </c>
      <c r="F59" s="53">
        <v>65</v>
      </c>
      <c r="G59" s="53">
        <v>97.5</v>
      </c>
    </row>
    <row r="60" spans="1:7" x14ac:dyDescent="0.35">
      <c r="A60" s="234" t="s">
        <v>151</v>
      </c>
      <c r="B60" s="191">
        <v>7</v>
      </c>
      <c r="C60" s="191">
        <v>9</v>
      </c>
      <c r="D60" s="192" t="s">
        <v>82</v>
      </c>
      <c r="E60" s="230" t="s">
        <v>1</v>
      </c>
      <c r="F60" s="53">
        <v>57</v>
      </c>
      <c r="G60" s="53">
        <v>85.5</v>
      </c>
    </row>
    <row r="61" spans="1:7" x14ac:dyDescent="0.35">
      <c r="A61" s="234" t="s">
        <v>151</v>
      </c>
      <c r="B61" s="191">
        <v>7</v>
      </c>
      <c r="C61" s="191">
        <v>9</v>
      </c>
      <c r="D61" s="192" t="s">
        <v>83</v>
      </c>
      <c r="E61" s="230" t="s">
        <v>1</v>
      </c>
      <c r="F61" s="53">
        <v>70</v>
      </c>
      <c r="G61" s="53">
        <v>105</v>
      </c>
    </row>
    <row r="62" spans="1:7" x14ac:dyDescent="0.35">
      <c r="A62" s="234" t="s">
        <v>151</v>
      </c>
      <c r="B62" s="191">
        <v>7</v>
      </c>
      <c r="C62" s="191">
        <v>9</v>
      </c>
      <c r="D62" s="192" t="s">
        <v>84</v>
      </c>
      <c r="E62" s="230" t="s">
        <v>1</v>
      </c>
      <c r="F62" s="53">
        <v>110</v>
      </c>
      <c r="G62" s="53">
        <v>165</v>
      </c>
    </row>
    <row r="63" spans="1:7" x14ac:dyDescent="0.35">
      <c r="A63" s="234" t="s">
        <v>151</v>
      </c>
      <c r="B63" s="191">
        <v>7</v>
      </c>
      <c r="C63" s="191">
        <v>9</v>
      </c>
      <c r="D63" s="192" t="s">
        <v>85</v>
      </c>
      <c r="E63" s="230" t="s">
        <v>1</v>
      </c>
      <c r="F63" s="53">
        <v>57</v>
      </c>
      <c r="G63" s="53">
        <v>85.5</v>
      </c>
    </row>
    <row r="64" spans="1:7" x14ac:dyDescent="0.35">
      <c r="A64" s="234" t="s">
        <v>151</v>
      </c>
      <c r="B64" s="191">
        <v>7</v>
      </c>
      <c r="C64" s="191">
        <v>9</v>
      </c>
      <c r="D64" s="192" t="s">
        <v>86</v>
      </c>
      <c r="E64" s="230" t="s">
        <v>1</v>
      </c>
      <c r="F64" s="53">
        <v>70</v>
      </c>
      <c r="G64" s="53">
        <v>105</v>
      </c>
    </row>
    <row r="65" spans="1:7" x14ac:dyDescent="0.35">
      <c r="A65" s="234" t="s">
        <v>151</v>
      </c>
      <c r="B65" s="191">
        <v>7</v>
      </c>
      <c r="C65" s="191">
        <v>9</v>
      </c>
      <c r="D65" s="192" t="s">
        <v>87</v>
      </c>
      <c r="E65" s="230" t="s">
        <v>1</v>
      </c>
      <c r="F65" s="53">
        <v>70</v>
      </c>
      <c r="G65" s="53">
        <v>105</v>
      </c>
    </row>
    <row r="66" spans="1:7" x14ac:dyDescent="0.35">
      <c r="A66" s="234" t="s">
        <v>151</v>
      </c>
      <c r="B66" s="191">
        <v>7</v>
      </c>
      <c r="C66" s="191">
        <v>10</v>
      </c>
      <c r="D66" s="192" t="s">
        <v>80</v>
      </c>
      <c r="E66" s="230" t="s">
        <v>1</v>
      </c>
      <c r="F66" s="53">
        <v>65</v>
      </c>
      <c r="G66" s="53">
        <v>97.5</v>
      </c>
    </row>
    <row r="67" spans="1:7" x14ac:dyDescent="0.35">
      <c r="A67" s="234" t="s">
        <v>151</v>
      </c>
      <c r="B67" s="191">
        <v>7</v>
      </c>
      <c r="C67" s="191">
        <v>10</v>
      </c>
      <c r="D67" s="192" t="s">
        <v>82</v>
      </c>
      <c r="E67" s="230" t="s">
        <v>1</v>
      </c>
      <c r="F67" s="53">
        <v>57</v>
      </c>
      <c r="G67" s="53">
        <v>85.5</v>
      </c>
    </row>
    <row r="68" spans="1:7" x14ac:dyDescent="0.35">
      <c r="A68" s="234" t="s">
        <v>151</v>
      </c>
      <c r="B68" s="191">
        <v>7</v>
      </c>
      <c r="C68" s="191">
        <v>10</v>
      </c>
      <c r="D68" s="192" t="s">
        <v>83</v>
      </c>
      <c r="E68" s="230" t="s">
        <v>1</v>
      </c>
      <c r="F68" s="53">
        <v>70</v>
      </c>
      <c r="G68" s="53">
        <v>105</v>
      </c>
    </row>
    <row r="69" spans="1:7" x14ac:dyDescent="0.35">
      <c r="A69" s="234" t="s">
        <v>151</v>
      </c>
      <c r="B69" s="191">
        <v>7</v>
      </c>
      <c r="C69" s="191">
        <v>10</v>
      </c>
      <c r="D69" s="192" t="s">
        <v>84</v>
      </c>
      <c r="E69" s="230" t="s">
        <v>1</v>
      </c>
      <c r="F69" s="53">
        <v>110</v>
      </c>
      <c r="G69" s="53">
        <v>165</v>
      </c>
    </row>
    <row r="70" spans="1:7" x14ac:dyDescent="0.35">
      <c r="A70" s="234" t="s">
        <v>151</v>
      </c>
      <c r="B70" s="16">
        <v>7</v>
      </c>
      <c r="C70" s="16">
        <v>10</v>
      </c>
      <c r="D70" s="17" t="s">
        <v>85</v>
      </c>
      <c r="E70" s="230" t="s">
        <v>1</v>
      </c>
      <c r="F70" s="53">
        <v>57</v>
      </c>
      <c r="G70" s="53">
        <v>85.5</v>
      </c>
    </row>
    <row r="71" spans="1:7" x14ac:dyDescent="0.35">
      <c r="A71" s="234" t="s">
        <v>151</v>
      </c>
      <c r="B71" s="16">
        <v>7</v>
      </c>
      <c r="C71" s="16">
        <v>10</v>
      </c>
      <c r="D71" s="17" t="s">
        <v>86</v>
      </c>
      <c r="E71" s="230" t="s">
        <v>1</v>
      </c>
      <c r="F71" s="53">
        <v>70</v>
      </c>
      <c r="G71" s="53">
        <v>105</v>
      </c>
    </row>
    <row r="72" spans="1:7" x14ac:dyDescent="0.35">
      <c r="A72" s="234" t="s">
        <v>151</v>
      </c>
      <c r="B72" s="16">
        <v>7</v>
      </c>
      <c r="C72" s="16">
        <v>10</v>
      </c>
      <c r="D72" s="17" t="s">
        <v>87</v>
      </c>
      <c r="E72" s="230" t="s">
        <v>1</v>
      </c>
      <c r="F72" s="53">
        <v>70</v>
      </c>
      <c r="G72" s="53">
        <v>105</v>
      </c>
    </row>
    <row r="73" spans="1:7" x14ac:dyDescent="0.35">
      <c r="A73" s="234" t="s">
        <v>106</v>
      </c>
      <c r="B73" s="16">
        <v>7</v>
      </c>
      <c r="C73" s="16">
        <v>1</v>
      </c>
      <c r="D73" s="17" t="s">
        <v>77</v>
      </c>
      <c r="E73" s="230" t="s">
        <v>1</v>
      </c>
      <c r="F73" s="53">
        <v>70</v>
      </c>
      <c r="G73" s="53">
        <v>105</v>
      </c>
    </row>
    <row r="74" spans="1:7" x14ac:dyDescent="0.35">
      <c r="A74" s="234" t="s">
        <v>106</v>
      </c>
      <c r="B74" s="16">
        <v>7</v>
      </c>
      <c r="C74" s="16">
        <v>1</v>
      </c>
      <c r="D74" s="17" t="s">
        <v>78</v>
      </c>
      <c r="E74" s="230" t="s">
        <v>1</v>
      </c>
      <c r="F74" s="53">
        <v>70</v>
      </c>
      <c r="G74" s="53">
        <v>105</v>
      </c>
    </row>
    <row r="75" spans="1:7" x14ac:dyDescent="0.35">
      <c r="A75" s="234" t="s">
        <v>106</v>
      </c>
      <c r="B75" s="16">
        <v>7</v>
      </c>
      <c r="C75" s="16">
        <v>1</v>
      </c>
      <c r="D75" s="17" t="s">
        <v>79</v>
      </c>
      <c r="E75" s="230" t="s">
        <v>1</v>
      </c>
      <c r="F75" s="53">
        <v>35</v>
      </c>
      <c r="G75" s="53">
        <v>52.5</v>
      </c>
    </row>
    <row r="76" spans="1:7" x14ac:dyDescent="0.35">
      <c r="A76" s="234" t="s">
        <v>106</v>
      </c>
      <c r="B76" s="16">
        <v>7</v>
      </c>
      <c r="C76" s="16">
        <v>1</v>
      </c>
      <c r="D76" s="17" t="s">
        <v>80</v>
      </c>
      <c r="E76" s="230" t="s">
        <v>1</v>
      </c>
      <c r="F76" s="53">
        <v>60</v>
      </c>
      <c r="G76" s="53">
        <v>90</v>
      </c>
    </row>
    <row r="77" spans="1:7" x14ac:dyDescent="0.35">
      <c r="A77" s="234" t="s">
        <v>106</v>
      </c>
      <c r="B77" s="16">
        <v>7</v>
      </c>
      <c r="C77" s="16">
        <v>1</v>
      </c>
      <c r="D77" s="17" t="s">
        <v>81</v>
      </c>
      <c r="E77" s="230" t="s">
        <v>1</v>
      </c>
      <c r="F77" s="53">
        <v>70</v>
      </c>
      <c r="G77" s="53">
        <v>105</v>
      </c>
    </row>
    <row r="78" spans="1:7" x14ac:dyDescent="0.35">
      <c r="A78" s="234" t="s">
        <v>106</v>
      </c>
      <c r="B78" s="16">
        <v>7</v>
      </c>
      <c r="C78" s="16">
        <v>1</v>
      </c>
      <c r="D78" s="17" t="s">
        <v>82</v>
      </c>
      <c r="E78" s="230" t="s">
        <v>1</v>
      </c>
      <c r="F78" s="53">
        <v>60</v>
      </c>
      <c r="G78" s="53">
        <v>90</v>
      </c>
    </row>
    <row r="79" spans="1:7" x14ac:dyDescent="0.35">
      <c r="A79" s="234" t="s">
        <v>106</v>
      </c>
      <c r="B79" s="16">
        <v>7</v>
      </c>
      <c r="C79" s="16">
        <v>1</v>
      </c>
      <c r="D79" s="17" t="s">
        <v>83</v>
      </c>
      <c r="E79" s="230" t="s">
        <v>1</v>
      </c>
      <c r="F79" s="53">
        <v>90</v>
      </c>
      <c r="G79" s="53">
        <v>135</v>
      </c>
    </row>
    <row r="80" spans="1:7" x14ac:dyDescent="0.35">
      <c r="A80" s="234" t="s">
        <v>106</v>
      </c>
      <c r="B80" s="191">
        <v>7</v>
      </c>
      <c r="C80" s="191">
        <v>1</v>
      </c>
      <c r="D80" s="192" t="s">
        <v>84</v>
      </c>
      <c r="E80" s="230" t="s">
        <v>1</v>
      </c>
      <c r="F80" s="53">
        <v>115</v>
      </c>
      <c r="G80" s="53">
        <v>172.5</v>
      </c>
    </row>
    <row r="81" spans="1:7" x14ac:dyDescent="0.35">
      <c r="A81" s="234" t="s">
        <v>106</v>
      </c>
      <c r="B81" s="16">
        <v>7</v>
      </c>
      <c r="C81" s="16">
        <v>1</v>
      </c>
      <c r="D81" s="17" t="s">
        <v>85</v>
      </c>
      <c r="E81" s="230" t="s">
        <v>1</v>
      </c>
      <c r="F81" s="53">
        <v>60</v>
      </c>
      <c r="G81" s="53">
        <v>90</v>
      </c>
    </row>
    <row r="82" spans="1:7" x14ac:dyDescent="0.35">
      <c r="A82" s="234" t="s">
        <v>106</v>
      </c>
      <c r="B82" s="16">
        <v>7</v>
      </c>
      <c r="C82" s="16">
        <v>1</v>
      </c>
      <c r="D82" s="17" t="s">
        <v>86</v>
      </c>
      <c r="E82" s="230" t="s">
        <v>1</v>
      </c>
      <c r="F82" s="53">
        <v>90</v>
      </c>
      <c r="G82" s="53">
        <v>135</v>
      </c>
    </row>
    <row r="83" spans="1:7" x14ac:dyDescent="0.35">
      <c r="A83" s="234" t="s">
        <v>106</v>
      </c>
      <c r="B83" s="16">
        <v>7</v>
      </c>
      <c r="C83" s="16">
        <v>1</v>
      </c>
      <c r="D83" s="17" t="s">
        <v>87</v>
      </c>
      <c r="E83" s="230" t="s">
        <v>1</v>
      </c>
      <c r="F83" s="53">
        <v>90</v>
      </c>
      <c r="G83" s="53">
        <v>135</v>
      </c>
    </row>
    <row r="84" spans="1:7" x14ac:dyDescent="0.35">
      <c r="A84" s="234" t="s">
        <v>106</v>
      </c>
      <c r="B84" s="202">
        <v>7</v>
      </c>
      <c r="C84" s="202">
        <v>2</v>
      </c>
      <c r="D84" s="203" t="s">
        <v>77</v>
      </c>
      <c r="E84" s="235" t="s">
        <v>1</v>
      </c>
      <c r="F84" s="53">
        <v>70</v>
      </c>
      <c r="G84" s="53">
        <v>105</v>
      </c>
    </row>
    <row r="85" spans="1:7" x14ac:dyDescent="0.35">
      <c r="A85" s="234" t="s">
        <v>106</v>
      </c>
      <c r="B85" s="202">
        <v>7</v>
      </c>
      <c r="C85" s="202">
        <v>2</v>
      </c>
      <c r="D85" s="203" t="s">
        <v>78</v>
      </c>
      <c r="E85" s="235" t="s">
        <v>1</v>
      </c>
      <c r="F85" s="53">
        <v>70</v>
      </c>
      <c r="G85" s="53">
        <v>105</v>
      </c>
    </row>
    <row r="86" spans="1:7" x14ac:dyDescent="0.35">
      <c r="A86" s="234" t="s">
        <v>106</v>
      </c>
      <c r="B86" s="202">
        <v>7</v>
      </c>
      <c r="C86" s="202">
        <v>2</v>
      </c>
      <c r="D86" s="203" t="s">
        <v>79</v>
      </c>
      <c r="E86" s="235" t="s">
        <v>1</v>
      </c>
      <c r="F86" s="53">
        <v>35</v>
      </c>
      <c r="G86" s="53">
        <v>52.5</v>
      </c>
    </row>
    <row r="87" spans="1:7" x14ac:dyDescent="0.35">
      <c r="A87" s="234" t="s">
        <v>106</v>
      </c>
      <c r="B87" s="202">
        <v>7</v>
      </c>
      <c r="C87" s="202">
        <v>2</v>
      </c>
      <c r="D87" s="203" t="s">
        <v>80</v>
      </c>
      <c r="E87" s="235" t="s">
        <v>1</v>
      </c>
      <c r="F87" s="53">
        <v>60</v>
      </c>
      <c r="G87" s="53">
        <v>90</v>
      </c>
    </row>
    <row r="88" spans="1:7" x14ac:dyDescent="0.35">
      <c r="A88" s="234" t="s">
        <v>106</v>
      </c>
      <c r="B88" s="202">
        <v>7</v>
      </c>
      <c r="C88" s="202">
        <v>2</v>
      </c>
      <c r="D88" s="203" t="s">
        <v>81</v>
      </c>
      <c r="E88" s="235" t="s">
        <v>1</v>
      </c>
      <c r="F88" s="53">
        <v>70</v>
      </c>
      <c r="G88" s="53">
        <v>105</v>
      </c>
    </row>
    <row r="89" spans="1:7" x14ac:dyDescent="0.35">
      <c r="A89" s="234" t="s">
        <v>106</v>
      </c>
      <c r="B89" s="202">
        <v>7</v>
      </c>
      <c r="C89" s="202">
        <v>2</v>
      </c>
      <c r="D89" s="203" t="s">
        <v>82</v>
      </c>
      <c r="E89" s="235" t="s">
        <v>1</v>
      </c>
      <c r="F89" s="53">
        <v>60</v>
      </c>
      <c r="G89" s="53">
        <v>90</v>
      </c>
    </row>
    <row r="90" spans="1:7" x14ac:dyDescent="0.35">
      <c r="A90" s="234" t="s">
        <v>106</v>
      </c>
      <c r="B90" s="202">
        <v>7</v>
      </c>
      <c r="C90" s="202">
        <v>2</v>
      </c>
      <c r="D90" s="203" t="s">
        <v>83</v>
      </c>
      <c r="E90" s="235" t="s">
        <v>1</v>
      </c>
      <c r="F90" s="53">
        <v>90</v>
      </c>
      <c r="G90" s="53">
        <v>135</v>
      </c>
    </row>
    <row r="91" spans="1:7" x14ac:dyDescent="0.35">
      <c r="A91" s="234" t="s">
        <v>106</v>
      </c>
      <c r="B91" s="202">
        <v>7</v>
      </c>
      <c r="C91" s="202">
        <v>2</v>
      </c>
      <c r="D91" s="203" t="s">
        <v>84</v>
      </c>
      <c r="E91" s="235" t="s">
        <v>1</v>
      </c>
      <c r="F91" s="53">
        <v>115</v>
      </c>
      <c r="G91" s="53">
        <v>172.5</v>
      </c>
    </row>
    <row r="92" spans="1:7" x14ac:dyDescent="0.35">
      <c r="A92" s="234" t="s">
        <v>106</v>
      </c>
      <c r="B92" s="202">
        <v>7</v>
      </c>
      <c r="C92" s="202">
        <v>2</v>
      </c>
      <c r="D92" s="203" t="s">
        <v>85</v>
      </c>
      <c r="E92" s="235" t="s">
        <v>1</v>
      </c>
      <c r="F92" s="53">
        <v>60</v>
      </c>
      <c r="G92" s="53">
        <v>90</v>
      </c>
    </row>
    <row r="93" spans="1:7" x14ac:dyDescent="0.35">
      <c r="A93" s="234" t="s">
        <v>106</v>
      </c>
      <c r="B93" s="202">
        <v>7</v>
      </c>
      <c r="C93" s="202">
        <v>2</v>
      </c>
      <c r="D93" s="203" t="s">
        <v>86</v>
      </c>
      <c r="E93" s="235" t="s">
        <v>1</v>
      </c>
      <c r="F93" s="53">
        <v>90</v>
      </c>
      <c r="G93" s="53">
        <v>135</v>
      </c>
    </row>
    <row r="94" spans="1:7" x14ac:dyDescent="0.35">
      <c r="A94" s="234" t="s">
        <v>106</v>
      </c>
      <c r="B94" s="16">
        <v>7</v>
      </c>
      <c r="C94" s="16">
        <v>2</v>
      </c>
      <c r="D94" s="17" t="s">
        <v>87</v>
      </c>
      <c r="E94" s="230" t="s">
        <v>1</v>
      </c>
      <c r="F94" s="53">
        <v>90</v>
      </c>
      <c r="G94" s="53">
        <v>135</v>
      </c>
    </row>
    <row r="95" spans="1:7" x14ac:dyDescent="0.35">
      <c r="A95" s="234" t="s">
        <v>106</v>
      </c>
      <c r="B95" s="202">
        <v>7</v>
      </c>
      <c r="C95" s="202">
        <v>3</v>
      </c>
      <c r="D95" s="203" t="s">
        <v>77</v>
      </c>
      <c r="E95" s="235" t="s">
        <v>1</v>
      </c>
      <c r="F95" s="53">
        <v>70</v>
      </c>
      <c r="G95" s="53">
        <v>105</v>
      </c>
    </row>
    <row r="96" spans="1:7" x14ac:dyDescent="0.35">
      <c r="A96" s="234" t="s">
        <v>106</v>
      </c>
      <c r="B96" s="202">
        <v>7</v>
      </c>
      <c r="C96" s="202">
        <v>3</v>
      </c>
      <c r="D96" s="203" t="s">
        <v>78</v>
      </c>
      <c r="E96" s="235" t="s">
        <v>1</v>
      </c>
      <c r="F96" s="53">
        <v>70</v>
      </c>
      <c r="G96" s="53">
        <v>105</v>
      </c>
    </row>
    <row r="97" spans="1:7" x14ac:dyDescent="0.35">
      <c r="A97" s="234" t="s">
        <v>106</v>
      </c>
      <c r="B97" s="202">
        <v>7</v>
      </c>
      <c r="C97" s="202">
        <v>3</v>
      </c>
      <c r="D97" s="203" t="s">
        <v>79</v>
      </c>
      <c r="E97" s="235" t="s">
        <v>1</v>
      </c>
      <c r="F97" s="53">
        <v>35</v>
      </c>
      <c r="G97" s="53">
        <v>52.5</v>
      </c>
    </row>
    <row r="98" spans="1:7" x14ac:dyDescent="0.35">
      <c r="A98" s="234" t="s">
        <v>106</v>
      </c>
      <c r="B98" s="202">
        <v>7</v>
      </c>
      <c r="C98" s="202">
        <v>3</v>
      </c>
      <c r="D98" s="203" t="s">
        <v>80</v>
      </c>
      <c r="E98" s="235" t="s">
        <v>1</v>
      </c>
      <c r="F98" s="53">
        <v>60</v>
      </c>
      <c r="G98" s="53">
        <v>90</v>
      </c>
    </row>
    <row r="99" spans="1:7" x14ac:dyDescent="0.35">
      <c r="A99" s="234" t="s">
        <v>106</v>
      </c>
      <c r="B99" s="202">
        <v>7</v>
      </c>
      <c r="C99" s="202">
        <v>3</v>
      </c>
      <c r="D99" s="203" t="s">
        <v>81</v>
      </c>
      <c r="E99" s="235" t="s">
        <v>1</v>
      </c>
      <c r="F99" s="53">
        <v>70</v>
      </c>
      <c r="G99" s="53">
        <v>105</v>
      </c>
    </row>
    <row r="100" spans="1:7" x14ac:dyDescent="0.35">
      <c r="A100" s="234" t="s">
        <v>106</v>
      </c>
      <c r="B100" s="202">
        <v>7</v>
      </c>
      <c r="C100" s="202">
        <v>3</v>
      </c>
      <c r="D100" s="203" t="s">
        <v>82</v>
      </c>
      <c r="E100" s="235" t="s">
        <v>1</v>
      </c>
      <c r="F100" s="53">
        <v>60</v>
      </c>
      <c r="G100" s="53">
        <v>90</v>
      </c>
    </row>
    <row r="101" spans="1:7" x14ac:dyDescent="0.35">
      <c r="A101" s="234" t="s">
        <v>106</v>
      </c>
      <c r="B101" s="202">
        <v>7</v>
      </c>
      <c r="C101" s="202">
        <v>3</v>
      </c>
      <c r="D101" s="203" t="s">
        <v>83</v>
      </c>
      <c r="E101" s="235" t="s">
        <v>1</v>
      </c>
      <c r="F101" s="53">
        <v>90</v>
      </c>
      <c r="G101" s="53">
        <v>135</v>
      </c>
    </row>
    <row r="102" spans="1:7" x14ac:dyDescent="0.35">
      <c r="A102" s="234" t="s">
        <v>106</v>
      </c>
      <c r="B102" s="202">
        <v>7</v>
      </c>
      <c r="C102" s="202">
        <v>3</v>
      </c>
      <c r="D102" s="203" t="s">
        <v>84</v>
      </c>
      <c r="E102" s="235" t="s">
        <v>1</v>
      </c>
      <c r="F102" s="53">
        <v>115</v>
      </c>
      <c r="G102" s="53">
        <v>172.5</v>
      </c>
    </row>
    <row r="103" spans="1:7" x14ac:dyDescent="0.35">
      <c r="A103" s="234" t="s">
        <v>106</v>
      </c>
      <c r="B103" s="202">
        <v>7</v>
      </c>
      <c r="C103" s="202">
        <v>3</v>
      </c>
      <c r="D103" s="203" t="s">
        <v>85</v>
      </c>
      <c r="E103" s="235" t="s">
        <v>1</v>
      </c>
      <c r="F103" s="53">
        <v>60</v>
      </c>
      <c r="G103" s="53">
        <v>90</v>
      </c>
    </row>
    <row r="104" spans="1:7" x14ac:dyDescent="0.35">
      <c r="A104" s="234" t="s">
        <v>106</v>
      </c>
      <c r="B104" s="202">
        <v>7</v>
      </c>
      <c r="C104" s="202">
        <v>3</v>
      </c>
      <c r="D104" s="203" t="s">
        <v>86</v>
      </c>
      <c r="E104" s="235" t="s">
        <v>1</v>
      </c>
      <c r="F104" s="53">
        <v>90</v>
      </c>
      <c r="G104" s="53">
        <v>135</v>
      </c>
    </row>
    <row r="105" spans="1:7" x14ac:dyDescent="0.35">
      <c r="A105" s="234" t="s">
        <v>106</v>
      </c>
      <c r="B105" s="202">
        <v>7</v>
      </c>
      <c r="C105" s="202">
        <v>3</v>
      </c>
      <c r="D105" s="203" t="s">
        <v>87</v>
      </c>
      <c r="E105" s="235" t="s">
        <v>1</v>
      </c>
      <c r="F105" s="53">
        <v>90</v>
      </c>
      <c r="G105" s="53">
        <v>135</v>
      </c>
    </row>
    <row r="106" spans="1:7" x14ac:dyDescent="0.35">
      <c r="A106" s="234" t="s">
        <v>106</v>
      </c>
      <c r="B106" s="202">
        <v>7</v>
      </c>
      <c r="C106" s="202">
        <v>4</v>
      </c>
      <c r="D106" s="203" t="s">
        <v>77</v>
      </c>
      <c r="E106" s="235" t="s">
        <v>1</v>
      </c>
      <c r="F106" s="53">
        <v>70</v>
      </c>
      <c r="G106" s="53">
        <v>105</v>
      </c>
    </row>
    <row r="107" spans="1:7" x14ac:dyDescent="0.35">
      <c r="A107" s="234" t="s">
        <v>106</v>
      </c>
      <c r="B107" s="202">
        <v>7</v>
      </c>
      <c r="C107" s="202">
        <v>4</v>
      </c>
      <c r="D107" s="203" t="s">
        <v>78</v>
      </c>
      <c r="E107" s="235" t="s">
        <v>1</v>
      </c>
      <c r="F107" s="53">
        <v>70</v>
      </c>
      <c r="G107" s="53">
        <v>105</v>
      </c>
    </row>
    <row r="108" spans="1:7" x14ac:dyDescent="0.35">
      <c r="A108" s="234" t="s">
        <v>106</v>
      </c>
      <c r="B108" s="202">
        <v>7</v>
      </c>
      <c r="C108" s="202">
        <v>4</v>
      </c>
      <c r="D108" s="203" t="s">
        <v>79</v>
      </c>
      <c r="E108" s="235" t="s">
        <v>1</v>
      </c>
      <c r="F108" s="53">
        <v>35</v>
      </c>
      <c r="G108" s="53">
        <v>52.5</v>
      </c>
    </row>
    <row r="109" spans="1:7" x14ac:dyDescent="0.35">
      <c r="A109" s="234" t="s">
        <v>106</v>
      </c>
      <c r="B109" s="202">
        <v>7</v>
      </c>
      <c r="C109" s="202">
        <v>4</v>
      </c>
      <c r="D109" s="203" t="s">
        <v>80</v>
      </c>
      <c r="E109" s="235" t="s">
        <v>1</v>
      </c>
      <c r="F109" s="53">
        <v>60</v>
      </c>
      <c r="G109" s="53">
        <v>90</v>
      </c>
    </row>
    <row r="110" spans="1:7" x14ac:dyDescent="0.35">
      <c r="A110" s="234" t="s">
        <v>106</v>
      </c>
      <c r="B110" s="202">
        <v>7</v>
      </c>
      <c r="C110" s="202">
        <v>4</v>
      </c>
      <c r="D110" s="203" t="s">
        <v>81</v>
      </c>
      <c r="E110" s="235" t="s">
        <v>1</v>
      </c>
      <c r="F110" s="53">
        <v>70</v>
      </c>
      <c r="G110" s="53">
        <v>105</v>
      </c>
    </row>
    <row r="111" spans="1:7" x14ac:dyDescent="0.35">
      <c r="A111" s="234" t="s">
        <v>106</v>
      </c>
      <c r="B111" s="202">
        <v>7</v>
      </c>
      <c r="C111" s="202">
        <v>4</v>
      </c>
      <c r="D111" s="203" t="s">
        <v>82</v>
      </c>
      <c r="E111" s="235" t="s">
        <v>1</v>
      </c>
      <c r="F111" s="53">
        <v>60</v>
      </c>
      <c r="G111" s="53">
        <v>90</v>
      </c>
    </row>
    <row r="112" spans="1:7" x14ac:dyDescent="0.35">
      <c r="A112" s="234" t="s">
        <v>106</v>
      </c>
      <c r="B112" s="202">
        <v>7</v>
      </c>
      <c r="C112" s="202">
        <v>4</v>
      </c>
      <c r="D112" s="203" t="s">
        <v>83</v>
      </c>
      <c r="E112" s="235" t="s">
        <v>1</v>
      </c>
      <c r="F112" s="53">
        <v>90</v>
      </c>
      <c r="G112" s="53">
        <v>135</v>
      </c>
    </row>
    <row r="113" spans="1:7" x14ac:dyDescent="0.35">
      <c r="A113" s="234" t="s">
        <v>106</v>
      </c>
      <c r="B113" s="18">
        <v>7</v>
      </c>
      <c r="C113" s="18">
        <v>4</v>
      </c>
      <c r="D113" s="19" t="s">
        <v>84</v>
      </c>
      <c r="E113" s="235" t="s">
        <v>1</v>
      </c>
      <c r="F113" s="53">
        <v>115</v>
      </c>
      <c r="G113" s="53">
        <v>172.5</v>
      </c>
    </row>
    <row r="114" spans="1:7" x14ac:dyDescent="0.35">
      <c r="A114" s="234" t="s">
        <v>106</v>
      </c>
      <c r="B114" s="18">
        <v>7</v>
      </c>
      <c r="C114" s="18">
        <v>4</v>
      </c>
      <c r="D114" s="19" t="s">
        <v>85</v>
      </c>
      <c r="E114" s="235" t="s">
        <v>1</v>
      </c>
      <c r="F114" s="53">
        <v>60</v>
      </c>
      <c r="G114" s="53">
        <v>90</v>
      </c>
    </row>
    <row r="115" spans="1:7" x14ac:dyDescent="0.35">
      <c r="A115" s="234" t="s">
        <v>106</v>
      </c>
      <c r="B115" s="18">
        <v>7</v>
      </c>
      <c r="C115" s="18">
        <v>4</v>
      </c>
      <c r="D115" s="19" t="s">
        <v>86</v>
      </c>
      <c r="E115" s="235" t="s">
        <v>1</v>
      </c>
      <c r="F115" s="53">
        <v>90</v>
      </c>
      <c r="G115" s="53">
        <v>135</v>
      </c>
    </row>
    <row r="116" spans="1:7" x14ac:dyDescent="0.35">
      <c r="A116" s="234" t="s">
        <v>106</v>
      </c>
      <c r="B116" s="191">
        <v>7</v>
      </c>
      <c r="C116" s="191">
        <v>4</v>
      </c>
      <c r="D116" s="192" t="s">
        <v>87</v>
      </c>
      <c r="E116" s="230" t="s">
        <v>1</v>
      </c>
      <c r="F116" s="53">
        <v>90</v>
      </c>
      <c r="G116" s="53">
        <v>135</v>
      </c>
    </row>
    <row r="117" spans="1:7" x14ac:dyDescent="0.35">
      <c r="A117" s="234" t="s">
        <v>106</v>
      </c>
      <c r="B117" s="18">
        <v>7</v>
      </c>
      <c r="C117" s="18">
        <v>5</v>
      </c>
      <c r="D117" s="19" t="s">
        <v>77</v>
      </c>
      <c r="E117" s="235" t="s">
        <v>1</v>
      </c>
      <c r="F117" s="53">
        <v>70</v>
      </c>
      <c r="G117" s="53">
        <v>105</v>
      </c>
    </row>
    <row r="118" spans="1:7" x14ac:dyDescent="0.35">
      <c r="A118" s="234" t="s">
        <v>106</v>
      </c>
      <c r="B118" s="18">
        <v>7</v>
      </c>
      <c r="C118" s="18">
        <v>5</v>
      </c>
      <c r="D118" s="19" t="s">
        <v>78</v>
      </c>
      <c r="E118" s="235" t="s">
        <v>1</v>
      </c>
      <c r="F118" s="53">
        <v>70</v>
      </c>
      <c r="G118" s="53">
        <v>105</v>
      </c>
    </row>
    <row r="119" spans="1:7" x14ac:dyDescent="0.35">
      <c r="A119" s="234" t="s">
        <v>106</v>
      </c>
      <c r="B119" s="18">
        <v>7</v>
      </c>
      <c r="C119" s="18">
        <v>5</v>
      </c>
      <c r="D119" s="19" t="s">
        <v>79</v>
      </c>
      <c r="E119" s="235" t="s">
        <v>1</v>
      </c>
      <c r="F119" s="53">
        <v>35</v>
      </c>
      <c r="G119" s="53">
        <v>52.5</v>
      </c>
    </row>
    <row r="120" spans="1:7" x14ac:dyDescent="0.35">
      <c r="A120" s="234" t="s">
        <v>106</v>
      </c>
      <c r="B120" s="18">
        <v>7</v>
      </c>
      <c r="C120" s="18">
        <v>5</v>
      </c>
      <c r="D120" s="19" t="s">
        <v>80</v>
      </c>
      <c r="E120" s="235" t="s">
        <v>1</v>
      </c>
      <c r="F120" s="53">
        <v>60</v>
      </c>
      <c r="G120" s="53">
        <v>90</v>
      </c>
    </row>
    <row r="121" spans="1:7" x14ac:dyDescent="0.35">
      <c r="A121" s="234" t="s">
        <v>106</v>
      </c>
      <c r="B121" s="18">
        <v>7</v>
      </c>
      <c r="C121" s="18">
        <v>5</v>
      </c>
      <c r="D121" s="19" t="s">
        <v>81</v>
      </c>
      <c r="E121" s="235" t="s">
        <v>1</v>
      </c>
      <c r="F121" s="53">
        <v>70</v>
      </c>
      <c r="G121" s="53">
        <v>105</v>
      </c>
    </row>
    <row r="122" spans="1:7" x14ac:dyDescent="0.35">
      <c r="A122" s="234" t="s">
        <v>106</v>
      </c>
      <c r="B122" s="18">
        <v>7</v>
      </c>
      <c r="C122" s="18">
        <v>5</v>
      </c>
      <c r="D122" s="19" t="s">
        <v>82</v>
      </c>
      <c r="E122" s="235" t="s">
        <v>1</v>
      </c>
      <c r="F122" s="53">
        <v>60</v>
      </c>
      <c r="G122" s="53">
        <v>90</v>
      </c>
    </row>
    <row r="123" spans="1:7" x14ac:dyDescent="0.35">
      <c r="A123" s="234" t="s">
        <v>106</v>
      </c>
      <c r="B123" s="18">
        <v>7</v>
      </c>
      <c r="C123" s="18">
        <v>5</v>
      </c>
      <c r="D123" s="19" t="s">
        <v>83</v>
      </c>
      <c r="E123" s="235" t="s">
        <v>1</v>
      </c>
      <c r="F123" s="53">
        <v>90</v>
      </c>
      <c r="G123" s="53">
        <v>135</v>
      </c>
    </row>
    <row r="124" spans="1:7" x14ac:dyDescent="0.35">
      <c r="A124" s="234" t="s">
        <v>106</v>
      </c>
      <c r="B124" s="18">
        <v>7</v>
      </c>
      <c r="C124" s="18">
        <v>5</v>
      </c>
      <c r="D124" s="19" t="s">
        <v>84</v>
      </c>
      <c r="E124" s="235" t="s">
        <v>1</v>
      </c>
      <c r="F124" s="53">
        <v>115</v>
      </c>
      <c r="G124" s="53">
        <v>172.5</v>
      </c>
    </row>
    <row r="125" spans="1:7" x14ac:dyDescent="0.35">
      <c r="A125" s="234" t="s">
        <v>106</v>
      </c>
      <c r="B125" s="18">
        <v>7</v>
      </c>
      <c r="C125" s="18">
        <v>5</v>
      </c>
      <c r="D125" s="19" t="s">
        <v>85</v>
      </c>
      <c r="E125" s="235" t="s">
        <v>1</v>
      </c>
      <c r="F125" s="53">
        <v>60</v>
      </c>
      <c r="G125" s="53">
        <v>90</v>
      </c>
    </row>
    <row r="126" spans="1:7" x14ac:dyDescent="0.35">
      <c r="A126" s="234" t="s">
        <v>106</v>
      </c>
      <c r="B126" s="202">
        <v>7</v>
      </c>
      <c r="C126" s="202">
        <v>5</v>
      </c>
      <c r="D126" s="203" t="s">
        <v>86</v>
      </c>
      <c r="E126" s="235" t="s">
        <v>1</v>
      </c>
      <c r="F126" s="53">
        <v>90</v>
      </c>
      <c r="G126" s="53">
        <v>135</v>
      </c>
    </row>
    <row r="127" spans="1:7" x14ac:dyDescent="0.35">
      <c r="A127" s="234" t="s">
        <v>106</v>
      </c>
      <c r="B127" s="18">
        <v>7</v>
      </c>
      <c r="C127" s="18">
        <v>5</v>
      </c>
      <c r="D127" s="19" t="s">
        <v>87</v>
      </c>
      <c r="E127" s="235" t="s">
        <v>1</v>
      </c>
      <c r="F127" s="53">
        <v>90</v>
      </c>
      <c r="G127" s="53">
        <v>135</v>
      </c>
    </row>
    <row r="128" spans="1:7" x14ac:dyDescent="0.35">
      <c r="A128" s="234" t="s">
        <v>106</v>
      </c>
      <c r="B128" s="18">
        <v>7</v>
      </c>
      <c r="C128" s="18">
        <v>6</v>
      </c>
      <c r="D128" s="19" t="s">
        <v>77</v>
      </c>
      <c r="E128" s="235" t="s">
        <v>1</v>
      </c>
      <c r="F128" s="53">
        <v>70</v>
      </c>
      <c r="G128" s="53">
        <v>105</v>
      </c>
    </row>
    <row r="129" spans="1:7" x14ac:dyDescent="0.35">
      <c r="A129" s="234" t="s">
        <v>106</v>
      </c>
      <c r="B129" s="18">
        <v>7</v>
      </c>
      <c r="C129" s="18">
        <v>6</v>
      </c>
      <c r="D129" s="19" t="s">
        <v>78</v>
      </c>
      <c r="E129" s="235" t="s">
        <v>1</v>
      </c>
      <c r="F129" s="53">
        <v>70</v>
      </c>
      <c r="G129" s="53">
        <v>105</v>
      </c>
    </row>
    <row r="130" spans="1:7" x14ac:dyDescent="0.35">
      <c r="A130" s="234" t="s">
        <v>106</v>
      </c>
      <c r="B130" s="18">
        <v>7</v>
      </c>
      <c r="C130" s="18">
        <v>6</v>
      </c>
      <c r="D130" s="19" t="s">
        <v>79</v>
      </c>
      <c r="E130" s="235" t="s">
        <v>1</v>
      </c>
      <c r="F130" s="53">
        <v>35</v>
      </c>
      <c r="G130" s="53">
        <v>52.5</v>
      </c>
    </row>
    <row r="131" spans="1:7" x14ac:dyDescent="0.35">
      <c r="A131" s="234" t="s">
        <v>106</v>
      </c>
      <c r="B131" s="18">
        <v>7</v>
      </c>
      <c r="C131" s="18">
        <v>6</v>
      </c>
      <c r="D131" s="19" t="s">
        <v>80</v>
      </c>
      <c r="E131" s="235" t="s">
        <v>1</v>
      </c>
      <c r="F131" s="53">
        <v>60</v>
      </c>
      <c r="G131" s="53">
        <v>90</v>
      </c>
    </row>
    <row r="132" spans="1:7" x14ac:dyDescent="0.35">
      <c r="A132" s="234" t="s">
        <v>106</v>
      </c>
      <c r="B132" s="18">
        <v>7</v>
      </c>
      <c r="C132" s="18">
        <v>6</v>
      </c>
      <c r="D132" s="19" t="s">
        <v>81</v>
      </c>
      <c r="E132" s="235" t="s">
        <v>1</v>
      </c>
      <c r="F132" s="53">
        <v>70</v>
      </c>
      <c r="G132" s="53">
        <v>105</v>
      </c>
    </row>
    <row r="133" spans="1:7" x14ac:dyDescent="0.35">
      <c r="A133" s="234" t="s">
        <v>106</v>
      </c>
      <c r="B133" s="18">
        <v>7</v>
      </c>
      <c r="C133" s="18">
        <v>6</v>
      </c>
      <c r="D133" s="19" t="s">
        <v>82</v>
      </c>
      <c r="E133" s="235" t="s">
        <v>1</v>
      </c>
      <c r="F133" s="53">
        <v>60</v>
      </c>
      <c r="G133" s="53">
        <v>90</v>
      </c>
    </row>
    <row r="134" spans="1:7" x14ac:dyDescent="0.35">
      <c r="A134" s="234" t="s">
        <v>106</v>
      </c>
      <c r="B134" s="18">
        <v>7</v>
      </c>
      <c r="C134" s="18">
        <v>6</v>
      </c>
      <c r="D134" s="19" t="s">
        <v>83</v>
      </c>
      <c r="E134" s="235" t="s">
        <v>1</v>
      </c>
      <c r="F134" s="53">
        <v>90</v>
      </c>
      <c r="G134" s="53">
        <v>135</v>
      </c>
    </row>
    <row r="135" spans="1:7" x14ac:dyDescent="0.35">
      <c r="A135" s="234" t="s">
        <v>106</v>
      </c>
      <c r="B135" s="18">
        <v>7</v>
      </c>
      <c r="C135" s="18">
        <v>6</v>
      </c>
      <c r="D135" s="19" t="s">
        <v>84</v>
      </c>
      <c r="E135" s="235" t="s">
        <v>1</v>
      </c>
      <c r="F135" s="53">
        <v>115</v>
      </c>
      <c r="G135" s="53">
        <v>172.5</v>
      </c>
    </row>
    <row r="136" spans="1:7" x14ac:dyDescent="0.35">
      <c r="A136" s="234" t="s">
        <v>106</v>
      </c>
      <c r="B136" s="18">
        <v>7</v>
      </c>
      <c r="C136" s="18">
        <v>6</v>
      </c>
      <c r="D136" s="19" t="s">
        <v>85</v>
      </c>
      <c r="E136" s="235" t="s">
        <v>1</v>
      </c>
      <c r="F136" s="53">
        <v>60</v>
      </c>
      <c r="G136" s="53">
        <v>90</v>
      </c>
    </row>
    <row r="137" spans="1:7" x14ac:dyDescent="0.35">
      <c r="A137" s="234" t="s">
        <v>106</v>
      </c>
      <c r="B137" s="18">
        <v>7</v>
      </c>
      <c r="C137" s="18">
        <v>6</v>
      </c>
      <c r="D137" s="19" t="s">
        <v>86</v>
      </c>
      <c r="E137" s="235" t="s">
        <v>1</v>
      </c>
      <c r="F137" s="53">
        <v>90</v>
      </c>
      <c r="G137" s="53">
        <v>135</v>
      </c>
    </row>
    <row r="138" spans="1:7" x14ac:dyDescent="0.35">
      <c r="A138" s="234" t="s">
        <v>106</v>
      </c>
      <c r="B138" s="18">
        <v>7</v>
      </c>
      <c r="C138" s="18">
        <v>6</v>
      </c>
      <c r="D138" s="19" t="s">
        <v>87</v>
      </c>
      <c r="E138" s="235" t="s">
        <v>1</v>
      </c>
      <c r="F138" s="53">
        <v>90</v>
      </c>
      <c r="G138" s="53">
        <v>135</v>
      </c>
    </row>
    <row r="139" spans="1:7" x14ac:dyDescent="0.35">
      <c r="A139" s="234" t="s">
        <v>106</v>
      </c>
      <c r="B139" s="18">
        <v>7</v>
      </c>
      <c r="C139" s="18">
        <v>7</v>
      </c>
      <c r="D139" s="19" t="s">
        <v>77</v>
      </c>
      <c r="E139" s="235" t="s">
        <v>1</v>
      </c>
      <c r="F139" s="53">
        <v>70</v>
      </c>
      <c r="G139" s="53">
        <v>105</v>
      </c>
    </row>
    <row r="140" spans="1:7" x14ac:dyDescent="0.35">
      <c r="A140" s="234" t="s">
        <v>106</v>
      </c>
      <c r="B140" s="191">
        <v>7</v>
      </c>
      <c r="C140" s="191">
        <v>7</v>
      </c>
      <c r="D140" s="192" t="s">
        <v>78</v>
      </c>
      <c r="E140" s="230" t="s">
        <v>1</v>
      </c>
      <c r="F140" s="53">
        <v>70</v>
      </c>
      <c r="G140" s="53">
        <v>105</v>
      </c>
    </row>
    <row r="141" spans="1:7" x14ac:dyDescent="0.35">
      <c r="A141" s="234" t="s">
        <v>106</v>
      </c>
      <c r="B141" s="16">
        <v>7</v>
      </c>
      <c r="C141" s="16">
        <v>7</v>
      </c>
      <c r="D141" s="17" t="s">
        <v>79</v>
      </c>
      <c r="E141" s="230" t="s">
        <v>1</v>
      </c>
      <c r="F141" s="53">
        <v>35</v>
      </c>
      <c r="G141" s="53">
        <v>52.5</v>
      </c>
    </row>
    <row r="142" spans="1:7" x14ac:dyDescent="0.35">
      <c r="A142" s="234" t="s">
        <v>106</v>
      </c>
      <c r="B142" s="16">
        <v>7</v>
      </c>
      <c r="C142" s="16">
        <v>7</v>
      </c>
      <c r="D142" s="17" t="s">
        <v>80</v>
      </c>
      <c r="E142" s="230" t="s">
        <v>1</v>
      </c>
      <c r="F142" s="53">
        <v>60</v>
      </c>
      <c r="G142" s="53">
        <v>90</v>
      </c>
    </row>
    <row r="143" spans="1:7" x14ac:dyDescent="0.35">
      <c r="A143" s="234" t="s">
        <v>106</v>
      </c>
      <c r="B143" s="16">
        <v>7</v>
      </c>
      <c r="C143" s="16">
        <v>7</v>
      </c>
      <c r="D143" s="17" t="s">
        <v>81</v>
      </c>
      <c r="E143" s="230" t="s">
        <v>1</v>
      </c>
      <c r="F143" s="53">
        <v>70</v>
      </c>
      <c r="G143" s="53">
        <v>105</v>
      </c>
    </row>
    <row r="144" spans="1:7" x14ac:dyDescent="0.35">
      <c r="A144" s="234" t="s">
        <v>106</v>
      </c>
      <c r="B144" s="16">
        <v>7</v>
      </c>
      <c r="C144" s="16">
        <v>7</v>
      </c>
      <c r="D144" s="17" t="s">
        <v>82</v>
      </c>
      <c r="E144" s="230" t="s">
        <v>1</v>
      </c>
      <c r="F144" s="53">
        <v>60</v>
      </c>
      <c r="G144" s="53">
        <v>90</v>
      </c>
    </row>
    <row r="145" spans="1:7" x14ac:dyDescent="0.35">
      <c r="A145" s="234" t="s">
        <v>106</v>
      </c>
      <c r="B145" s="16">
        <v>7</v>
      </c>
      <c r="C145" s="16">
        <v>7</v>
      </c>
      <c r="D145" s="17" t="s">
        <v>83</v>
      </c>
      <c r="E145" s="230" t="s">
        <v>1</v>
      </c>
      <c r="F145" s="53">
        <v>90</v>
      </c>
      <c r="G145" s="53">
        <v>135</v>
      </c>
    </row>
    <row r="146" spans="1:7" x14ac:dyDescent="0.35">
      <c r="A146" s="234" t="s">
        <v>106</v>
      </c>
      <c r="B146" s="16">
        <v>7</v>
      </c>
      <c r="C146" s="16">
        <v>7</v>
      </c>
      <c r="D146" s="17" t="s">
        <v>84</v>
      </c>
      <c r="E146" s="230" t="s">
        <v>1</v>
      </c>
      <c r="F146" s="53">
        <v>115</v>
      </c>
      <c r="G146" s="53">
        <v>172.5</v>
      </c>
    </row>
    <row r="147" spans="1:7" x14ac:dyDescent="0.35">
      <c r="A147" s="234" t="s">
        <v>106</v>
      </c>
      <c r="B147" s="16">
        <v>7</v>
      </c>
      <c r="C147" s="16">
        <v>7</v>
      </c>
      <c r="D147" s="17" t="s">
        <v>85</v>
      </c>
      <c r="E147" s="230" t="s">
        <v>1</v>
      </c>
      <c r="F147" s="53">
        <v>60</v>
      </c>
      <c r="G147" s="53">
        <v>90</v>
      </c>
    </row>
    <row r="148" spans="1:7" x14ac:dyDescent="0.35">
      <c r="A148" s="234" t="s">
        <v>106</v>
      </c>
      <c r="B148" s="16">
        <v>7</v>
      </c>
      <c r="C148" s="16">
        <v>7</v>
      </c>
      <c r="D148" s="17" t="s">
        <v>86</v>
      </c>
      <c r="E148" s="230" t="s">
        <v>1</v>
      </c>
      <c r="F148" s="53">
        <v>90</v>
      </c>
      <c r="G148" s="53">
        <v>135</v>
      </c>
    </row>
    <row r="149" spans="1:7" x14ac:dyDescent="0.35">
      <c r="A149" s="234" t="s">
        <v>106</v>
      </c>
      <c r="B149" s="16">
        <v>7</v>
      </c>
      <c r="C149" s="16">
        <v>7</v>
      </c>
      <c r="D149" s="17" t="s">
        <v>87</v>
      </c>
      <c r="E149" s="230" t="s">
        <v>1</v>
      </c>
      <c r="F149" s="53">
        <v>90</v>
      </c>
      <c r="G149" s="53">
        <v>135</v>
      </c>
    </row>
    <row r="150" spans="1:7" x14ac:dyDescent="0.35">
      <c r="A150" s="234" t="s">
        <v>106</v>
      </c>
      <c r="B150" s="202">
        <v>7</v>
      </c>
      <c r="C150" s="202">
        <v>8</v>
      </c>
      <c r="D150" s="203" t="s">
        <v>77</v>
      </c>
      <c r="E150" s="235" t="s">
        <v>1</v>
      </c>
      <c r="F150" s="53">
        <v>70</v>
      </c>
      <c r="G150" s="53">
        <v>105</v>
      </c>
    </row>
    <row r="151" spans="1:7" x14ac:dyDescent="0.35">
      <c r="A151" s="234" t="s">
        <v>106</v>
      </c>
      <c r="B151" s="16">
        <v>7</v>
      </c>
      <c r="C151" s="16">
        <v>8</v>
      </c>
      <c r="D151" s="17" t="s">
        <v>78</v>
      </c>
      <c r="E151" s="230" t="s">
        <v>1</v>
      </c>
      <c r="F151" s="53">
        <v>70</v>
      </c>
      <c r="G151" s="53">
        <v>105</v>
      </c>
    </row>
    <row r="152" spans="1:7" x14ac:dyDescent="0.35">
      <c r="A152" s="234" t="s">
        <v>106</v>
      </c>
      <c r="B152" s="16">
        <v>7</v>
      </c>
      <c r="C152" s="16">
        <v>8</v>
      </c>
      <c r="D152" s="17" t="s">
        <v>79</v>
      </c>
      <c r="E152" s="230" t="s">
        <v>1</v>
      </c>
      <c r="F152" s="53">
        <v>35</v>
      </c>
      <c r="G152" s="53">
        <v>52.5</v>
      </c>
    </row>
    <row r="153" spans="1:7" x14ac:dyDescent="0.35">
      <c r="A153" s="234" t="s">
        <v>106</v>
      </c>
      <c r="B153" s="16">
        <v>7</v>
      </c>
      <c r="C153" s="16">
        <v>8</v>
      </c>
      <c r="D153" s="17" t="s">
        <v>80</v>
      </c>
      <c r="E153" s="230" t="s">
        <v>1</v>
      </c>
      <c r="F153" s="53">
        <v>60</v>
      </c>
      <c r="G153" s="53">
        <v>90</v>
      </c>
    </row>
    <row r="154" spans="1:7" x14ac:dyDescent="0.35">
      <c r="A154" s="234" t="s">
        <v>106</v>
      </c>
      <c r="B154" s="16">
        <v>7</v>
      </c>
      <c r="C154" s="16">
        <v>8</v>
      </c>
      <c r="D154" s="17" t="s">
        <v>81</v>
      </c>
      <c r="E154" s="230" t="s">
        <v>1</v>
      </c>
      <c r="F154" s="53">
        <v>70</v>
      </c>
      <c r="G154" s="53">
        <v>105</v>
      </c>
    </row>
    <row r="155" spans="1:7" x14ac:dyDescent="0.35">
      <c r="A155" s="234" t="s">
        <v>106</v>
      </c>
      <c r="B155" s="16">
        <v>7</v>
      </c>
      <c r="C155" s="16">
        <v>8</v>
      </c>
      <c r="D155" s="17" t="s">
        <v>82</v>
      </c>
      <c r="E155" s="230" t="s">
        <v>1</v>
      </c>
      <c r="F155" s="53">
        <v>60</v>
      </c>
      <c r="G155" s="53">
        <v>90</v>
      </c>
    </row>
    <row r="156" spans="1:7" x14ac:dyDescent="0.35">
      <c r="A156" s="234" t="s">
        <v>106</v>
      </c>
      <c r="B156" s="16">
        <v>7</v>
      </c>
      <c r="C156" s="16">
        <v>8</v>
      </c>
      <c r="D156" s="17" t="s">
        <v>83</v>
      </c>
      <c r="E156" s="230" t="s">
        <v>1</v>
      </c>
      <c r="F156" s="53">
        <v>90</v>
      </c>
      <c r="G156" s="53">
        <v>135</v>
      </c>
    </row>
    <row r="157" spans="1:7" x14ac:dyDescent="0.35">
      <c r="A157" s="234" t="s">
        <v>106</v>
      </c>
      <c r="B157" s="16">
        <v>7</v>
      </c>
      <c r="C157" s="16">
        <v>8</v>
      </c>
      <c r="D157" s="17" t="s">
        <v>84</v>
      </c>
      <c r="E157" s="230" t="s">
        <v>1</v>
      </c>
      <c r="F157" s="53">
        <v>115</v>
      </c>
      <c r="G157" s="53">
        <v>172.5</v>
      </c>
    </row>
    <row r="158" spans="1:7" x14ac:dyDescent="0.35">
      <c r="A158" s="234" t="s">
        <v>106</v>
      </c>
      <c r="B158" s="16">
        <v>7</v>
      </c>
      <c r="C158" s="16">
        <v>8</v>
      </c>
      <c r="D158" s="17" t="s">
        <v>85</v>
      </c>
      <c r="E158" s="230" t="s">
        <v>1</v>
      </c>
      <c r="F158" s="53">
        <v>60</v>
      </c>
      <c r="G158" s="53">
        <v>90</v>
      </c>
    </row>
    <row r="159" spans="1:7" x14ac:dyDescent="0.35">
      <c r="A159" s="234" t="s">
        <v>106</v>
      </c>
      <c r="B159" s="16">
        <v>7</v>
      </c>
      <c r="C159" s="16">
        <v>8</v>
      </c>
      <c r="D159" s="17" t="s">
        <v>86</v>
      </c>
      <c r="E159" s="230" t="s">
        <v>1</v>
      </c>
      <c r="F159" s="53">
        <v>90</v>
      </c>
      <c r="G159" s="53">
        <v>135</v>
      </c>
    </row>
    <row r="160" spans="1:7" x14ac:dyDescent="0.35">
      <c r="A160" s="234" t="s">
        <v>106</v>
      </c>
      <c r="B160" s="16">
        <v>7</v>
      </c>
      <c r="C160" s="16">
        <v>8</v>
      </c>
      <c r="D160" s="17" t="s">
        <v>87</v>
      </c>
      <c r="E160" s="230" t="s">
        <v>1</v>
      </c>
      <c r="F160" s="53">
        <v>90</v>
      </c>
      <c r="G160" s="53">
        <v>135</v>
      </c>
    </row>
    <row r="161" spans="1:7" x14ac:dyDescent="0.35">
      <c r="A161" s="234" t="s">
        <v>106</v>
      </c>
      <c r="B161" s="16">
        <v>7</v>
      </c>
      <c r="C161" s="16">
        <v>9</v>
      </c>
      <c r="D161" s="17" t="s">
        <v>77</v>
      </c>
      <c r="E161" s="230" t="s">
        <v>1</v>
      </c>
      <c r="F161" s="53">
        <v>70</v>
      </c>
      <c r="G161" s="53">
        <v>105</v>
      </c>
    </row>
    <row r="162" spans="1:7" x14ac:dyDescent="0.35">
      <c r="A162" s="234" t="s">
        <v>106</v>
      </c>
      <c r="B162" s="16">
        <v>7</v>
      </c>
      <c r="C162" s="16">
        <v>9</v>
      </c>
      <c r="D162" s="17" t="s">
        <v>78</v>
      </c>
      <c r="E162" s="230" t="s">
        <v>1</v>
      </c>
      <c r="F162" s="53">
        <v>70</v>
      </c>
      <c r="G162" s="53">
        <v>105</v>
      </c>
    </row>
    <row r="163" spans="1:7" x14ac:dyDescent="0.35">
      <c r="A163" s="234" t="s">
        <v>106</v>
      </c>
      <c r="B163" s="16">
        <v>7</v>
      </c>
      <c r="C163" s="16">
        <v>9</v>
      </c>
      <c r="D163" s="17" t="s">
        <v>79</v>
      </c>
      <c r="E163" s="230" t="s">
        <v>1</v>
      </c>
      <c r="F163" s="53">
        <v>35</v>
      </c>
      <c r="G163" s="53">
        <v>52.5</v>
      </c>
    </row>
    <row r="164" spans="1:7" x14ac:dyDescent="0.35">
      <c r="A164" s="234" t="s">
        <v>106</v>
      </c>
      <c r="B164" s="16">
        <v>7</v>
      </c>
      <c r="C164" s="16">
        <v>9</v>
      </c>
      <c r="D164" s="17" t="s">
        <v>80</v>
      </c>
      <c r="E164" s="230" t="s">
        <v>1</v>
      </c>
      <c r="F164" s="53">
        <v>60</v>
      </c>
      <c r="G164" s="53">
        <v>90</v>
      </c>
    </row>
    <row r="165" spans="1:7" x14ac:dyDescent="0.35">
      <c r="A165" s="234" t="s">
        <v>106</v>
      </c>
      <c r="B165" s="16">
        <v>7</v>
      </c>
      <c r="C165" s="16">
        <v>9</v>
      </c>
      <c r="D165" s="17" t="s">
        <v>81</v>
      </c>
      <c r="E165" s="230" t="s">
        <v>1</v>
      </c>
      <c r="F165" s="53">
        <v>70</v>
      </c>
      <c r="G165" s="53">
        <v>105</v>
      </c>
    </row>
    <row r="166" spans="1:7" x14ac:dyDescent="0.35">
      <c r="A166" s="234" t="s">
        <v>106</v>
      </c>
      <c r="B166" s="16">
        <v>7</v>
      </c>
      <c r="C166" s="16">
        <v>9</v>
      </c>
      <c r="D166" s="17" t="s">
        <v>82</v>
      </c>
      <c r="E166" s="230" t="s">
        <v>1</v>
      </c>
      <c r="F166" s="53">
        <v>60</v>
      </c>
      <c r="G166" s="53">
        <v>90</v>
      </c>
    </row>
    <row r="167" spans="1:7" x14ac:dyDescent="0.35">
      <c r="A167" s="234" t="s">
        <v>106</v>
      </c>
      <c r="B167" s="16">
        <v>7</v>
      </c>
      <c r="C167" s="16">
        <v>9</v>
      </c>
      <c r="D167" s="17" t="s">
        <v>83</v>
      </c>
      <c r="E167" s="230" t="s">
        <v>1</v>
      </c>
      <c r="F167" s="53">
        <v>90</v>
      </c>
      <c r="G167" s="53">
        <v>135</v>
      </c>
    </row>
    <row r="168" spans="1:7" x14ac:dyDescent="0.35">
      <c r="A168" s="234" t="s">
        <v>106</v>
      </c>
      <c r="B168" s="16">
        <v>7</v>
      </c>
      <c r="C168" s="16">
        <v>9</v>
      </c>
      <c r="D168" s="17" t="s">
        <v>84</v>
      </c>
      <c r="E168" s="230" t="s">
        <v>1</v>
      </c>
      <c r="F168" s="53">
        <v>115</v>
      </c>
      <c r="G168" s="53">
        <v>172.5</v>
      </c>
    </row>
    <row r="169" spans="1:7" x14ac:dyDescent="0.35">
      <c r="A169" s="234" t="s">
        <v>106</v>
      </c>
      <c r="B169" s="191">
        <v>7</v>
      </c>
      <c r="C169" s="191">
        <v>9</v>
      </c>
      <c r="D169" s="192" t="s">
        <v>85</v>
      </c>
      <c r="E169" s="230" t="s">
        <v>1</v>
      </c>
      <c r="F169" s="53">
        <v>60</v>
      </c>
      <c r="G169" s="53">
        <v>90</v>
      </c>
    </row>
    <row r="170" spans="1:7" x14ac:dyDescent="0.35">
      <c r="A170" s="234" t="s">
        <v>106</v>
      </c>
      <c r="B170" s="191">
        <v>7</v>
      </c>
      <c r="C170" s="191">
        <v>9</v>
      </c>
      <c r="D170" s="192" t="s">
        <v>86</v>
      </c>
      <c r="E170" s="230" t="s">
        <v>1</v>
      </c>
      <c r="F170" s="53">
        <v>90</v>
      </c>
      <c r="G170" s="53">
        <v>135</v>
      </c>
    </row>
    <row r="171" spans="1:7" x14ac:dyDescent="0.35">
      <c r="A171" s="234" t="s">
        <v>106</v>
      </c>
      <c r="B171" s="191">
        <v>7</v>
      </c>
      <c r="C171" s="191">
        <v>9</v>
      </c>
      <c r="D171" s="192" t="s">
        <v>87</v>
      </c>
      <c r="E171" s="230" t="s">
        <v>1</v>
      </c>
      <c r="F171" s="53">
        <v>90</v>
      </c>
      <c r="G171" s="53">
        <v>135</v>
      </c>
    </row>
    <row r="172" spans="1:7" x14ac:dyDescent="0.35">
      <c r="A172" s="234" t="s">
        <v>106</v>
      </c>
      <c r="B172" s="191">
        <v>7</v>
      </c>
      <c r="C172" s="191">
        <v>10</v>
      </c>
      <c r="D172" s="192" t="s">
        <v>77</v>
      </c>
      <c r="E172" s="230" t="s">
        <v>1</v>
      </c>
      <c r="F172" s="53">
        <v>70</v>
      </c>
      <c r="G172" s="53">
        <v>105</v>
      </c>
    </row>
    <row r="173" spans="1:7" x14ac:dyDescent="0.35">
      <c r="A173" s="234" t="s">
        <v>106</v>
      </c>
      <c r="B173" s="191">
        <v>7</v>
      </c>
      <c r="C173" s="191">
        <v>10</v>
      </c>
      <c r="D173" s="192" t="s">
        <v>78</v>
      </c>
      <c r="E173" s="230" t="s">
        <v>1</v>
      </c>
      <c r="F173" s="53">
        <v>70</v>
      </c>
      <c r="G173" s="53">
        <v>105</v>
      </c>
    </row>
    <row r="174" spans="1:7" x14ac:dyDescent="0.35">
      <c r="A174" s="234" t="s">
        <v>106</v>
      </c>
      <c r="B174" s="191">
        <v>7</v>
      </c>
      <c r="C174" s="191">
        <v>10</v>
      </c>
      <c r="D174" s="192" t="s">
        <v>79</v>
      </c>
      <c r="E174" s="230" t="s">
        <v>1</v>
      </c>
      <c r="F174" s="53">
        <v>35</v>
      </c>
      <c r="G174" s="53">
        <v>52.5</v>
      </c>
    </row>
    <row r="175" spans="1:7" x14ac:dyDescent="0.35">
      <c r="A175" s="234" t="s">
        <v>106</v>
      </c>
      <c r="B175" s="191">
        <v>7</v>
      </c>
      <c r="C175" s="191">
        <v>10</v>
      </c>
      <c r="D175" s="192" t="s">
        <v>80</v>
      </c>
      <c r="E175" s="230" t="s">
        <v>1</v>
      </c>
      <c r="F175" s="53">
        <v>60</v>
      </c>
      <c r="G175" s="53">
        <v>90</v>
      </c>
    </row>
    <row r="176" spans="1:7" x14ac:dyDescent="0.35">
      <c r="A176" s="234" t="s">
        <v>106</v>
      </c>
      <c r="B176" s="191">
        <v>7</v>
      </c>
      <c r="C176" s="191">
        <v>10</v>
      </c>
      <c r="D176" s="192" t="s">
        <v>81</v>
      </c>
      <c r="E176" s="230" t="s">
        <v>1</v>
      </c>
      <c r="F176" s="53">
        <v>70</v>
      </c>
      <c r="G176" s="53">
        <v>105</v>
      </c>
    </row>
    <row r="177" spans="1:7" x14ac:dyDescent="0.35">
      <c r="A177" s="234" t="s">
        <v>106</v>
      </c>
      <c r="B177" s="191">
        <v>7</v>
      </c>
      <c r="C177" s="191">
        <v>10</v>
      </c>
      <c r="D177" s="192" t="s">
        <v>82</v>
      </c>
      <c r="E177" s="230" t="s">
        <v>1</v>
      </c>
      <c r="F177" s="53">
        <v>60</v>
      </c>
      <c r="G177" s="53">
        <v>90</v>
      </c>
    </row>
    <row r="178" spans="1:7" x14ac:dyDescent="0.35">
      <c r="A178" s="234" t="s">
        <v>106</v>
      </c>
      <c r="B178" s="191">
        <v>7</v>
      </c>
      <c r="C178" s="191">
        <v>10</v>
      </c>
      <c r="D178" s="192" t="s">
        <v>83</v>
      </c>
      <c r="E178" s="230" t="s">
        <v>1</v>
      </c>
      <c r="F178" s="53">
        <v>90</v>
      </c>
      <c r="G178" s="53">
        <v>135</v>
      </c>
    </row>
    <row r="179" spans="1:7" x14ac:dyDescent="0.35">
      <c r="A179" s="234" t="s">
        <v>106</v>
      </c>
      <c r="B179" s="33">
        <v>7</v>
      </c>
      <c r="C179" s="33">
        <v>10</v>
      </c>
      <c r="D179" s="34" t="s">
        <v>84</v>
      </c>
      <c r="E179" s="230" t="s">
        <v>1</v>
      </c>
      <c r="F179" s="53">
        <v>115</v>
      </c>
      <c r="G179" s="53">
        <v>172.5</v>
      </c>
    </row>
    <row r="180" spans="1:7" x14ac:dyDescent="0.35">
      <c r="A180" s="234" t="s">
        <v>106</v>
      </c>
      <c r="B180" s="191">
        <v>7</v>
      </c>
      <c r="C180" s="191">
        <v>10</v>
      </c>
      <c r="D180" s="192" t="s">
        <v>85</v>
      </c>
      <c r="E180" s="230" t="s">
        <v>1</v>
      </c>
      <c r="F180" s="53">
        <v>60</v>
      </c>
      <c r="G180" s="53">
        <v>90</v>
      </c>
    </row>
    <row r="181" spans="1:7" x14ac:dyDescent="0.35">
      <c r="A181" s="234" t="s">
        <v>106</v>
      </c>
      <c r="B181" s="191">
        <v>7</v>
      </c>
      <c r="C181" s="191">
        <v>10</v>
      </c>
      <c r="D181" s="192" t="s">
        <v>86</v>
      </c>
      <c r="E181" s="230" t="s">
        <v>1</v>
      </c>
      <c r="F181" s="53">
        <v>90</v>
      </c>
      <c r="G181" s="53">
        <v>135</v>
      </c>
    </row>
    <row r="182" spans="1:7" x14ac:dyDescent="0.35">
      <c r="A182" s="234" t="s">
        <v>106</v>
      </c>
      <c r="B182" s="191">
        <v>7</v>
      </c>
      <c r="C182" s="191">
        <v>10</v>
      </c>
      <c r="D182" s="192" t="s">
        <v>87</v>
      </c>
      <c r="E182" s="230" t="s">
        <v>1</v>
      </c>
      <c r="F182" s="53">
        <v>90</v>
      </c>
      <c r="G182" s="53">
        <v>135</v>
      </c>
    </row>
    <row r="183" spans="1:7" x14ac:dyDescent="0.35">
      <c r="A183" s="234" t="s">
        <v>110</v>
      </c>
      <c r="B183" s="35">
        <v>7</v>
      </c>
      <c r="C183" s="35">
        <v>3</v>
      </c>
      <c r="D183" s="36" t="s">
        <v>81</v>
      </c>
      <c r="E183" s="235" t="s">
        <v>1</v>
      </c>
      <c r="F183" s="53">
        <v>34</v>
      </c>
      <c r="G183" s="53">
        <v>51</v>
      </c>
    </row>
    <row r="184" spans="1:7" x14ac:dyDescent="0.35">
      <c r="A184" s="234" t="s">
        <v>110</v>
      </c>
      <c r="B184" s="35">
        <v>7</v>
      </c>
      <c r="C184" s="35">
        <v>3</v>
      </c>
      <c r="D184" s="36" t="s">
        <v>82</v>
      </c>
      <c r="E184" s="235" t="s">
        <v>1</v>
      </c>
      <c r="F184" s="53">
        <v>47</v>
      </c>
      <c r="G184" s="53">
        <v>70.5</v>
      </c>
    </row>
    <row r="185" spans="1:7" x14ac:dyDescent="0.35">
      <c r="A185" s="234" t="s">
        <v>110</v>
      </c>
      <c r="B185" s="35">
        <v>7</v>
      </c>
      <c r="C185" s="35">
        <v>3</v>
      </c>
      <c r="D185" s="36" t="s">
        <v>83</v>
      </c>
      <c r="E185" s="235" t="s">
        <v>1</v>
      </c>
      <c r="F185" s="53">
        <v>58</v>
      </c>
      <c r="G185" s="53">
        <v>87</v>
      </c>
    </row>
    <row r="186" spans="1:7" x14ac:dyDescent="0.35">
      <c r="A186" s="234" t="s">
        <v>110</v>
      </c>
      <c r="B186" s="35">
        <v>7</v>
      </c>
      <c r="C186" s="35">
        <v>3</v>
      </c>
      <c r="D186" s="36" t="s">
        <v>84</v>
      </c>
      <c r="E186" s="235" t="s">
        <v>1</v>
      </c>
      <c r="F186" s="53">
        <v>97</v>
      </c>
      <c r="G186" s="53">
        <v>145.5</v>
      </c>
    </row>
    <row r="187" spans="1:7" x14ac:dyDescent="0.35">
      <c r="A187" s="234" t="s">
        <v>110</v>
      </c>
      <c r="B187" s="35">
        <v>7</v>
      </c>
      <c r="C187" s="35">
        <v>3</v>
      </c>
      <c r="D187" s="36" t="s">
        <v>85</v>
      </c>
      <c r="E187" s="235" t="s">
        <v>1</v>
      </c>
      <c r="F187" s="53">
        <v>47</v>
      </c>
      <c r="G187" s="53">
        <v>70.5</v>
      </c>
    </row>
    <row r="188" spans="1:7" x14ac:dyDescent="0.35">
      <c r="A188" s="234" t="s">
        <v>110</v>
      </c>
      <c r="B188" s="35">
        <v>7</v>
      </c>
      <c r="C188" s="35">
        <v>3</v>
      </c>
      <c r="D188" s="36" t="s">
        <v>86</v>
      </c>
      <c r="E188" s="235" t="s">
        <v>1</v>
      </c>
      <c r="F188" s="53">
        <v>58</v>
      </c>
      <c r="G188" s="53">
        <v>87</v>
      </c>
    </row>
    <row r="189" spans="1:7" x14ac:dyDescent="0.35">
      <c r="A189" s="234" t="s">
        <v>110</v>
      </c>
      <c r="B189" s="35">
        <v>7</v>
      </c>
      <c r="C189" s="35">
        <v>3</v>
      </c>
      <c r="D189" s="36" t="s">
        <v>87</v>
      </c>
      <c r="E189" s="235" t="s">
        <v>1</v>
      </c>
      <c r="F189" s="53">
        <v>62</v>
      </c>
      <c r="G189" s="53">
        <v>93</v>
      </c>
    </row>
    <row r="190" spans="1:7" x14ac:dyDescent="0.35">
      <c r="A190" s="234" t="s">
        <v>110</v>
      </c>
      <c r="B190" s="35">
        <v>7</v>
      </c>
      <c r="C190" s="35">
        <v>4</v>
      </c>
      <c r="D190" s="36" t="s">
        <v>81</v>
      </c>
      <c r="E190" s="235" t="s">
        <v>1</v>
      </c>
      <c r="F190" s="53">
        <v>34</v>
      </c>
      <c r="G190" s="53">
        <v>51</v>
      </c>
    </row>
    <row r="191" spans="1:7" x14ac:dyDescent="0.35">
      <c r="A191" s="234" t="s">
        <v>110</v>
      </c>
      <c r="B191" s="39">
        <v>7</v>
      </c>
      <c r="C191" s="39">
        <v>4</v>
      </c>
      <c r="D191" s="40" t="s">
        <v>82</v>
      </c>
      <c r="E191" s="235" t="s">
        <v>1</v>
      </c>
      <c r="F191" s="53">
        <v>47</v>
      </c>
      <c r="G191" s="53">
        <v>70.5</v>
      </c>
    </row>
    <row r="192" spans="1:7" x14ac:dyDescent="0.35">
      <c r="A192" s="234" t="s">
        <v>110</v>
      </c>
      <c r="B192" s="202">
        <v>7</v>
      </c>
      <c r="C192" s="202">
        <v>4</v>
      </c>
      <c r="D192" s="203" t="s">
        <v>83</v>
      </c>
      <c r="E192" s="235" t="s">
        <v>1</v>
      </c>
      <c r="F192" s="53">
        <v>58</v>
      </c>
      <c r="G192" s="53">
        <v>87</v>
      </c>
    </row>
    <row r="193" spans="1:7" x14ac:dyDescent="0.35">
      <c r="A193" s="234" t="s">
        <v>110</v>
      </c>
      <c r="B193" s="202">
        <v>7</v>
      </c>
      <c r="C193" s="202">
        <v>4</v>
      </c>
      <c r="D193" s="203" t="s">
        <v>84</v>
      </c>
      <c r="E193" s="235" t="s">
        <v>1</v>
      </c>
      <c r="F193" s="53">
        <v>97</v>
      </c>
      <c r="G193" s="53">
        <v>145.5</v>
      </c>
    </row>
    <row r="194" spans="1:7" x14ac:dyDescent="0.35">
      <c r="A194" s="234" t="s">
        <v>110</v>
      </c>
      <c r="B194" s="202">
        <v>7</v>
      </c>
      <c r="C194" s="202">
        <v>4</v>
      </c>
      <c r="D194" s="203" t="s">
        <v>85</v>
      </c>
      <c r="E194" s="235" t="s">
        <v>1</v>
      </c>
      <c r="F194" s="53">
        <v>47</v>
      </c>
      <c r="G194" s="53">
        <v>70.5</v>
      </c>
    </row>
    <row r="195" spans="1:7" x14ac:dyDescent="0.35">
      <c r="A195" s="234" t="s">
        <v>110</v>
      </c>
      <c r="B195" s="202">
        <v>7</v>
      </c>
      <c r="C195" s="202">
        <v>4</v>
      </c>
      <c r="D195" s="203" t="s">
        <v>86</v>
      </c>
      <c r="E195" s="235" t="s">
        <v>1</v>
      </c>
      <c r="F195" s="53">
        <v>58</v>
      </c>
      <c r="G195" s="53">
        <v>87</v>
      </c>
    </row>
    <row r="196" spans="1:7" x14ac:dyDescent="0.35">
      <c r="A196" s="234" t="s">
        <v>110</v>
      </c>
      <c r="B196" s="37">
        <v>7</v>
      </c>
      <c r="C196" s="37">
        <v>4</v>
      </c>
      <c r="D196" s="38" t="s">
        <v>87</v>
      </c>
      <c r="E196" s="230" t="s">
        <v>1</v>
      </c>
      <c r="F196" s="53">
        <v>62</v>
      </c>
      <c r="G196" s="53">
        <v>93</v>
      </c>
    </row>
    <row r="197" spans="1:7" x14ac:dyDescent="0.35">
      <c r="A197" s="234" t="s">
        <v>110</v>
      </c>
      <c r="B197" s="202">
        <v>7</v>
      </c>
      <c r="C197" s="202">
        <v>5</v>
      </c>
      <c r="D197" s="203" t="s">
        <v>81</v>
      </c>
      <c r="E197" s="235" t="s">
        <v>1</v>
      </c>
      <c r="F197" s="53">
        <v>34</v>
      </c>
      <c r="G197" s="53">
        <v>51</v>
      </c>
    </row>
    <row r="198" spans="1:7" x14ac:dyDescent="0.35">
      <c r="A198" s="234" t="s">
        <v>110</v>
      </c>
      <c r="B198" s="202">
        <v>7</v>
      </c>
      <c r="C198" s="202">
        <v>5</v>
      </c>
      <c r="D198" s="203" t="s">
        <v>82</v>
      </c>
      <c r="E198" s="235" t="s">
        <v>1</v>
      </c>
      <c r="F198" s="53">
        <v>47</v>
      </c>
      <c r="G198" s="53">
        <v>70.5</v>
      </c>
    </row>
    <row r="199" spans="1:7" x14ac:dyDescent="0.35">
      <c r="A199" s="234" t="s">
        <v>110</v>
      </c>
      <c r="B199" s="202">
        <v>7</v>
      </c>
      <c r="C199" s="202">
        <v>5</v>
      </c>
      <c r="D199" s="203" t="s">
        <v>83</v>
      </c>
      <c r="E199" s="235" t="s">
        <v>1</v>
      </c>
      <c r="F199" s="53">
        <v>58</v>
      </c>
      <c r="G199" s="53">
        <v>87</v>
      </c>
    </row>
    <row r="200" spans="1:7" x14ac:dyDescent="0.35">
      <c r="A200" s="234" t="s">
        <v>110</v>
      </c>
      <c r="B200" s="202">
        <v>7</v>
      </c>
      <c r="C200" s="202">
        <v>5</v>
      </c>
      <c r="D200" s="203" t="s">
        <v>84</v>
      </c>
      <c r="E200" s="235" t="s">
        <v>1</v>
      </c>
      <c r="F200" s="53">
        <v>97</v>
      </c>
      <c r="G200" s="53">
        <v>145.5</v>
      </c>
    </row>
    <row r="201" spans="1:7" x14ac:dyDescent="0.35">
      <c r="A201" s="234" t="s">
        <v>110</v>
      </c>
      <c r="B201" s="202">
        <v>7</v>
      </c>
      <c r="C201" s="202">
        <v>5</v>
      </c>
      <c r="D201" s="203" t="s">
        <v>85</v>
      </c>
      <c r="E201" s="235" t="s">
        <v>1</v>
      </c>
      <c r="F201" s="53">
        <v>47</v>
      </c>
      <c r="G201" s="53">
        <v>70.5</v>
      </c>
    </row>
    <row r="202" spans="1:7" x14ac:dyDescent="0.35">
      <c r="A202" s="234" t="s">
        <v>110</v>
      </c>
      <c r="B202" s="202">
        <v>7</v>
      </c>
      <c r="C202" s="202">
        <v>5</v>
      </c>
      <c r="D202" s="203" t="s">
        <v>86</v>
      </c>
      <c r="E202" s="235" t="s">
        <v>1</v>
      </c>
      <c r="F202" s="53">
        <v>58</v>
      </c>
      <c r="G202" s="53">
        <v>87</v>
      </c>
    </row>
    <row r="203" spans="1:7" x14ac:dyDescent="0.35">
      <c r="A203" s="234" t="s">
        <v>110</v>
      </c>
      <c r="B203" s="51">
        <v>7</v>
      </c>
      <c r="C203" s="51">
        <v>5</v>
      </c>
      <c r="D203" s="52" t="s">
        <v>87</v>
      </c>
      <c r="E203" s="235" t="s">
        <v>1</v>
      </c>
      <c r="F203" s="53">
        <v>62</v>
      </c>
      <c r="G203" s="53">
        <v>93</v>
      </c>
    </row>
    <row r="204" spans="1:7" x14ac:dyDescent="0.35">
      <c r="A204" s="234" t="s">
        <v>110</v>
      </c>
      <c r="B204" s="51">
        <v>7</v>
      </c>
      <c r="C204" s="51">
        <v>6</v>
      </c>
      <c r="D204" s="52" t="s">
        <v>81</v>
      </c>
      <c r="E204" s="235" t="s">
        <v>1</v>
      </c>
      <c r="F204" s="53">
        <v>34</v>
      </c>
      <c r="G204" s="53">
        <v>51</v>
      </c>
    </row>
    <row r="205" spans="1:7" x14ac:dyDescent="0.35">
      <c r="A205" s="234" t="s">
        <v>110</v>
      </c>
      <c r="B205" s="51">
        <v>7</v>
      </c>
      <c r="C205" s="51">
        <v>6</v>
      </c>
      <c r="D205" s="52" t="s">
        <v>82</v>
      </c>
      <c r="E205" s="235" t="s">
        <v>1</v>
      </c>
      <c r="F205" s="53">
        <v>47</v>
      </c>
      <c r="G205" s="53">
        <v>70.5</v>
      </c>
    </row>
    <row r="206" spans="1:7" x14ac:dyDescent="0.35">
      <c r="A206" s="234" t="s">
        <v>110</v>
      </c>
      <c r="B206" s="51">
        <v>7</v>
      </c>
      <c r="C206" s="51">
        <v>6</v>
      </c>
      <c r="D206" s="52" t="s">
        <v>83</v>
      </c>
      <c r="E206" s="235" t="s">
        <v>1</v>
      </c>
      <c r="F206" s="53">
        <v>58</v>
      </c>
      <c r="G206" s="53">
        <v>87</v>
      </c>
    </row>
    <row r="207" spans="1:7" x14ac:dyDescent="0.35">
      <c r="A207" s="234" t="s">
        <v>110</v>
      </c>
      <c r="B207" s="51">
        <v>7</v>
      </c>
      <c r="C207" s="51">
        <v>6</v>
      </c>
      <c r="D207" s="52" t="s">
        <v>84</v>
      </c>
      <c r="E207" s="235" t="s">
        <v>1</v>
      </c>
      <c r="F207" s="53">
        <v>97</v>
      </c>
      <c r="G207" s="53">
        <v>145.5</v>
      </c>
    </row>
    <row r="208" spans="1:7" x14ac:dyDescent="0.35">
      <c r="A208" s="234" t="s">
        <v>110</v>
      </c>
      <c r="B208" s="51">
        <v>7</v>
      </c>
      <c r="C208" s="51">
        <v>6</v>
      </c>
      <c r="D208" s="52" t="s">
        <v>85</v>
      </c>
      <c r="E208" s="235" t="s">
        <v>1</v>
      </c>
      <c r="F208" s="53">
        <v>47</v>
      </c>
      <c r="G208" s="53">
        <v>70.5</v>
      </c>
    </row>
    <row r="209" spans="1:7" x14ac:dyDescent="0.35">
      <c r="A209" s="234" t="s">
        <v>110</v>
      </c>
      <c r="B209" s="202">
        <v>7</v>
      </c>
      <c r="C209" s="202">
        <v>6</v>
      </c>
      <c r="D209" s="203" t="s">
        <v>86</v>
      </c>
      <c r="E209" s="235" t="s">
        <v>1</v>
      </c>
      <c r="F209" s="53">
        <v>58</v>
      </c>
      <c r="G209" s="53">
        <v>87</v>
      </c>
    </row>
    <row r="210" spans="1:7" x14ac:dyDescent="0.35">
      <c r="A210" s="234" t="s">
        <v>110</v>
      </c>
      <c r="B210" s="202">
        <v>7</v>
      </c>
      <c r="C210" s="202">
        <v>6</v>
      </c>
      <c r="D210" s="203" t="s">
        <v>87</v>
      </c>
      <c r="E210" s="235" t="s">
        <v>1</v>
      </c>
      <c r="F210" s="53">
        <v>62</v>
      </c>
      <c r="G210" s="53">
        <v>93</v>
      </c>
    </row>
    <row r="211" spans="1:7" x14ac:dyDescent="0.35">
      <c r="A211" s="234" t="s">
        <v>110</v>
      </c>
      <c r="B211" s="49">
        <v>7</v>
      </c>
      <c r="C211" s="49">
        <v>7</v>
      </c>
      <c r="D211" s="50" t="s">
        <v>81</v>
      </c>
      <c r="E211" s="230" t="s">
        <v>1</v>
      </c>
      <c r="F211" s="53">
        <v>36</v>
      </c>
      <c r="G211" s="53">
        <v>54</v>
      </c>
    </row>
    <row r="212" spans="1:7" x14ac:dyDescent="0.35">
      <c r="A212" s="234" t="s">
        <v>110</v>
      </c>
      <c r="B212" s="49">
        <v>7</v>
      </c>
      <c r="C212" s="49">
        <v>7</v>
      </c>
      <c r="D212" s="50" t="s">
        <v>82</v>
      </c>
      <c r="E212" s="230" t="s">
        <v>1</v>
      </c>
      <c r="F212" s="53">
        <v>47</v>
      </c>
      <c r="G212" s="53">
        <v>70.5</v>
      </c>
    </row>
    <row r="213" spans="1:7" x14ac:dyDescent="0.35">
      <c r="A213" s="234" t="s">
        <v>110</v>
      </c>
      <c r="B213" s="49">
        <v>7</v>
      </c>
      <c r="C213" s="49">
        <v>7</v>
      </c>
      <c r="D213" s="50" t="s">
        <v>83</v>
      </c>
      <c r="E213" s="230" t="s">
        <v>1</v>
      </c>
      <c r="F213" s="53">
        <v>59.9</v>
      </c>
      <c r="G213" s="53">
        <v>89.95</v>
      </c>
    </row>
    <row r="214" spans="1:7" x14ac:dyDescent="0.35">
      <c r="A214" s="234" t="s">
        <v>110</v>
      </c>
      <c r="B214" s="49">
        <v>7</v>
      </c>
      <c r="C214" s="49">
        <v>7</v>
      </c>
      <c r="D214" s="50" t="s">
        <v>84</v>
      </c>
      <c r="E214" s="230" t="s">
        <v>1</v>
      </c>
      <c r="F214" s="53">
        <v>97</v>
      </c>
      <c r="G214" s="53">
        <v>145.5</v>
      </c>
    </row>
    <row r="215" spans="1:7" x14ac:dyDescent="0.35">
      <c r="A215" s="234" t="s">
        <v>110</v>
      </c>
      <c r="B215" s="49">
        <v>7</v>
      </c>
      <c r="C215" s="49">
        <v>7</v>
      </c>
      <c r="D215" s="50" t="s">
        <v>85</v>
      </c>
      <c r="E215" s="230" t="s">
        <v>1</v>
      </c>
      <c r="F215" s="53">
        <v>49.9</v>
      </c>
      <c r="G215" s="53">
        <v>74.650000000000006</v>
      </c>
    </row>
    <row r="216" spans="1:7" x14ac:dyDescent="0.35">
      <c r="A216" s="234" t="s">
        <v>110</v>
      </c>
      <c r="B216" s="49">
        <v>7</v>
      </c>
      <c r="C216" s="49">
        <v>7</v>
      </c>
      <c r="D216" s="50" t="s">
        <v>86</v>
      </c>
      <c r="E216" s="230" t="s">
        <v>1</v>
      </c>
      <c r="F216" s="53">
        <v>59.9</v>
      </c>
      <c r="G216" s="53">
        <v>89.65</v>
      </c>
    </row>
    <row r="217" spans="1:7" x14ac:dyDescent="0.35">
      <c r="A217" s="234" t="s">
        <v>110</v>
      </c>
      <c r="B217" s="49">
        <v>7</v>
      </c>
      <c r="C217" s="49">
        <v>7</v>
      </c>
      <c r="D217" s="50" t="s">
        <v>87</v>
      </c>
      <c r="E217" s="230" t="s">
        <v>1</v>
      </c>
      <c r="F217" s="53">
        <v>64.75</v>
      </c>
      <c r="G217" s="53">
        <v>97.12</v>
      </c>
    </row>
    <row r="218" spans="1:7" x14ac:dyDescent="0.35">
      <c r="A218" s="234" t="s">
        <v>110</v>
      </c>
      <c r="B218" s="49">
        <v>7</v>
      </c>
      <c r="C218" s="49">
        <v>8</v>
      </c>
      <c r="D218" s="50" t="s">
        <v>81</v>
      </c>
      <c r="E218" s="230" t="s">
        <v>1</v>
      </c>
      <c r="F218" s="53">
        <v>34</v>
      </c>
      <c r="G218" s="53">
        <v>51</v>
      </c>
    </row>
    <row r="219" spans="1:7" x14ac:dyDescent="0.35">
      <c r="A219" s="234" t="s">
        <v>110</v>
      </c>
      <c r="B219" s="49">
        <v>7</v>
      </c>
      <c r="C219" s="49">
        <v>8</v>
      </c>
      <c r="D219" s="50" t="s">
        <v>82</v>
      </c>
      <c r="E219" s="230" t="s">
        <v>1</v>
      </c>
      <c r="F219" s="53">
        <v>47</v>
      </c>
      <c r="G219" s="53">
        <v>70.5</v>
      </c>
    </row>
    <row r="220" spans="1:7" x14ac:dyDescent="0.35">
      <c r="A220" s="234" t="s">
        <v>110</v>
      </c>
      <c r="B220" s="191">
        <v>7</v>
      </c>
      <c r="C220" s="191">
        <v>8</v>
      </c>
      <c r="D220" s="192" t="s">
        <v>83</v>
      </c>
      <c r="E220" s="230" t="s">
        <v>1</v>
      </c>
      <c r="F220" s="53">
        <v>58</v>
      </c>
      <c r="G220" s="53">
        <v>87</v>
      </c>
    </row>
    <row r="221" spans="1:7" x14ac:dyDescent="0.35">
      <c r="A221" s="234" t="s">
        <v>110</v>
      </c>
      <c r="B221" s="191">
        <v>7</v>
      </c>
      <c r="C221" s="191">
        <v>8</v>
      </c>
      <c r="D221" s="192" t="s">
        <v>84</v>
      </c>
      <c r="E221" s="230" t="s">
        <v>1</v>
      </c>
      <c r="F221" s="53">
        <v>97</v>
      </c>
      <c r="G221" s="53">
        <v>145.5</v>
      </c>
    </row>
    <row r="222" spans="1:7" x14ac:dyDescent="0.35">
      <c r="A222" s="234" t="s">
        <v>110</v>
      </c>
      <c r="B222" s="191">
        <v>7</v>
      </c>
      <c r="C222" s="191">
        <v>8</v>
      </c>
      <c r="D222" s="192" t="s">
        <v>85</v>
      </c>
      <c r="E222" s="230" t="s">
        <v>1</v>
      </c>
      <c r="F222" s="53">
        <v>47</v>
      </c>
      <c r="G222" s="53">
        <v>70.5</v>
      </c>
    </row>
    <row r="223" spans="1:7" x14ac:dyDescent="0.35">
      <c r="A223" s="234" t="s">
        <v>110</v>
      </c>
      <c r="B223" s="191">
        <v>7</v>
      </c>
      <c r="C223" s="191">
        <v>8</v>
      </c>
      <c r="D223" s="192" t="s">
        <v>86</v>
      </c>
      <c r="E223" s="230" t="s">
        <v>1</v>
      </c>
      <c r="F223" s="53">
        <v>58</v>
      </c>
      <c r="G223" s="53">
        <v>87</v>
      </c>
    </row>
    <row r="224" spans="1:7" x14ac:dyDescent="0.35">
      <c r="A224" s="234" t="s">
        <v>110</v>
      </c>
      <c r="B224" s="191">
        <v>7</v>
      </c>
      <c r="C224" s="191">
        <v>8</v>
      </c>
      <c r="D224" s="192" t="s">
        <v>87</v>
      </c>
      <c r="E224" s="230" t="s">
        <v>1</v>
      </c>
      <c r="F224" s="53">
        <v>62</v>
      </c>
      <c r="G224" s="53">
        <v>93</v>
      </c>
    </row>
    <row r="225" spans="1:7" x14ac:dyDescent="0.35">
      <c r="A225" s="234" t="s">
        <v>110</v>
      </c>
      <c r="B225" s="191">
        <v>7</v>
      </c>
      <c r="C225" s="191">
        <v>9</v>
      </c>
      <c r="D225" s="192" t="s">
        <v>81</v>
      </c>
      <c r="E225" s="230" t="s">
        <v>1</v>
      </c>
      <c r="F225" s="53">
        <v>34</v>
      </c>
      <c r="G225" s="53">
        <v>51</v>
      </c>
    </row>
    <row r="226" spans="1:7" x14ac:dyDescent="0.35">
      <c r="A226" s="234" t="s">
        <v>110</v>
      </c>
      <c r="B226" s="191">
        <v>7</v>
      </c>
      <c r="C226" s="191">
        <v>9</v>
      </c>
      <c r="D226" s="192" t="s">
        <v>82</v>
      </c>
      <c r="E226" s="230" t="s">
        <v>1</v>
      </c>
      <c r="F226" s="53">
        <v>47</v>
      </c>
      <c r="G226" s="53">
        <v>70.5</v>
      </c>
    </row>
    <row r="227" spans="1:7" x14ac:dyDescent="0.35">
      <c r="A227" s="234" t="s">
        <v>110</v>
      </c>
      <c r="B227" s="191">
        <v>7</v>
      </c>
      <c r="C227" s="191">
        <v>9</v>
      </c>
      <c r="D227" s="192" t="s">
        <v>83</v>
      </c>
      <c r="E227" s="230" t="s">
        <v>1</v>
      </c>
      <c r="F227" s="53">
        <v>58</v>
      </c>
      <c r="G227" s="53">
        <v>87</v>
      </c>
    </row>
    <row r="228" spans="1:7" x14ac:dyDescent="0.35">
      <c r="A228" s="234" t="s">
        <v>110</v>
      </c>
      <c r="B228" s="191">
        <v>7</v>
      </c>
      <c r="C228" s="191">
        <v>9</v>
      </c>
      <c r="D228" s="192" t="s">
        <v>84</v>
      </c>
      <c r="E228" s="230" t="s">
        <v>1</v>
      </c>
      <c r="F228" s="53">
        <v>97</v>
      </c>
      <c r="G228" s="53">
        <v>145</v>
      </c>
    </row>
    <row r="229" spans="1:7" x14ac:dyDescent="0.35">
      <c r="A229" s="234" t="s">
        <v>110</v>
      </c>
      <c r="B229" s="191">
        <v>7</v>
      </c>
      <c r="C229" s="191">
        <v>9</v>
      </c>
      <c r="D229" s="192" t="s">
        <v>85</v>
      </c>
      <c r="E229" s="230" t="s">
        <v>1</v>
      </c>
      <c r="F229" s="53">
        <v>47</v>
      </c>
      <c r="G229" s="53">
        <v>70.5</v>
      </c>
    </row>
    <row r="230" spans="1:7" x14ac:dyDescent="0.35">
      <c r="A230" s="234" t="s">
        <v>110</v>
      </c>
      <c r="B230" s="191">
        <v>7</v>
      </c>
      <c r="C230" s="191">
        <v>9</v>
      </c>
      <c r="D230" s="192" t="s">
        <v>86</v>
      </c>
      <c r="E230" s="230" t="s">
        <v>1</v>
      </c>
      <c r="F230" s="53">
        <v>58</v>
      </c>
      <c r="G230" s="53">
        <v>87</v>
      </c>
    </row>
    <row r="231" spans="1:7" x14ac:dyDescent="0.35">
      <c r="A231" s="234" t="s">
        <v>110</v>
      </c>
      <c r="B231" s="191">
        <v>7</v>
      </c>
      <c r="C231" s="191">
        <v>9</v>
      </c>
      <c r="D231" s="192" t="s">
        <v>87</v>
      </c>
      <c r="E231" s="230" t="s">
        <v>1</v>
      </c>
      <c r="F231" s="53">
        <v>62</v>
      </c>
      <c r="G231" s="53">
        <v>93</v>
      </c>
    </row>
    <row r="232" spans="1:7" x14ac:dyDescent="0.35">
      <c r="A232" s="234" t="s">
        <v>110</v>
      </c>
      <c r="B232" s="191">
        <v>7</v>
      </c>
      <c r="C232" s="191">
        <v>10</v>
      </c>
      <c r="D232" s="192" t="s">
        <v>81</v>
      </c>
      <c r="E232" s="230" t="s">
        <v>1</v>
      </c>
      <c r="F232" s="53">
        <v>34</v>
      </c>
      <c r="G232" s="53">
        <v>51</v>
      </c>
    </row>
    <row r="233" spans="1:7" x14ac:dyDescent="0.35">
      <c r="A233" s="234" t="s">
        <v>110</v>
      </c>
      <c r="B233" s="191">
        <v>7</v>
      </c>
      <c r="C233" s="191">
        <v>10</v>
      </c>
      <c r="D233" s="192" t="s">
        <v>82</v>
      </c>
      <c r="E233" s="230" t="s">
        <v>1</v>
      </c>
      <c r="F233" s="53">
        <v>47</v>
      </c>
      <c r="G233" s="53">
        <v>70.5</v>
      </c>
    </row>
    <row r="234" spans="1:7" x14ac:dyDescent="0.35">
      <c r="A234" s="234" t="s">
        <v>110</v>
      </c>
      <c r="B234" s="191">
        <v>7</v>
      </c>
      <c r="C234" s="191">
        <v>10</v>
      </c>
      <c r="D234" s="192" t="s">
        <v>83</v>
      </c>
      <c r="E234" s="230" t="s">
        <v>1</v>
      </c>
      <c r="F234" s="53">
        <v>58</v>
      </c>
      <c r="G234" s="53">
        <v>87</v>
      </c>
    </row>
    <row r="235" spans="1:7" x14ac:dyDescent="0.35">
      <c r="A235" s="234" t="s">
        <v>110</v>
      </c>
      <c r="B235" s="191">
        <v>7</v>
      </c>
      <c r="C235" s="191">
        <v>10</v>
      </c>
      <c r="D235" s="192" t="s">
        <v>84</v>
      </c>
      <c r="E235" s="230" t="s">
        <v>1</v>
      </c>
      <c r="F235" s="53">
        <v>97</v>
      </c>
      <c r="G235" s="53">
        <v>145</v>
      </c>
    </row>
    <row r="236" spans="1:7" x14ac:dyDescent="0.35">
      <c r="A236" s="234" t="s">
        <v>110</v>
      </c>
      <c r="B236" s="191">
        <v>7</v>
      </c>
      <c r="C236" s="191">
        <v>10</v>
      </c>
      <c r="D236" s="192" t="s">
        <v>85</v>
      </c>
      <c r="E236" s="230" t="s">
        <v>1</v>
      </c>
      <c r="F236" s="53">
        <v>47</v>
      </c>
      <c r="G236" s="53">
        <v>70.5</v>
      </c>
    </row>
    <row r="237" spans="1:7" x14ac:dyDescent="0.35">
      <c r="A237" s="234" t="s">
        <v>110</v>
      </c>
      <c r="B237" s="191">
        <v>7</v>
      </c>
      <c r="C237" s="191">
        <v>10</v>
      </c>
      <c r="D237" s="192" t="s">
        <v>86</v>
      </c>
      <c r="E237" s="230" t="s">
        <v>1</v>
      </c>
      <c r="F237" s="53">
        <v>58</v>
      </c>
      <c r="G237" s="53">
        <v>87</v>
      </c>
    </row>
    <row r="238" spans="1:7" x14ac:dyDescent="0.35">
      <c r="A238" s="234" t="s">
        <v>110</v>
      </c>
      <c r="B238" s="191">
        <v>7</v>
      </c>
      <c r="C238" s="191">
        <v>10</v>
      </c>
      <c r="D238" s="192" t="s">
        <v>87</v>
      </c>
      <c r="E238" s="230" t="s">
        <v>1</v>
      </c>
      <c r="F238" s="53">
        <v>62</v>
      </c>
      <c r="G238" s="53">
        <v>93</v>
      </c>
    </row>
    <row r="239" spans="1:7" x14ac:dyDescent="0.35">
      <c r="A239" s="234" t="s">
        <v>112</v>
      </c>
      <c r="B239" s="51">
        <v>7</v>
      </c>
      <c r="C239" s="51">
        <v>4</v>
      </c>
      <c r="D239" s="52" t="s">
        <v>77</v>
      </c>
      <c r="E239" s="235" t="s">
        <v>1</v>
      </c>
      <c r="F239" s="53">
        <v>75</v>
      </c>
      <c r="G239" s="53">
        <v>112.5</v>
      </c>
    </row>
    <row r="240" spans="1:7" x14ac:dyDescent="0.35">
      <c r="A240" s="234" t="s">
        <v>112</v>
      </c>
      <c r="B240" s="51">
        <v>7</v>
      </c>
      <c r="C240" s="51">
        <v>4</v>
      </c>
      <c r="D240" s="52" t="s">
        <v>78</v>
      </c>
      <c r="E240" s="235" t="s">
        <v>1</v>
      </c>
      <c r="F240" s="53">
        <v>55</v>
      </c>
      <c r="G240" s="53">
        <v>82.5</v>
      </c>
    </row>
    <row r="241" spans="1:7" x14ac:dyDescent="0.35">
      <c r="A241" s="234" t="s">
        <v>112</v>
      </c>
      <c r="B241" s="51">
        <v>7</v>
      </c>
      <c r="C241" s="51">
        <v>4</v>
      </c>
      <c r="D241" s="52" t="s">
        <v>79</v>
      </c>
      <c r="E241" s="235" t="s">
        <v>1</v>
      </c>
      <c r="F241" s="53">
        <v>28</v>
      </c>
      <c r="G241" s="53">
        <v>42</v>
      </c>
    </row>
    <row r="242" spans="1:7" x14ac:dyDescent="0.35">
      <c r="A242" s="234" t="s">
        <v>112</v>
      </c>
      <c r="B242" s="51">
        <v>7</v>
      </c>
      <c r="C242" s="51">
        <v>4</v>
      </c>
      <c r="D242" s="52" t="s">
        <v>80</v>
      </c>
      <c r="E242" s="235" t="s">
        <v>1</v>
      </c>
      <c r="F242" s="53">
        <v>55</v>
      </c>
      <c r="G242" s="53">
        <v>82.5</v>
      </c>
    </row>
    <row r="243" spans="1:7" x14ac:dyDescent="0.35">
      <c r="A243" s="234" t="s">
        <v>112</v>
      </c>
      <c r="B243" s="51">
        <v>7</v>
      </c>
      <c r="C243" s="51">
        <v>4</v>
      </c>
      <c r="D243" s="52" t="s">
        <v>81</v>
      </c>
      <c r="E243" s="235" t="s">
        <v>1</v>
      </c>
      <c r="F243" s="53">
        <v>45</v>
      </c>
      <c r="G243" s="53">
        <v>67.5</v>
      </c>
    </row>
    <row r="244" spans="1:7" x14ac:dyDescent="0.35">
      <c r="A244" s="234" t="s">
        <v>112</v>
      </c>
      <c r="B244" s="51">
        <v>7</v>
      </c>
      <c r="C244" s="51">
        <v>4</v>
      </c>
      <c r="D244" s="52" t="s">
        <v>82</v>
      </c>
      <c r="E244" s="235" t="s">
        <v>1</v>
      </c>
      <c r="F244" s="53">
        <v>55</v>
      </c>
      <c r="G244" s="53">
        <v>82.5</v>
      </c>
    </row>
    <row r="245" spans="1:7" x14ac:dyDescent="0.35">
      <c r="A245" s="234" t="s">
        <v>112</v>
      </c>
      <c r="B245" s="51">
        <v>7</v>
      </c>
      <c r="C245" s="51">
        <v>4</v>
      </c>
      <c r="D245" s="52" t="s">
        <v>83</v>
      </c>
      <c r="E245" s="235" t="s">
        <v>1</v>
      </c>
      <c r="F245" s="53">
        <v>75</v>
      </c>
      <c r="G245" s="53">
        <v>112.5</v>
      </c>
    </row>
    <row r="246" spans="1:7" x14ac:dyDescent="0.35">
      <c r="A246" s="234" t="s">
        <v>112</v>
      </c>
      <c r="B246" s="51">
        <v>7</v>
      </c>
      <c r="C246" s="51">
        <v>4</v>
      </c>
      <c r="D246" s="52" t="s">
        <v>84</v>
      </c>
      <c r="E246" s="235" t="s">
        <v>1</v>
      </c>
      <c r="F246" s="53">
        <v>85</v>
      </c>
      <c r="G246" s="53">
        <v>127.5</v>
      </c>
    </row>
    <row r="247" spans="1:7" x14ac:dyDescent="0.35">
      <c r="A247" s="234" t="s">
        <v>112</v>
      </c>
      <c r="B247" s="51">
        <v>7</v>
      </c>
      <c r="C247" s="51">
        <v>4</v>
      </c>
      <c r="D247" s="52" t="s">
        <v>85</v>
      </c>
      <c r="E247" s="235" t="s">
        <v>1</v>
      </c>
      <c r="F247" s="53">
        <v>55</v>
      </c>
      <c r="G247" s="53">
        <v>82.5</v>
      </c>
    </row>
    <row r="248" spans="1:7" x14ac:dyDescent="0.35">
      <c r="A248" s="234" t="s">
        <v>112</v>
      </c>
      <c r="B248" s="51">
        <v>7</v>
      </c>
      <c r="C248" s="51">
        <v>4</v>
      </c>
      <c r="D248" s="52" t="s">
        <v>86</v>
      </c>
      <c r="E248" s="235" t="s">
        <v>1</v>
      </c>
      <c r="F248" s="53">
        <v>75</v>
      </c>
      <c r="G248" s="53">
        <v>112.5</v>
      </c>
    </row>
    <row r="249" spans="1:7" x14ac:dyDescent="0.35">
      <c r="A249" s="234" t="s">
        <v>112</v>
      </c>
      <c r="B249" s="191">
        <v>7</v>
      </c>
      <c r="C249" s="191">
        <v>4</v>
      </c>
      <c r="D249" s="192" t="s">
        <v>87</v>
      </c>
      <c r="E249" s="230" t="s">
        <v>1</v>
      </c>
      <c r="F249" s="53">
        <v>85</v>
      </c>
      <c r="G249" s="53">
        <v>127.5</v>
      </c>
    </row>
    <row r="250" spans="1:7" x14ac:dyDescent="0.35">
      <c r="A250" s="234" t="s">
        <v>112</v>
      </c>
      <c r="B250" s="51">
        <v>7</v>
      </c>
      <c r="C250" s="51">
        <v>5</v>
      </c>
      <c r="D250" s="52" t="s">
        <v>77</v>
      </c>
      <c r="E250" s="235" t="s">
        <v>1</v>
      </c>
      <c r="F250" s="53">
        <v>75</v>
      </c>
      <c r="G250" s="53">
        <v>112.5</v>
      </c>
    </row>
    <row r="251" spans="1:7" x14ac:dyDescent="0.35">
      <c r="A251" s="234" t="s">
        <v>112</v>
      </c>
      <c r="B251" s="51">
        <v>7</v>
      </c>
      <c r="C251" s="51">
        <v>5</v>
      </c>
      <c r="D251" s="52" t="s">
        <v>78</v>
      </c>
      <c r="E251" s="235" t="s">
        <v>1</v>
      </c>
      <c r="F251" s="53">
        <v>55</v>
      </c>
      <c r="G251" s="53">
        <v>82.5</v>
      </c>
    </row>
    <row r="252" spans="1:7" x14ac:dyDescent="0.35">
      <c r="A252" s="234" t="s">
        <v>112</v>
      </c>
      <c r="B252" s="51">
        <v>7</v>
      </c>
      <c r="C252" s="51">
        <v>5</v>
      </c>
      <c r="D252" s="52" t="s">
        <v>79</v>
      </c>
      <c r="E252" s="235" t="s">
        <v>1</v>
      </c>
      <c r="F252" s="53">
        <v>28</v>
      </c>
      <c r="G252" s="53">
        <v>42</v>
      </c>
    </row>
    <row r="253" spans="1:7" x14ac:dyDescent="0.35">
      <c r="A253" s="234" t="s">
        <v>112</v>
      </c>
      <c r="B253" s="51">
        <v>7</v>
      </c>
      <c r="C253" s="51">
        <v>5</v>
      </c>
      <c r="D253" s="52" t="s">
        <v>80</v>
      </c>
      <c r="E253" s="235" t="s">
        <v>1</v>
      </c>
      <c r="F253" s="53">
        <v>55</v>
      </c>
      <c r="G253" s="53">
        <v>82.5</v>
      </c>
    </row>
    <row r="254" spans="1:7" x14ac:dyDescent="0.35">
      <c r="A254" s="234" t="s">
        <v>112</v>
      </c>
      <c r="B254" s="51">
        <v>7</v>
      </c>
      <c r="C254" s="51">
        <v>5</v>
      </c>
      <c r="D254" s="52" t="s">
        <v>81</v>
      </c>
      <c r="E254" s="235" t="s">
        <v>1</v>
      </c>
      <c r="F254" s="53">
        <v>45</v>
      </c>
      <c r="G254" s="53">
        <v>67.5</v>
      </c>
    </row>
    <row r="255" spans="1:7" x14ac:dyDescent="0.35">
      <c r="A255" s="234" t="s">
        <v>112</v>
      </c>
      <c r="B255" s="202">
        <v>7</v>
      </c>
      <c r="C255" s="202">
        <v>5</v>
      </c>
      <c r="D255" s="203" t="s">
        <v>82</v>
      </c>
      <c r="E255" s="235" t="s">
        <v>1</v>
      </c>
      <c r="F255" s="53">
        <v>55</v>
      </c>
      <c r="G255" s="53">
        <v>82.5</v>
      </c>
    </row>
    <row r="256" spans="1:7" x14ac:dyDescent="0.35">
      <c r="A256" s="234" t="s">
        <v>112</v>
      </c>
      <c r="B256" s="202">
        <v>7</v>
      </c>
      <c r="C256" s="202">
        <v>5</v>
      </c>
      <c r="D256" s="203" t="s">
        <v>83</v>
      </c>
      <c r="E256" s="235" t="s">
        <v>1</v>
      </c>
      <c r="F256" s="53">
        <v>75</v>
      </c>
      <c r="G256" s="53">
        <v>112.5</v>
      </c>
    </row>
    <row r="257" spans="1:7" x14ac:dyDescent="0.35">
      <c r="A257" s="234" t="s">
        <v>112</v>
      </c>
      <c r="B257" s="202">
        <v>7</v>
      </c>
      <c r="C257" s="202">
        <v>5</v>
      </c>
      <c r="D257" s="203" t="s">
        <v>84</v>
      </c>
      <c r="E257" s="235" t="s">
        <v>1</v>
      </c>
      <c r="F257" s="53">
        <v>85</v>
      </c>
      <c r="G257" s="53">
        <v>127.5</v>
      </c>
    </row>
    <row r="258" spans="1:7" x14ac:dyDescent="0.35">
      <c r="A258" s="234" t="s">
        <v>112</v>
      </c>
      <c r="B258" s="202">
        <v>7</v>
      </c>
      <c r="C258" s="202">
        <v>5</v>
      </c>
      <c r="D258" s="203" t="s">
        <v>85</v>
      </c>
      <c r="E258" s="235" t="s">
        <v>1</v>
      </c>
      <c r="F258" s="53">
        <v>55</v>
      </c>
      <c r="G258" s="53">
        <v>82.5</v>
      </c>
    </row>
    <row r="259" spans="1:7" x14ac:dyDescent="0.35">
      <c r="A259" s="234" t="s">
        <v>112</v>
      </c>
      <c r="B259" s="202">
        <v>7</v>
      </c>
      <c r="C259" s="202">
        <v>5</v>
      </c>
      <c r="D259" s="203" t="s">
        <v>86</v>
      </c>
      <c r="E259" s="235" t="s">
        <v>1</v>
      </c>
      <c r="F259" s="53">
        <v>75</v>
      </c>
      <c r="G259" s="53">
        <v>112.5</v>
      </c>
    </row>
    <row r="260" spans="1:7" x14ac:dyDescent="0.35">
      <c r="A260" s="234" t="s">
        <v>112</v>
      </c>
      <c r="B260" s="202">
        <v>7</v>
      </c>
      <c r="C260" s="202">
        <v>5</v>
      </c>
      <c r="D260" s="203" t="s">
        <v>87</v>
      </c>
      <c r="E260" s="235" t="s">
        <v>1</v>
      </c>
      <c r="F260" s="53">
        <v>85</v>
      </c>
      <c r="G260" s="53">
        <v>127.5</v>
      </c>
    </row>
    <row r="261" spans="1:7" x14ac:dyDescent="0.35">
      <c r="A261" s="234" t="s">
        <v>112</v>
      </c>
      <c r="B261" s="202">
        <v>7</v>
      </c>
      <c r="C261" s="202">
        <v>7</v>
      </c>
      <c r="D261" s="203" t="s">
        <v>77</v>
      </c>
      <c r="E261" s="235" t="s">
        <v>1</v>
      </c>
      <c r="F261" s="53">
        <v>75</v>
      </c>
      <c r="G261" s="53">
        <v>112.5</v>
      </c>
    </row>
    <row r="262" spans="1:7" x14ac:dyDescent="0.35">
      <c r="A262" s="234" t="s">
        <v>112</v>
      </c>
      <c r="B262" s="49">
        <v>7</v>
      </c>
      <c r="C262" s="49">
        <v>7</v>
      </c>
      <c r="D262" s="50" t="s">
        <v>78</v>
      </c>
      <c r="E262" s="230" t="s">
        <v>1</v>
      </c>
      <c r="F262" s="53">
        <v>55</v>
      </c>
      <c r="G262" s="53">
        <v>82.5</v>
      </c>
    </row>
    <row r="263" spans="1:7" x14ac:dyDescent="0.35">
      <c r="A263" s="234" t="s">
        <v>112</v>
      </c>
      <c r="B263" s="49">
        <v>7</v>
      </c>
      <c r="C263" s="49">
        <v>7</v>
      </c>
      <c r="D263" s="50" t="s">
        <v>79</v>
      </c>
      <c r="E263" s="230" t="s">
        <v>1</v>
      </c>
      <c r="F263" s="53">
        <v>28</v>
      </c>
      <c r="G263" s="53">
        <v>42</v>
      </c>
    </row>
    <row r="264" spans="1:7" x14ac:dyDescent="0.35">
      <c r="A264" s="234" t="s">
        <v>112</v>
      </c>
      <c r="B264" s="49">
        <v>7</v>
      </c>
      <c r="C264" s="49">
        <v>7</v>
      </c>
      <c r="D264" s="50" t="s">
        <v>80</v>
      </c>
      <c r="E264" s="230" t="s">
        <v>1</v>
      </c>
      <c r="F264" s="53">
        <v>55</v>
      </c>
      <c r="G264" s="53">
        <v>82.5</v>
      </c>
    </row>
    <row r="265" spans="1:7" x14ac:dyDescent="0.35">
      <c r="A265" s="234" t="s">
        <v>112</v>
      </c>
      <c r="B265" s="49">
        <v>7</v>
      </c>
      <c r="C265" s="49">
        <v>7</v>
      </c>
      <c r="D265" s="50" t="s">
        <v>81</v>
      </c>
      <c r="E265" s="230" t="s">
        <v>1</v>
      </c>
      <c r="F265" s="53">
        <v>45</v>
      </c>
      <c r="G265" s="53">
        <v>67.5</v>
      </c>
    </row>
    <row r="266" spans="1:7" x14ac:dyDescent="0.35">
      <c r="A266" s="234" t="s">
        <v>112</v>
      </c>
      <c r="B266" s="49">
        <v>7</v>
      </c>
      <c r="C266" s="49">
        <v>7</v>
      </c>
      <c r="D266" s="50" t="s">
        <v>82</v>
      </c>
      <c r="E266" s="230" t="s">
        <v>1</v>
      </c>
      <c r="F266" s="53">
        <v>55</v>
      </c>
      <c r="G266" s="53">
        <v>82.5</v>
      </c>
    </row>
    <row r="267" spans="1:7" x14ac:dyDescent="0.35">
      <c r="A267" s="234" t="s">
        <v>112</v>
      </c>
      <c r="B267" s="49">
        <v>7</v>
      </c>
      <c r="C267" s="49">
        <v>7</v>
      </c>
      <c r="D267" s="50" t="s">
        <v>83</v>
      </c>
      <c r="E267" s="230" t="s">
        <v>1</v>
      </c>
      <c r="F267" s="53">
        <v>75</v>
      </c>
      <c r="G267" s="53">
        <v>112.5</v>
      </c>
    </row>
    <row r="268" spans="1:7" x14ac:dyDescent="0.35">
      <c r="A268" s="234" t="s">
        <v>112</v>
      </c>
      <c r="B268" s="49">
        <v>7</v>
      </c>
      <c r="C268" s="49">
        <v>7</v>
      </c>
      <c r="D268" s="50" t="s">
        <v>84</v>
      </c>
      <c r="E268" s="230" t="s">
        <v>1</v>
      </c>
      <c r="F268" s="53">
        <v>85</v>
      </c>
      <c r="G268" s="53">
        <v>127.5</v>
      </c>
    </row>
    <row r="269" spans="1:7" x14ac:dyDescent="0.35">
      <c r="A269" s="234" t="s">
        <v>112</v>
      </c>
      <c r="B269" s="49">
        <v>7</v>
      </c>
      <c r="C269" s="49">
        <v>7</v>
      </c>
      <c r="D269" s="50" t="s">
        <v>85</v>
      </c>
      <c r="E269" s="230" t="s">
        <v>1</v>
      </c>
      <c r="F269" s="53">
        <v>55</v>
      </c>
      <c r="G269" s="53">
        <v>82.5</v>
      </c>
    </row>
    <row r="270" spans="1:7" x14ac:dyDescent="0.35">
      <c r="A270" s="234" t="s">
        <v>112</v>
      </c>
      <c r="B270" s="49">
        <v>7</v>
      </c>
      <c r="C270" s="49">
        <v>7</v>
      </c>
      <c r="D270" s="50" t="s">
        <v>86</v>
      </c>
      <c r="E270" s="230" t="s">
        <v>1</v>
      </c>
      <c r="F270" s="53">
        <v>75</v>
      </c>
      <c r="G270" s="53">
        <v>112.5</v>
      </c>
    </row>
    <row r="271" spans="1:7" x14ac:dyDescent="0.35">
      <c r="A271" s="234" t="s">
        <v>112</v>
      </c>
      <c r="B271" s="49">
        <v>7</v>
      </c>
      <c r="C271" s="49">
        <v>7</v>
      </c>
      <c r="D271" s="50" t="s">
        <v>87</v>
      </c>
      <c r="E271" s="230" t="s">
        <v>1</v>
      </c>
      <c r="F271" s="53">
        <v>85</v>
      </c>
      <c r="G271" s="53">
        <v>127.5</v>
      </c>
    </row>
    <row r="272" spans="1:7" x14ac:dyDescent="0.35">
      <c r="A272" s="234" t="s">
        <v>128</v>
      </c>
      <c r="B272" s="49">
        <v>7</v>
      </c>
      <c r="C272" s="49">
        <v>1</v>
      </c>
      <c r="D272" s="50" t="s">
        <v>79</v>
      </c>
      <c r="E272" s="230" t="s">
        <v>1</v>
      </c>
      <c r="F272" s="53">
        <v>30</v>
      </c>
      <c r="G272" s="53">
        <f t="shared" ref="G272:G282" si="0">+F272*1.5</f>
        <v>45</v>
      </c>
    </row>
    <row r="273" spans="1:7" x14ac:dyDescent="0.35">
      <c r="A273" s="234" t="s">
        <v>128</v>
      </c>
      <c r="B273" s="202">
        <v>7</v>
      </c>
      <c r="C273" s="202">
        <v>2</v>
      </c>
      <c r="D273" s="203" t="s">
        <v>79</v>
      </c>
      <c r="E273" s="235" t="s">
        <v>1</v>
      </c>
      <c r="F273" s="53">
        <v>30</v>
      </c>
      <c r="G273" s="53">
        <f t="shared" si="0"/>
        <v>45</v>
      </c>
    </row>
    <row r="274" spans="1:7" x14ac:dyDescent="0.35">
      <c r="A274" s="234" t="s">
        <v>128</v>
      </c>
      <c r="B274" s="202">
        <v>7</v>
      </c>
      <c r="C274" s="202">
        <v>2</v>
      </c>
      <c r="D274" s="203" t="s">
        <v>80</v>
      </c>
      <c r="E274" s="235" t="s">
        <v>1</v>
      </c>
      <c r="F274" s="53">
        <v>40</v>
      </c>
      <c r="G274" s="53">
        <f t="shared" si="0"/>
        <v>60</v>
      </c>
    </row>
    <row r="275" spans="1:7" x14ac:dyDescent="0.35">
      <c r="A275" s="234" t="s">
        <v>128</v>
      </c>
      <c r="B275" s="202">
        <v>7</v>
      </c>
      <c r="C275" s="202">
        <v>2</v>
      </c>
      <c r="D275" s="203" t="s">
        <v>84</v>
      </c>
      <c r="E275" s="235" t="s">
        <v>1</v>
      </c>
      <c r="F275" s="53">
        <v>100</v>
      </c>
      <c r="G275" s="53">
        <f t="shared" si="0"/>
        <v>150</v>
      </c>
    </row>
    <row r="276" spans="1:7" x14ac:dyDescent="0.35">
      <c r="A276" s="234" t="s">
        <v>128</v>
      </c>
      <c r="B276" s="202">
        <v>7</v>
      </c>
      <c r="C276" s="202">
        <v>3</v>
      </c>
      <c r="D276" s="203" t="s">
        <v>79</v>
      </c>
      <c r="E276" s="235" t="s">
        <v>1</v>
      </c>
      <c r="F276" s="53">
        <v>30</v>
      </c>
      <c r="G276" s="53">
        <f t="shared" si="0"/>
        <v>45</v>
      </c>
    </row>
    <row r="277" spans="1:7" x14ac:dyDescent="0.35">
      <c r="A277" s="234" t="s">
        <v>128</v>
      </c>
      <c r="B277" s="202">
        <v>7</v>
      </c>
      <c r="C277" s="202">
        <v>4</v>
      </c>
      <c r="D277" s="203" t="s">
        <v>79</v>
      </c>
      <c r="E277" s="235" t="s">
        <v>1</v>
      </c>
      <c r="F277" s="53">
        <v>45</v>
      </c>
      <c r="G277" s="53">
        <f t="shared" si="0"/>
        <v>67.5</v>
      </c>
    </row>
    <row r="278" spans="1:7" x14ac:dyDescent="0.35">
      <c r="A278" s="234" t="s">
        <v>128</v>
      </c>
      <c r="B278" s="202">
        <v>7</v>
      </c>
      <c r="C278" s="202">
        <v>6</v>
      </c>
      <c r="D278" s="203" t="s">
        <v>79</v>
      </c>
      <c r="E278" s="235" t="s">
        <v>1</v>
      </c>
      <c r="F278" s="53">
        <v>30</v>
      </c>
      <c r="G278" s="53">
        <f t="shared" si="0"/>
        <v>45</v>
      </c>
    </row>
    <row r="279" spans="1:7" x14ac:dyDescent="0.35">
      <c r="A279" s="234" t="s">
        <v>128</v>
      </c>
      <c r="B279" s="49">
        <v>7</v>
      </c>
      <c r="C279" s="49">
        <v>7</v>
      </c>
      <c r="D279" s="50" t="s">
        <v>79</v>
      </c>
      <c r="E279" s="230" t="s">
        <v>1</v>
      </c>
      <c r="F279" s="53">
        <v>45</v>
      </c>
      <c r="G279" s="53">
        <f t="shared" si="0"/>
        <v>67.5</v>
      </c>
    </row>
    <row r="280" spans="1:7" x14ac:dyDescent="0.35">
      <c r="A280" s="234" t="s">
        <v>128</v>
      </c>
      <c r="B280" s="49">
        <v>7</v>
      </c>
      <c r="C280" s="49">
        <v>8</v>
      </c>
      <c r="D280" s="50" t="s">
        <v>79</v>
      </c>
      <c r="E280" s="230" t="s">
        <v>1</v>
      </c>
      <c r="F280" s="53">
        <v>30</v>
      </c>
      <c r="G280" s="53">
        <f t="shared" si="0"/>
        <v>45</v>
      </c>
    </row>
    <row r="281" spans="1:7" x14ac:dyDescent="0.35">
      <c r="A281" s="234" t="s">
        <v>128</v>
      </c>
      <c r="B281" s="49">
        <v>7</v>
      </c>
      <c r="C281" s="49">
        <v>9</v>
      </c>
      <c r="D281" s="50" t="s">
        <v>79</v>
      </c>
      <c r="E281" s="230" t="s">
        <v>1</v>
      </c>
      <c r="F281" s="53">
        <v>30</v>
      </c>
      <c r="G281" s="53">
        <f t="shared" si="0"/>
        <v>45</v>
      </c>
    </row>
    <row r="282" spans="1:7" x14ac:dyDescent="0.35">
      <c r="A282" s="234" t="s">
        <v>128</v>
      </c>
      <c r="B282" s="49">
        <v>7</v>
      </c>
      <c r="C282" s="49">
        <v>10</v>
      </c>
      <c r="D282" s="50" t="s">
        <v>79</v>
      </c>
      <c r="E282" s="230" t="s">
        <v>1</v>
      </c>
      <c r="F282" s="53">
        <v>30</v>
      </c>
      <c r="G282" s="53">
        <f t="shared" si="0"/>
        <v>45</v>
      </c>
    </row>
    <row r="283" spans="1:7" x14ac:dyDescent="0.35">
      <c r="A283" s="234" t="s">
        <v>130</v>
      </c>
      <c r="B283" s="49">
        <v>7</v>
      </c>
      <c r="C283" s="49">
        <v>1</v>
      </c>
      <c r="D283" s="50" t="s">
        <v>78</v>
      </c>
      <c r="E283" s="230" t="s">
        <v>1</v>
      </c>
      <c r="F283" s="53">
        <v>48</v>
      </c>
      <c r="G283" s="53">
        <v>72</v>
      </c>
    </row>
    <row r="284" spans="1:7" x14ac:dyDescent="0.35">
      <c r="A284" s="234" t="s">
        <v>130</v>
      </c>
      <c r="B284" s="49">
        <v>7</v>
      </c>
      <c r="C284" s="49">
        <v>1</v>
      </c>
      <c r="D284" s="50" t="s">
        <v>79</v>
      </c>
      <c r="E284" s="230" t="s">
        <v>1</v>
      </c>
      <c r="F284" s="53">
        <v>27</v>
      </c>
      <c r="G284" s="53">
        <v>40.5</v>
      </c>
    </row>
    <row r="285" spans="1:7" x14ac:dyDescent="0.35">
      <c r="A285" s="234" t="s">
        <v>130</v>
      </c>
      <c r="B285" s="49">
        <v>7</v>
      </c>
      <c r="C285" s="49">
        <v>1</v>
      </c>
      <c r="D285" s="50" t="s">
        <v>80</v>
      </c>
      <c r="E285" s="230" t="s">
        <v>1</v>
      </c>
      <c r="F285" s="53">
        <v>35</v>
      </c>
      <c r="G285" s="53">
        <v>65</v>
      </c>
    </row>
    <row r="286" spans="1:7" x14ac:dyDescent="0.35">
      <c r="A286" s="234" t="s">
        <v>130</v>
      </c>
      <c r="B286" s="49">
        <v>7</v>
      </c>
      <c r="C286" s="49">
        <v>1</v>
      </c>
      <c r="D286" s="50" t="s">
        <v>81</v>
      </c>
      <c r="E286" s="230" t="s">
        <v>1</v>
      </c>
      <c r="F286" s="53">
        <v>65</v>
      </c>
      <c r="G286" s="53">
        <v>95</v>
      </c>
    </row>
    <row r="287" spans="1:7" x14ac:dyDescent="0.35">
      <c r="A287" s="234" t="s">
        <v>130</v>
      </c>
      <c r="B287" s="49">
        <v>7</v>
      </c>
      <c r="C287" s="49">
        <v>1</v>
      </c>
      <c r="D287" s="50" t="s">
        <v>83</v>
      </c>
      <c r="E287" s="230" t="s">
        <v>1</v>
      </c>
      <c r="F287" s="53">
        <v>58</v>
      </c>
      <c r="G287" s="53">
        <v>76</v>
      </c>
    </row>
    <row r="288" spans="1:7" x14ac:dyDescent="0.35">
      <c r="A288" s="234" t="s">
        <v>130</v>
      </c>
      <c r="B288" s="49">
        <v>7</v>
      </c>
      <c r="C288" s="49">
        <v>1</v>
      </c>
      <c r="D288" s="50" t="s">
        <v>84</v>
      </c>
      <c r="E288" s="230" t="s">
        <v>1</v>
      </c>
      <c r="F288" s="53">
        <v>110</v>
      </c>
      <c r="G288" s="53">
        <v>140</v>
      </c>
    </row>
    <row r="289" spans="1:7" x14ac:dyDescent="0.35">
      <c r="A289" s="234" t="s">
        <v>130</v>
      </c>
      <c r="B289" s="49">
        <v>7</v>
      </c>
      <c r="C289" s="49">
        <v>1</v>
      </c>
      <c r="D289" s="50" t="s">
        <v>86</v>
      </c>
      <c r="E289" s="230" t="s">
        <v>1</v>
      </c>
      <c r="F289" s="53">
        <v>74</v>
      </c>
      <c r="G289" s="53">
        <v>100</v>
      </c>
    </row>
    <row r="290" spans="1:7" x14ac:dyDescent="0.35">
      <c r="A290" s="234" t="s">
        <v>130</v>
      </c>
      <c r="B290" s="202">
        <v>7</v>
      </c>
      <c r="C290" s="202">
        <v>2</v>
      </c>
      <c r="D290" s="203" t="s">
        <v>78</v>
      </c>
      <c r="E290" s="235" t="s">
        <v>1</v>
      </c>
      <c r="F290" s="53">
        <v>48</v>
      </c>
      <c r="G290" s="53">
        <v>72</v>
      </c>
    </row>
    <row r="291" spans="1:7" x14ac:dyDescent="0.35">
      <c r="A291" s="234" t="s">
        <v>130</v>
      </c>
      <c r="B291" s="202">
        <v>7</v>
      </c>
      <c r="C291" s="202">
        <v>2</v>
      </c>
      <c r="D291" s="203" t="s">
        <v>79</v>
      </c>
      <c r="E291" s="235" t="s">
        <v>1</v>
      </c>
      <c r="F291" s="53">
        <v>27</v>
      </c>
      <c r="G291" s="53">
        <v>40.5</v>
      </c>
    </row>
    <row r="292" spans="1:7" x14ac:dyDescent="0.35">
      <c r="A292" s="234" t="s">
        <v>130</v>
      </c>
      <c r="B292" s="202">
        <v>7</v>
      </c>
      <c r="C292" s="202">
        <v>2</v>
      </c>
      <c r="D292" s="203" t="s">
        <v>80</v>
      </c>
      <c r="E292" s="235" t="s">
        <v>1</v>
      </c>
      <c r="F292" s="53">
        <v>35</v>
      </c>
      <c r="G292" s="53">
        <v>65</v>
      </c>
    </row>
    <row r="293" spans="1:7" x14ac:dyDescent="0.35">
      <c r="A293" s="234" t="s">
        <v>130</v>
      </c>
      <c r="B293" s="202">
        <v>7</v>
      </c>
      <c r="C293" s="202">
        <v>2</v>
      </c>
      <c r="D293" s="203" t="s">
        <v>81</v>
      </c>
      <c r="E293" s="235" t="s">
        <v>1</v>
      </c>
      <c r="F293" s="53">
        <v>65</v>
      </c>
      <c r="G293" s="53">
        <v>95</v>
      </c>
    </row>
    <row r="294" spans="1:7" x14ac:dyDescent="0.35">
      <c r="A294" s="234" t="s">
        <v>130</v>
      </c>
      <c r="B294" s="51">
        <v>7</v>
      </c>
      <c r="C294" s="51">
        <v>2</v>
      </c>
      <c r="D294" s="52" t="s">
        <v>83</v>
      </c>
      <c r="E294" s="235" t="s">
        <v>1</v>
      </c>
      <c r="F294" s="53">
        <v>62</v>
      </c>
      <c r="G294" s="53">
        <v>81</v>
      </c>
    </row>
    <row r="295" spans="1:7" x14ac:dyDescent="0.35">
      <c r="A295" s="234" t="s">
        <v>130</v>
      </c>
      <c r="B295" s="51">
        <v>7</v>
      </c>
      <c r="C295" s="51">
        <v>2</v>
      </c>
      <c r="D295" s="52" t="s">
        <v>84</v>
      </c>
      <c r="E295" s="235" t="s">
        <v>1</v>
      </c>
      <c r="F295" s="53">
        <v>110</v>
      </c>
      <c r="G295" s="53">
        <v>140</v>
      </c>
    </row>
    <row r="296" spans="1:7" x14ac:dyDescent="0.35">
      <c r="A296" s="234" t="s">
        <v>130</v>
      </c>
      <c r="B296" s="51">
        <v>7</v>
      </c>
      <c r="C296" s="51">
        <v>2</v>
      </c>
      <c r="D296" s="52" t="s">
        <v>86</v>
      </c>
      <c r="E296" s="235" t="s">
        <v>1</v>
      </c>
      <c r="F296" s="53">
        <v>74</v>
      </c>
      <c r="G296" s="53">
        <v>100</v>
      </c>
    </row>
    <row r="297" spans="1:7" x14ac:dyDescent="0.35">
      <c r="A297" s="234" t="s">
        <v>130</v>
      </c>
      <c r="B297" s="51">
        <v>7</v>
      </c>
      <c r="C297" s="51">
        <v>3</v>
      </c>
      <c r="D297" s="52" t="s">
        <v>78</v>
      </c>
      <c r="E297" s="235" t="s">
        <v>1</v>
      </c>
      <c r="F297" s="53">
        <v>48</v>
      </c>
      <c r="G297" s="53">
        <v>72</v>
      </c>
    </row>
    <row r="298" spans="1:7" x14ac:dyDescent="0.35">
      <c r="A298" s="234" t="s">
        <v>130</v>
      </c>
      <c r="B298" s="51">
        <v>7</v>
      </c>
      <c r="C298" s="51">
        <v>3</v>
      </c>
      <c r="D298" s="52" t="s">
        <v>79</v>
      </c>
      <c r="E298" s="235" t="s">
        <v>1</v>
      </c>
      <c r="F298" s="53">
        <v>27</v>
      </c>
      <c r="G298" s="53">
        <v>40.5</v>
      </c>
    </row>
    <row r="299" spans="1:7" x14ac:dyDescent="0.35">
      <c r="A299" s="234" t="s">
        <v>130</v>
      </c>
      <c r="B299" s="51">
        <v>7</v>
      </c>
      <c r="C299" s="51">
        <v>3</v>
      </c>
      <c r="D299" s="52" t="s">
        <v>80</v>
      </c>
      <c r="E299" s="235" t="s">
        <v>1</v>
      </c>
      <c r="F299" s="53">
        <v>35</v>
      </c>
      <c r="G299" s="53">
        <v>65</v>
      </c>
    </row>
    <row r="300" spans="1:7" x14ac:dyDescent="0.35">
      <c r="A300" s="234" t="s">
        <v>130</v>
      </c>
      <c r="B300" s="51">
        <v>7</v>
      </c>
      <c r="C300" s="51">
        <v>3</v>
      </c>
      <c r="D300" s="52" t="s">
        <v>81</v>
      </c>
      <c r="E300" s="235" t="s">
        <v>1</v>
      </c>
      <c r="F300" s="53">
        <v>65</v>
      </c>
      <c r="G300" s="53">
        <v>95</v>
      </c>
    </row>
    <row r="301" spans="1:7" x14ac:dyDescent="0.35">
      <c r="A301" s="234" t="s">
        <v>130</v>
      </c>
      <c r="B301" s="51">
        <v>7</v>
      </c>
      <c r="C301" s="51">
        <v>3</v>
      </c>
      <c r="D301" s="52" t="s">
        <v>83</v>
      </c>
      <c r="E301" s="235" t="s">
        <v>1</v>
      </c>
      <c r="F301" s="53">
        <v>62</v>
      </c>
      <c r="G301" s="53">
        <v>81</v>
      </c>
    </row>
    <row r="302" spans="1:7" x14ac:dyDescent="0.35">
      <c r="A302" s="234" t="s">
        <v>130</v>
      </c>
      <c r="B302" s="51">
        <v>7</v>
      </c>
      <c r="C302" s="51">
        <v>3</v>
      </c>
      <c r="D302" s="52" t="s">
        <v>84</v>
      </c>
      <c r="E302" s="235" t="s">
        <v>1</v>
      </c>
      <c r="F302" s="53">
        <v>110</v>
      </c>
      <c r="G302" s="53">
        <v>140</v>
      </c>
    </row>
    <row r="303" spans="1:7" x14ac:dyDescent="0.35">
      <c r="A303" s="234" t="s">
        <v>130</v>
      </c>
      <c r="B303" s="51">
        <v>7</v>
      </c>
      <c r="C303" s="51">
        <v>3</v>
      </c>
      <c r="D303" s="52" t="s">
        <v>86</v>
      </c>
      <c r="E303" s="235" t="s">
        <v>1</v>
      </c>
      <c r="F303" s="53">
        <v>74</v>
      </c>
      <c r="G303" s="53">
        <v>100</v>
      </c>
    </row>
    <row r="304" spans="1:7" x14ac:dyDescent="0.35">
      <c r="A304" s="234" t="s">
        <v>130</v>
      </c>
      <c r="B304" s="202">
        <v>7</v>
      </c>
      <c r="C304" s="202">
        <v>4</v>
      </c>
      <c r="D304" s="203" t="s">
        <v>78</v>
      </c>
      <c r="E304" s="235" t="s">
        <v>1</v>
      </c>
      <c r="F304" s="53">
        <v>48</v>
      </c>
      <c r="G304" s="53">
        <v>72</v>
      </c>
    </row>
    <row r="305" spans="1:7" x14ac:dyDescent="0.35">
      <c r="A305" s="234" t="s">
        <v>130</v>
      </c>
      <c r="B305" s="51">
        <v>7</v>
      </c>
      <c r="C305" s="51">
        <v>4</v>
      </c>
      <c r="D305" s="52" t="s">
        <v>79</v>
      </c>
      <c r="E305" s="235" t="s">
        <v>1</v>
      </c>
      <c r="F305" s="53">
        <v>27</v>
      </c>
      <c r="G305" s="53">
        <v>40.5</v>
      </c>
    </row>
    <row r="306" spans="1:7" x14ac:dyDescent="0.35">
      <c r="A306" s="234" t="s">
        <v>130</v>
      </c>
      <c r="B306" s="51">
        <v>7</v>
      </c>
      <c r="C306" s="51">
        <v>4</v>
      </c>
      <c r="D306" s="52" t="s">
        <v>80</v>
      </c>
      <c r="E306" s="235" t="s">
        <v>1</v>
      </c>
      <c r="F306" s="53">
        <v>35</v>
      </c>
      <c r="G306" s="53">
        <v>65</v>
      </c>
    </row>
    <row r="307" spans="1:7" x14ac:dyDescent="0.35">
      <c r="A307" s="234" t="s">
        <v>130</v>
      </c>
      <c r="B307" s="51">
        <v>7</v>
      </c>
      <c r="C307" s="51">
        <v>4</v>
      </c>
      <c r="D307" s="52" t="s">
        <v>81</v>
      </c>
      <c r="E307" s="235" t="s">
        <v>1</v>
      </c>
      <c r="F307" s="53">
        <v>65</v>
      </c>
      <c r="G307" s="53">
        <v>95</v>
      </c>
    </row>
    <row r="308" spans="1:7" x14ac:dyDescent="0.35">
      <c r="A308" s="234" t="s">
        <v>130</v>
      </c>
      <c r="B308" s="51">
        <v>7</v>
      </c>
      <c r="C308" s="51">
        <v>4</v>
      </c>
      <c r="D308" s="52" t="s">
        <v>83</v>
      </c>
      <c r="E308" s="235" t="s">
        <v>1</v>
      </c>
      <c r="F308" s="53">
        <v>58</v>
      </c>
      <c r="G308" s="53">
        <v>76</v>
      </c>
    </row>
    <row r="309" spans="1:7" x14ac:dyDescent="0.35">
      <c r="A309" s="234" t="s">
        <v>130</v>
      </c>
      <c r="B309" s="51">
        <v>7</v>
      </c>
      <c r="C309" s="51">
        <v>4</v>
      </c>
      <c r="D309" s="52" t="s">
        <v>84</v>
      </c>
      <c r="E309" s="235" t="s">
        <v>1</v>
      </c>
      <c r="F309" s="53">
        <v>110</v>
      </c>
      <c r="G309" s="53">
        <v>140</v>
      </c>
    </row>
    <row r="310" spans="1:7" x14ac:dyDescent="0.35">
      <c r="A310" s="234" t="s">
        <v>130</v>
      </c>
      <c r="B310" s="51">
        <v>7</v>
      </c>
      <c r="C310" s="51">
        <v>4</v>
      </c>
      <c r="D310" s="52" t="s">
        <v>86</v>
      </c>
      <c r="E310" s="235" t="s">
        <v>1</v>
      </c>
      <c r="F310" s="53">
        <v>74</v>
      </c>
      <c r="G310" s="53">
        <v>100</v>
      </c>
    </row>
    <row r="311" spans="1:7" x14ac:dyDescent="0.35">
      <c r="A311" s="234" t="s">
        <v>130</v>
      </c>
      <c r="B311" s="51">
        <v>7</v>
      </c>
      <c r="C311" s="51">
        <v>5</v>
      </c>
      <c r="D311" s="52" t="s">
        <v>78</v>
      </c>
      <c r="E311" s="235" t="s">
        <v>1</v>
      </c>
      <c r="F311" s="53">
        <v>48</v>
      </c>
      <c r="G311" s="53">
        <v>72</v>
      </c>
    </row>
    <row r="312" spans="1:7" x14ac:dyDescent="0.35">
      <c r="A312" s="234" t="s">
        <v>130</v>
      </c>
      <c r="B312" s="51">
        <v>7</v>
      </c>
      <c r="C312" s="51">
        <v>5</v>
      </c>
      <c r="D312" s="52" t="s">
        <v>79</v>
      </c>
      <c r="E312" s="235" t="s">
        <v>1</v>
      </c>
      <c r="F312" s="53">
        <v>27</v>
      </c>
      <c r="G312" s="53">
        <v>40.5</v>
      </c>
    </row>
    <row r="313" spans="1:7" x14ac:dyDescent="0.35">
      <c r="A313" s="234" t="s">
        <v>130</v>
      </c>
      <c r="B313" s="51">
        <v>7</v>
      </c>
      <c r="C313" s="51">
        <v>5</v>
      </c>
      <c r="D313" s="52" t="s">
        <v>80</v>
      </c>
      <c r="E313" s="235" t="s">
        <v>1</v>
      </c>
      <c r="F313" s="53">
        <v>35</v>
      </c>
      <c r="G313" s="53">
        <v>65</v>
      </c>
    </row>
    <row r="314" spans="1:7" x14ac:dyDescent="0.35">
      <c r="A314" s="234" t="s">
        <v>130</v>
      </c>
      <c r="B314" s="51">
        <v>7</v>
      </c>
      <c r="C314" s="51">
        <v>5</v>
      </c>
      <c r="D314" s="52" t="s">
        <v>81</v>
      </c>
      <c r="E314" s="235" t="s">
        <v>1</v>
      </c>
      <c r="F314" s="53">
        <v>65</v>
      </c>
      <c r="G314" s="53">
        <v>95</v>
      </c>
    </row>
    <row r="315" spans="1:7" x14ac:dyDescent="0.35">
      <c r="A315" s="234" t="s">
        <v>130</v>
      </c>
      <c r="B315" s="51">
        <v>7</v>
      </c>
      <c r="C315" s="51">
        <v>5</v>
      </c>
      <c r="D315" s="52" t="s">
        <v>83</v>
      </c>
      <c r="E315" s="235" t="s">
        <v>1</v>
      </c>
      <c r="F315" s="53">
        <v>58</v>
      </c>
      <c r="G315" s="53">
        <v>76</v>
      </c>
    </row>
    <row r="316" spans="1:7" x14ac:dyDescent="0.35">
      <c r="A316" s="234" t="s">
        <v>130</v>
      </c>
      <c r="B316" s="51">
        <v>7</v>
      </c>
      <c r="C316" s="51">
        <v>5</v>
      </c>
      <c r="D316" s="52" t="s">
        <v>84</v>
      </c>
      <c r="E316" s="235" t="s">
        <v>1</v>
      </c>
      <c r="F316" s="53">
        <v>110</v>
      </c>
      <c r="G316" s="53">
        <v>140</v>
      </c>
    </row>
    <row r="317" spans="1:7" x14ac:dyDescent="0.35">
      <c r="A317" s="234" t="s">
        <v>130</v>
      </c>
      <c r="B317" s="51">
        <v>7</v>
      </c>
      <c r="C317" s="51">
        <v>5</v>
      </c>
      <c r="D317" s="52" t="s">
        <v>86</v>
      </c>
      <c r="E317" s="235" t="s">
        <v>1</v>
      </c>
      <c r="F317" s="53">
        <v>74</v>
      </c>
      <c r="G317" s="53">
        <v>100</v>
      </c>
    </row>
    <row r="318" spans="1:7" x14ac:dyDescent="0.35">
      <c r="A318" s="234" t="s">
        <v>130</v>
      </c>
      <c r="B318" s="51">
        <v>7</v>
      </c>
      <c r="C318" s="51">
        <v>6</v>
      </c>
      <c r="D318" s="52" t="s">
        <v>78</v>
      </c>
      <c r="E318" s="235" t="s">
        <v>1</v>
      </c>
      <c r="F318" s="53">
        <v>48</v>
      </c>
      <c r="G318" s="53">
        <v>72</v>
      </c>
    </row>
    <row r="319" spans="1:7" x14ac:dyDescent="0.35">
      <c r="A319" s="234" t="s">
        <v>130</v>
      </c>
      <c r="B319" s="51">
        <v>7</v>
      </c>
      <c r="C319" s="51">
        <v>6</v>
      </c>
      <c r="D319" s="52" t="s">
        <v>79</v>
      </c>
      <c r="E319" s="235" t="s">
        <v>1</v>
      </c>
      <c r="F319" s="53">
        <v>27</v>
      </c>
      <c r="G319" s="53">
        <v>40.5</v>
      </c>
    </row>
    <row r="320" spans="1:7" x14ac:dyDescent="0.35">
      <c r="A320" s="234" t="s">
        <v>130</v>
      </c>
      <c r="B320" s="51">
        <v>7</v>
      </c>
      <c r="C320" s="51">
        <v>6</v>
      </c>
      <c r="D320" s="52" t="s">
        <v>80</v>
      </c>
      <c r="E320" s="235" t="s">
        <v>1</v>
      </c>
      <c r="F320" s="53">
        <v>35</v>
      </c>
      <c r="G320" s="53">
        <v>65</v>
      </c>
    </row>
    <row r="321" spans="1:7" x14ac:dyDescent="0.35">
      <c r="A321" s="234" t="s">
        <v>130</v>
      </c>
      <c r="B321" s="51">
        <v>7</v>
      </c>
      <c r="C321" s="51">
        <v>6</v>
      </c>
      <c r="D321" s="52" t="s">
        <v>81</v>
      </c>
      <c r="E321" s="235" t="s">
        <v>1</v>
      </c>
      <c r="F321" s="53">
        <v>65</v>
      </c>
      <c r="G321" s="53">
        <v>95</v>
      </c>
    </row>
    <row r="322" spans="1:7" x14ac:dyDescent="0.35">
      <c r="A322" s="234" t="s">
        <v>130</v>
      </c>
      <c r="B322" s="51">
        <v>7</v>
      </c>
      <c r="C322" s="51">
        <v>6</v>
      </c>
      <c r="D322" s="52" t="s">
        <v>83</v>
      </c>
      <c r="E322" s="235" t="s">
        <v>1</v>
      </c>
      <c r="F322" s="53">
        <v>62</v>
      </c>
      <c r="G322" s="53">
        <v>81</v>
      </c>
    </row>
    <row r="323" spans="1:7" x14ac:dyDescent="0.35">
      <c r="A323" s="234" t="s">
        <v>130</v>
      </c>
      <c r="B323" s="51">
        <v>7</v>
      </c>
      <c r="C323" s="51">
        <v>6</v>
      </c>
      <c r="D323" s="52" t="s">
        <v>84</v>
      </c>
      <c r="E323" s="235" t="s">
        <v>1</v>
      </c>
      <c r="F323" s="53">
        <v>110</v>
      </c>
      <c r="G323" s="53">
        <v>140</v>
      </c>
    </row>
    <row r="324" spans="1:7" x14ac:dyDescent="0.35">
      <c r="A324" s="234" t="s">
        <v>130</v>
      </c>
      <c r="B324" s="51">
        <v>7</v>
      </c>
      <c r="C324" s="51">
        <v>6</v>
      </c>
      <c r="D324" s="52" t="s">
        <v>86</v>
      </c>
      <c r="E324" s="235" t="s">
        <v>1</v>
      </c>
      <c r="F324" s="53">
        <v>74</v>
      </c>
      <c r="G324" s="53">
        <v>100</v>
      </c>
    </row>
    <row r="325" spans="1:7" x14ac:dyDescent="0.35">
      <c r="A325" s="234" t="s">
        <v>130</v>
      </c>
      <c r="B325" s="191">
        <v>7</v>
      </c>
      <c r="C325" s="191">
        <v>7</v>
      </c>
      <c r="D325" s="192" t="s">
        <v>78</v>
      </c>
      <c r="E325" s="230" t="s">
        <v>1</v>
      </c>
      <c r="F325" s="53">
        <v>48</v>
      </c>
      <c r="G325" s="53">
        <v>72</v>
      </c>
    </row>
    <row r="326" spans="1:7" x14ac:dyDescent="0.35">
      <c r="A326" s="234" t="s">
        <v>130</v>
      </c>
      <c r="B326" s="49">
        <v>7</v>
      </c>
      <c r="C326" s="49">
        <v>7</v>
      </c>
      <c r="D326" s="50" t="s">
        <v>79</v>
      </c>
      <c r="E326" s="230" t="s">
        <v>1</v>
      </c>
      <c r="F326" s="53">
        <v>27</v>
      </c>
      <c r="G326" s="53">
        <v>40.5</v>
      </c>
    </row>
    <row r="327" spans="1:7" x14ac:dyDescent="0.35">
      <c r="A327" s="234" t="s">
        <v>130</v>
      </c>
      <c r="B327" s="191">
        <v>7</v>
      </c>
      <c r="C327" s="191">
        <v>7</v>
      </c>
      <c r="D327" s="192" t="s">
        <v>80</v>
      </c>
      <c r="E327" s="230" t="s">
        <v>1</v>
      </c>
      <c r="F327" s="53">
        <v>35</v>
      </c>
      <c r="G327" s="53">
        <v>65</v>
      </c>
    </row>
    <row r="328" spans="1:7" x14ac:dyDescent="0.35">
      <c r="A328" s="234" t="s">
        <v>130</v>
      </c>
      <c r="B328" s="191">
        <v>7</v>
      </c>
      <c r="C328" s="191">
        <v>7</v>
      </c>
      <c r="D328" s="192" t="s">
        <v>81</v>
      </c>
      <c r="E328" s="230" t="s">
        <v>1</v>
      </c>
      <c r="F328" s="53">
        <v>65</v>
      </c>
      <c r="G328" s="53">
        <v>95</v>
      </c>
    </row>
    <row r="329" spans="1:7" x14ac:dyDescent="0.35">
      <c r="A329" s="234" t="s">
        <v>130</v>
      </c>
      <c r="B329" s="191">
        <v>7</v>
      </c>
      <c r="C329" s="191">
        <v>7</v>
      </c>
      <c r="D329" s="192" t="s">
        <v>83</v>
      </c>
      <c r="E329" s="230" t="s">
        <v>1</v>
      </c>
      <c r="F329" s="53">
        <v>58</v>
      </c>
      <c r="G329" s="53">
        <v>76</v>
      </c>
    </row>
    <row r="330" spans="1:7" x14ac:dyDescent="0.35">
      <c r="A330" s="234" t="s">
        <v>130</v>
      </c>
      <c r="B330" s="191">
        <v>7</v>
      </c>
      <c r="C330" s="191">
        <v>7</v>
      </c>
      <c r="D330" s="192" t="s">
        <v>84</v>
      </c>
      <c r="E330" s="230" t="s">
        <v>1</v>
      </c>
      <c r="F330" s="53">
        <v>110</v>
      </c>
      <c r="G330" s="53">
        <v>140</v>
      </c>
    </row>
    <row r="331" spans="1:7" x14ac:dyDescent="0.35">
      <c r="A331" s="234" t="s">
        <v>130</v>
      </c>
      <c r="B331" s="191">
        <v>7</v>
      </c>
      <c r="C331" s="191">
        <v>7</v>
      </c>
      <c r="D331" s="192" t="s">
        <v>86</v>
      </c>
      <c r="E331" s="230" t="s">
        <v>1</v>
      </c>
      <c r="F331" s="53">
        <v>74</v>
      </c>
      <c r="G331" s="53">
        <v>100</v>
      </c>
    </row>
    <row r="332" spans="1:7" x14ac:dyDescent="0.35">
      <c r="A332" s="234" t="s">
        <v>130</v>
      </c>
      <c r="B332" s="191">
        <v>7</v>
      </c>
      <c r="C332" s="191">
        <v>8</v>
      </c>
      <c r="D332" s="192" t="s">
        <v>78</v>
      </c>
      <c r="E332" s="230" t="s">
        <v>1</v>
      </c>
      <c r="F332" s="53">
        <v>48</v>
      </c>
      <c r="G332" s="53">
        <v>72</v>
      </c>
    </row>
    <row r="333" spans="1:7" x14ac:dyDescent="0.35">
      <c r="A333" s="234" t="s">
        <v>130</v>
      </c>
      <c r="B333" s="191">
        <v>7</v>
      </c>
      <c r="C333" s="191">
        <v>8</v>
      </c>
      <c r="D333" s="192" t="s">
        <v>79</v>
      </c>
      <c r="E333" s="230" t="s">
        <v>1</v>
      </c>
      <c r="F333" s="53">
        <v>27</v>
      </c>
      <c r="G333" s="53">
        <v>40.5</v>
      </c>
    </row>
    <row r="334" spans="1:7" x14ac:dyDescent="0.35">
      <c r="A334" s="234" t="s">
        <v>130</v>
      </c>
      <c r="B334" s="191">
        <v>7</v>
      </c>
      <c r="C334" s="191">
        <v>8</v>
      </c>
      <c r="D334" s="192" t="s">
        <v>80</v>
      </c>
      <c r="E334" s="230" t="s">
        <v>1</v>
      </c>
      <c r="F334" s="53">
        <v>35</v>
      </c>
      <c r="G334" s="53">
        <v>65</v>
      </c>
    </row>
    <row r="335" spans="1:7" x14ac:dyDescent="0.35">
      <c r="A335" s="234" t="s">
        <v>130</v>
      </c>
      <c r="B335" s="191">
        <v>7</v>
      </c>
      <c r="C335" s="191">
        <v>8</v>
      </c>
      <c r="D335" s="192" t="s">
        <v>81</v>
      </c>
      <c r="E335" s="230" t="s">
        <v>1</v>
      </c>
      <c r="F335" s="53">
        <v>65</v>
      </c>
      <c r="G335" s="53">
        <v>95</v>
      </c>
    </row>
    <row r="336" spans="1:7" x14ac:dyDescent="0.35">
      <c r="A336" s="234" t="s">
        <v>130</v>
      </c>
      <c r="B336" s="191">
        <v>7</v>
      </c>
      <c r="C336" s="191">
        <v>8</v>
      </c>
      <c r="D336" s="192" t="s">
        <v>83</v>
      </c>
      <c r="E336" s="230" t="s">
        <v>1</v>
      </c>
      <c r="F336" s="53">
        <v>62</v>
      </c>
      <c r="G336" s="53">
        <v>81</v>
      </c>
    </row>
    <row r="337" spans="1:7" x14ac:dyDescent="0.35">
      <c r="A337" s="234" t="s">
        <v>130</v>
      </c>
      <c r="B337" s="191">
        <v>7</v>
      </c>
      <c r="C337" s="191">
        <v>8</v>
      </c>
      <c r="D337" s="192" t="s">
        <v>84</v>
      </c>
      <c r="E337" s="230" t="s">
        <v>1</v>
      </c>
      <c r="F337" s="53">
        <v>110</v>
      </c>
      <c r="G337" s="53">
        <v>140</v>
      </c>
    </row>
    <row r="338" spans="1:7" x14ac:dyDescent="0.35">
      <c r="A338" s="234" t="s">
        <v>130</v>
      </c>
      <c r="B338" s="191">
        <v>7</v>
      </c>
      <c r="C338" s="191">
        <v>8</v>
      </c>
      <c r="D338" s="192" t="s">
        <v>86</v>
      </c>
      <c r="E338" s="230" t="s">
        <v>1</v>
      </c>
      <c r="F338" s="53">
        <v>74</v>
      </c>
      <c r="G338" s="53">
        <v>100</v>
      </c>
    </row>
    <row r="339" spans="1:7" x14ac:dyDescent="0.35">
      <c r="A339" s="234" t="s">
        <v>130</v>
      </c>
      <c r="B339" s="191">
        <v>7</v>
      </c>
      <c r="C339" s="191">
        <v>9</v>
      </c>
      <c r="D339" s="192" t="s">
        <v>78</v>
      </c>
      <c r="E339" s="230" t="s">
        <v>1</v>
      </c>
      <c r="F339" s="53">
        <v>48</v>
      </c>
      <c r="G339" s="53">
        <v>72</v>
      </c>
    </row>
    <row r="340" spans="1:7" x14ac:dyDescent="0.35">
      <c r="A340" s="234" t="s">
        <v>130</v>
      </c>
      <c r="B340" s="191">
        <v>7</v>
      </c>
      <c r="C340" s="191">
        <v>9</v>
      </c>
      <c r="D340" s="192" t="s">
        <v>79</v>
      </c>
      <c r="E340" s="230" t="s">
        <v>1</v>
      </c>
      <c r="F340" s="53">
        <v>27</v>
      </c>
      <c r="G340" s="53">
        <v>40.5</v>
      </c>
    </row>
    <row r="341" spans="1:7" x14ac:dyDescent="0.35">
      <c r="A341" s="234" t="s">
        <v>130</v>
      </c>
      <c r="B341" s="191">
        <v>7</v>
      </c>
      <c r="C341" s="191">
        <v>9</v>
      </c>
      <c r="D341" s="192" t="s">
        <v>80</v>
      </c>
      <c r="E341" s="230" t="s">
        <v>1</v>
      </c>
      <c r="F341" s="53">
        <v>35</v>
      </c>
      <c r="G341" s="53">
        <v>65</v>
      </c>
    </row>
    <row r="342" spans="1:7" x14ac:dyDescent="0.35">
      <c r="A342" s="234" t="s">
        <v>130</v>
      </c>
      <c r="B342" s="191">
        <v>7</v>
      </c>
      <c r="C342" s="191">
        <v>9</v>
      </c>
      <c r="D342" s="192" t="s">
        <v>81</v>
      </c>
      <c r="E342" s="230" t="s">
        <v>1</v>
      </c>
      <c r="F342" s="53">
        <v>65</v>
      </c>
      <c r="G342" s="53">
        <v>95</v>
      </c>
    </row>
    <row r="343" spans="1:7" x14ac:dyDescent="0.35">
      <c r="A343" s="234" t="s">
        <v>130</v>
      </c>
      <c r="B343" s="191">
        <v>7</v>
      </c>
      <c r="C343" s="191">
        <v>9</v>
      </c>
      <c r="D343" s="192" t="s">
        <v>83</v>
      </c>
      <c r="E343" s="230" t="s">
        <v>1</v>
      </c>
      <c r="F343" s="53">
        <v>62</v>
      </c>
      <c r="G343" s="53">
        <v>81</v>
      </c>
    </row>
    <row r="344" spans="1:7" x14ac:dyDescent="0.35">
      <c r="A344" s="234" t="s">
        <v>130</v>
      </c>
      <c r="B344" s="191">
        <v>7</v>
      </c>
      <c r="C344" s="191">
        <v>9</v>
      </c>
      <c r="D344" s="192" t="s">
        <v>84</v>
      </c>
      <c r="E344" s="230" t="s">
        <v>1</v>
      </c>
      <c r="F344" s="53">
        <v>110</v>
      </c>
      <c r="G344" s="53">
        <v>140</v>
      </c>
    </row>
    <row r="345" spans="1:7" x14ac:dyDescent="0.35">
      <c r="A345" s="234" t="s">
        <v>130</v>
      </c>
      <c r="B345" s="191">
        <v>7</v>
      </c>
      <c r="C345" s="191">
        <v>9</v>
      </c>
      <c r="D345" s="192" t="s">
        <v>86</v>
      </c>
      <c r="E345" s="230" t="s">
        <v>1</v>
      </c>
      <c r="F345" s="53">
        <v>74</v>
      </c>
      <c r="G345" s="53">
        <v>100</v>
      </c>
    </row>
    <row r="346" spans="1:7" x14ac:dyDescent="0.35">
      <c r="A346" s="234" t="s">
        <v>130</v>
      </c>
      <c r="B346" s="191">
        <v>7</v>
      </c>
      <c r="C346" s="191">
        <v>10</v>
      </c>
      <c r="D346" s="192" t="s">
        <v>78</v>
      </c>
      <c r="E346" s="230" t="s">
        <v>1</v>
      </c>
      <c r="F346" s="53">
        <v>48</v>
      </c>
      <c r="G346" s="53">
        <v>72</v>
      </c>
    </row>
    <row r="347" spans="1:7" x14ac:dyDescent="0.35">
      <c r="A347" s="234" t="s">
        <v>130</v>
      </c>
      <c r="B347" s="191">
        <v>7</v>
      </c>
      <c r="C347" s="191">
        <v>10</v>
      </c>
      <c r="D347" s="192" t="s">
        <v>79</v>
      </c>
      <c r="E347" s="230" t="s">
        <v>1</v>
      </c>
      <c r="F347" s="53">
        <v>27</v>
      </c>
      <c r="G347" s="53">
        <v>40.5</v>
      </c>
    </row>
    <row r="348" spans="1:7" x14ac:dyDescent="0.35">
      <c r="A348" s="234" t="s">
        <v>130</v>
      </c>
      <c r="B348" s="191">
        <v>7</v>
      </c>
      <c r="C348" s="191">
        <v>10</v>
      </c>
      <c r="D348" s="192" t="s">
        <v>80</v>
      </c>
      <c r="E348" s="230" t="s">
        <v>1</v>
      </c>
      <c r="F348" s="53">
        <v>35</v>
      </c>
      <c r="G348" s="53">
        <v>65</v>
      </c>
    </row>
    <row r="349" spans="1:7" x14ac:dyDescent="0.35">
      <c r="A349" s="234" t="s">
        <v>130</v>
      </c>
      <c r="B349" s="191">
        <v>7</v>
      </c>
      <c r="C349" s="191">
        <v>10</v>
      </c>
      <c r="D349" s="192" t="s">
        <v>81</v>
      </c>
      <c r="E349" s="230" t="s">
        <v>1</v>
      </c>
      <c r="F349" s="53">
        <v>65</v>
      </c>
      <c r="G349" s="53">
        <v>95</v>
      </c>
    </row>
    <row r="350" spans="1:7" x14ac:dyDescent="0.35">
      <c r="A350" s="234" t="s">
        <v>130</v>
      </c>
      <c r="B350" s="49">
        <v>7</v>
      </c>
      <c r="C350" s="49">
        <v>10</v>
      </c>
      <c r="D350" s="50" t="s">
        <v>83</v>
      </c>
      <c r="E350" s="230" t="s">
        <v>1</v>
      </c>
      <c r="F350" s="53">
        <v>62</v>
      </c>
      <c r="G350" s="53">
        <v>81</v>
      </c>
    </row>
    <row r="351" spans="1:7" x14ac:dyDescent="0.35">
      <c r="A351" s="234" t="s">
        <v>130</v>
      </c>
      <c r="B351" s="49">
        <v>7</v>
      </c>
      <c r="C351" s="49">
        <v>10</v>
      </c>
      <c r="D351" s="50" t="s">
        <v>84</v>
      </c>
      <c r="E351" s="230" t="s">
        <v>1</v>
      </c>
      <c r="F351" s="53">
        <v>110</v>
      </c>
      <c r="G351" s="53">
        <v>140</v>
      </c>
    </row>
    <row r="352" spans="1:7" x14ac:dyDescent="0.35">
      <c r="A352" s="234" t="s">
        <v>130</v>
      </c>
      <c r="B352" s="49">
        <v>7</v>
      </c>
      <c r="C352" s="49">
        <v>10</v>
      </c>
      <c r="D352" s="50" t="s">
        <v>86</v>
      </c>
      <c r="E352" s="230" t="s">
        <v>1</v>
      </c>
      <c r="F352" s="53">
        <v>74</v>
      </c>
      <c r="G352" s="53">
        <v>100</v>
      </c>
    </row>
    <row r="353" spans="1:7" x14ac:dyDescent="0.35">
      <c r="A353" s="234" t="s">
        <v>135</v>
      </c>
      <c r="B353" s="49">
        <v>7</v>
      </c>
      <c r="C353" s="49">
        <v>1</v>
      </c>
      <c r="D353" s="50" t="s">
        <v>77</v>
      </c>
      <c r="E353" s="230" t="s">
        <v>1</v>
      </c>
      <c r="F353" s="53">
        <v>67.23</v>
      </c>
      <c r="G353" s="53">
        <f t="shared" ref="G353:G384" si="1">F353*1.5</f>
        <v>100.845</v>
      </c>
    </row>
    <row r="354" spans="1:7" x14ac:dyDescent="0.35">
      <c r="A354" s="234" t="s">
        <v>135</v>
      </c>
      <c r="B354" s="49">
        <v>7</v>
      </c>
      <c r="C354" s="49">
        <v>1</v>
      </c>
      <c r="D354" s="50" t="s">
        <v>78</v>
      </c>
      <c r="E354" s="230" t="s">
        <v>1</v>
      </c>
      <c r="F354" s="53">
        <v>55.91</v>
      </c>
      <c r="G354" s="53">
        <f t="shared" si="1"/>
        <v>83.864999999999995</v>
      </c>
    </row>
    <row r="355" spans="1:7" x14ac:dyDescent="0.35">
      <c r="A355" s="234" t="s">
        <v>135</v>
      </c>
      <c r="B355" s="49">
        <v>7</v>
      </c>
      <c r="C355" s="49">
        <v>1</v>
      </c>
      <c r="D355" s="50" t="s">
        <v>79</v>
      </c>
      <c r="E355" s="230" t="s">
        <v>1</v>
      </c>
      <c r="F355" s="53">
        <v>25.62</v>
      </c>
      <c r="G355" s="53">
        <f t="shared" si="1"/>
        <v>38.43</v>
      </c>
    </row>
    <row r="356" spans="1:7" x14ac:dyDescent="0.35">
      <c r="A356" s="234" t="s">
        <v>135</v>
      </c>
      <c r="B356" s="49">
        <v>7</v>
      </c>
      <c r="C356" s="49">
        <v>1</v>
      </c>
      <c r="D356" s="50" t="s">
        <v>80</v>
      </c>
      <c r="E356" s="230" t="s">
        <v>1</v>
      </c>
      <c r="F356" s="53">
        <v>51.54</v>
      </c>
      <c r="G356" s="53">
        <f t="shared" si="1"/>
        <v>77.31</v>
      </c>
    </row>
    <row r="357" spans="1:7" x14ac:dyDescent="0.35">
      <c r="A357" s="234" t="s">
        <v>135</v>
      </c>
      <c r="B357" s="49">
        <v>7</v>
      </c>
      <c r="C357" s="49">
        <v>1</v>
      </c>
      <c r="D357" s="50" t="s">
        <v>81</v>
      </c>
      <c r="E357" s="230" t="s">
        <v>1</v>
      </c>
      <c r="F357" s="53">
        <v>53.25</v>
      </c>
      <c r="G357" s="53">
        <f t="shared" si="1"/>
        <v>79.875</v>
      </c>
    </row>
    <row r="358" spans="1:7" x14ac:dyDescent="0.35">
      <c r="A358" s="234" t="s">
        <v>135</v>
      </c>
      <c r="B358" s="49">
        <v>7</v>
      </c>
      <c r="C358" s="49">
        <v>1</v>
      </c>
      <c r="D358" s="50" t="s">
        <v>82</v>
      </c>
      <c r="E358" s="230" t="s">
        <v>1</v>
      </c>
      <c r="F358" s="53">
        <v>43.46</v>
      </c>
      <c r="G358" s="53">
        <f t="shared" si="1"/>
        <v>65.19</v>
      </c>
    </row>
    <row r="359" spans="1:7" x14ac:dyDescent="0.35">
      <c r="A359" s="234" t="s">
        <v>135</v>
      </c>
      <c r="B359" s="49">
        <v>7</v>
      </c>
      <c r="C359" s="49">
        <v>1</v>
      </c>
      <c r="D359" s="50" t="s">
        <v>83</v>
      </c>
      <c r="E359" s="230" t="s">
        <v>1</v>
      </c>
      <c r="F359" s="53">
        <v>62.13</v>
      </c>
      <c r="G359" s="53">
        <f t="shared" si="1"/>
        <v>93.195000000000007</v>
      </c>
    </row>
    <row r="360" spans="1:7" x14ac:dyDescent="0.35">
      <c r="A360" s="234" t="s">
        <v>135</v>
      </c>
      <c r="B360" s="191">
        <v>7</v>
      </c>
      <c r="C360" s="191">
        <v>1</v>
      </c>
      <c r="D360" s="192" t="s">
        <v>84</v>
      </c>
      <c r="E360" s="230" t="s">
        <v>1</v>
      </c>
      <c r="F360" s="53">
        <v>118.05</v>
      </c>
      <c r="G360" s="53">
        <f t="shared" si="1"/>
        <v>177.07499999999999</v>
      </c>
    </row>
    <row r="361" spans="1:7" x14ac:dyDescent="0.35">
      <c r="A361" s="234" t="s">
        <v>135</v>
      </c>
      <c r="B361" s="49">
        <v>7</v>
      </c>
      <c r="C361" s="49">
        <v>1</v>
      </c>
      <c r="D361" s="50" t="s">
        <v>85</v>
      </c>
      <c r="E361" s="230" t="s">
        <v>1</v>
      </c>
      <c r="F361" s="53">
        <v>42.06</v>
      </c>
      <c r="G361" s="53">
        <f t="shared" si="1"/>
        <v>63.09</v>
      </c>
    </row>
    <row r="362" spans="1:7" x14ac:dyDescent="0.35">
      <c r="A362" s="234" t="s">
        <v>135</v>
      </c>
      <c r="B362" s="49">
        <v>7</v>
      </c>
      <c r="C362" s="49">
        <v>1</v>
      </c>
      <c r="D362" s="50" t="s">
        <v>86</v>
      </c>
      <c r="E362" s="230" t="s">
        <v>1</v>
      </c>
      <c r="F362" s="53">
        <v>64.84</v>
      </c>
      <c r="G362" s="53">
        <f t="shared" si="1"/>
        <v>97.26</v>
      </c>
    </row>
    <row r="363" spans="1:7" x14ac:dyDescent="0.35">
      <c r="A363" s="234" t="s">
        <v>135</v>
      </c>
      <c r="B363" s="49">
        <v>7</v>
      </c>
      <c r="C363" s="49">
        <v>1</v>
      </c>
      <c r="D363" s="50" t="s">
        <v>87</v>
      </c>
      <c r="E363" s="230" t="s">
        <v>1</v>
      </c>
      <c r="F363" s="53">
        <v>59.18</v>
      </c>
      <c r="G363" s="53">
        <f t="shared" si="1"/>
        <v>88.77</v>
      </c>
    </row>
    <row r="364" spans="1:7" x14ac:dyDescent="0.35">
      <c r="A364" s="234" t="s">
        <v>135</v>
      </c>
      <c r="B364" s="202">
        <v>7</v>
      </c>
      <c r="C364" s="202">
        <v>2</v>
      </c>
      <c r="D364" s="203" t="s">
        <v>77</v>
      </c>
      <c r="E364" s="235" t="s">
        <v>1</v>
      </c>
      <c r="F364" s="53">
        <v>66.89</v>
      </c>
      <c r="G364" s="53">
        <f t="shared" si="1"/>
        <v>100.33500000000001</v>
      </c>
    </row>
    <row r="365" spans="1:7" x14ac:dyDescent="0.35">
      <c r="A365" s="234" t="s">
        <v>135</v>
      </c>
      <c r="B365" s="202">
        <v>7</v>
      </c>
      <c r="C365" s="202">
        <v>2</v>
      </c>
      <c r="D365" s="203" t="s">
        <v>78</v>
      </c>
      <c r="E365" s="235" t="s">
        <v>1</v>
      </c>
      <c r="F365" s="53">
        <v>52.8</v>
      </c>
      <c r="G365" s="53">
        <f t="shared" si="1"/>
        <v>79.199999999999989</v>
      </c>
    </row>
    <row r="366" spans="1:7" x14ac:dyDescent="0.35">
      <c r="A366" s="234" t="s">
        <v>135</v>
      </c>
      <c r="B366" s="202">
        <v>7</v>
      </c>
      <c r="C366" s="202">
        <v>2</v>
      </c>
      <c r="D366" s="203" t="s">
        <v>79</v>
      </c>
      <c r="E366" s="235" t="s">
        <v>1</v>
      </c>
      <c r="F366" s="53">
        <v>23.17</v>
      </c>
      <c r="G366" s="53">
        <f t="shared" si="1"/>
        <v>34.755000000000003</v>
      </c>
    </row>
    <row r="367" spans="1:7" x14ac:dyDescent="0.35">
      <c r="A367" s="234" t="s">
        <v>135</v>
      </c>
      <c r="B367" s="202">
        <v>7</v>
      </c>
      <c r="C367" s="202">
        <v>2</v>
      </c>
      <c r="D367" s="203" t="s">
        <v>80</v>
      </c>
      <c r="E367" s="235" t="s">
        <v>1</v>
      </c>
      <c r="F367" s="53">
        <v>49.84</v>
      </c>
      <c r="G367" s="53">
        <f t="shared" si="1"/>
        <v>74.760000000000005</v>
      </c>
    </row>
    <row r="368" spans="1:7" x14ac:dyDescent="0.35">
      <c r="A368" s="234" t="s">
        <v>135</v>
      </c>
      <c r="B368" s="202">
        <v>7</v>
      </c>
      <c r="C368" s="202">
        <v>2</v>
      </c>
      <c r="D368" s="203" t="s">
        <v>81</v>
      </c>
      <c r="E368" s="235" t="s">
        <v>1</v>
      </c>
      <c r="F368" s="53">
        <v>49.84</v>
      </c>
      <c r="G368" s="53">
        <f t="shared" si="1"/>
        <v>74.760000000000005</v>
      </c>
    </row>
    <row r="369" spans="1:7" x14ac:dyDescent="0.35">
      <c r="A369" s="234" t="s">
        <v>135</v>
      </c>
      <c r="B369" s="202">
        <v>7</v>
      </c>
      <c r="C369" s="202">
        <v>2</v>
      </c>
      <c r="D369" s="203" t="s">
        <v>82</v>
      </c>
      <c r="E369" s="235" t="s">
        <v>1</v>
      </c>
      <c r="F369" s="53">
        <v>38.24</v>
      </c>
      <c r="G369" s="53">
        <f t="shared" si="1"/>
        <v>57.36</v>
      </c>
    </row>
    <row r="370" spans="1:7" x14ac:dyDescent="0.35">
      <c r="A370" s="234" t="s">
        <v>135</v>
      </c>
      <c r="B370" s="202">
        <v>7</v>
      </c>
      <c r="C370" s="202">
        <v>2</v>
      </c>
      <c r="D370" s="203" t="s">
        <v>83</v>
      </c>
      <c r="E370" s="235" t="s">
        <v>1</v>
      </c>
      <c r="F370" s="53">
        <v>70.3</v>
      </c>
      <c r="G370" s="53">
        <f t="shared" si="1"/>
        <v>105.44999999999999</v>
      </c>
    </row>
    <row r="371" spans="1:7" x14ac:dyDescent="0.35">
      <c r="A371" s="234" t="s">
        <v>135</v>
      </c>
      <c r="B371" s="202">
        <v>7</v>
      </c>
      <c r="C371" s="202">
        <v>2</v>
      </c>
      <c r="D371" s="203" t="s">
        <v>84</v>
      </c>
      <c r="E371" s="235" t="s">
        <v>1</v>
      </c>
      <c r="F371" s="53">
        <v>109.53</v>
      </c>
      <c r="G371" s="53">
        <f t="shared" si="1"/>
        <v>164.29500000000002</v>
      </c>
    </row>
    <row r="372" spans="1:7" x14ac:dyDescent="0.35">
      <c r="A372" s="234" t="s">
        <v>135</v>
      </c>
      <c r="B372" s="202">
        <v>7</v>
      </c>
      <c r="C372" s="202">
        <v>2</v>
      </c>
      <c r="D372" s="203" t="s">
        <v>85</v>
      </c>
      <c r="E372" s="235" t="s">
        <v>1</v>
      </c>
      <c r="F372" s="53">
        <v>38.869999999999997</v>
      </c>
      <c r="G372" s="53">
        <f t="shared" si="1"/>
        <v>58.304999999999993</v>
      </c>
    </row>
    <row r="373" spans="1:7" x14ac:dyDescent="0.35">
      <c r="A373" s="234" t="s">
        <v>135</v>
      </c>
      <c r="B373" s="202">
        <v>7</v>
      </c>
      <c r="C373" s="202">
        <v>2</v>
      </c>
      <c r="D373" s="203" t="s">
        <v>86</v>
      </c>
      <c r="E373" s="235" t="s">
        <v>1</v>
      </c>
      <c r="F373" s="53">
        <v>68.599999999999994</v>
      </c>
      <c r="G373" s="53">
        <f t="shared" si="1"/>
        <v>102.89999999999999</v>
      </c>
    </row>
    <row r="374" spans="1:7" x14ac:dyDescent="0.35">
      <c r="A374" s="234" t="s">
        <v>135</v>
      </c>
      <c r="B374" s="49">
        <v>7</v>
      </c>
      <c r="C374" s="49">
        <v>2</v>
      </c>
      <c r="D374" s="50" t="s">
        <v>87</v>
      </c>
      <c r="E374" s="230" t="s">
        <v>1</v>
      </c>
      <c r="F374" s="53">
        <v>65.180000000000007</v>
      </c>
      <c r="G374" s="53">
        <f t="shared" si="1"/>
        <v>97.77000000000001</v>
      </c>
    </row>
    <row r="375" spans="1:7" x14ac:dyDescent="0.35">
      <c r="A375" s="234" t="s">
        <v>135</v>
      </c>
      <c r="B375" s="202">
        <v>7</v>
      </c>
      <c r="C375" s="202">
        <v>3</v>
      </c>
      <c r="D375" s="203" t="s">
        <v>77</v>
      </c>
      <c r="E375" s="235" t="s">
        <v>1</v>
      </c>
      <c r="F375" s="53">
        <v>73.75</v>
      </c>
      <c r="G375" s="53">
        <f t="shared" si="1"/>
        <v>110.625</v>
      </c>
    </row>
    <row r="376" spans="1:7" x14ac:dyDescent="0.35">
      <c r="A376" s="234" t="s">
        <v>135</v>
      </c>
      <c r="B376" s="202">
        <v>7</v>
      </c>
      <c r="C376" s="202">
        <v>3</v>
      </c>
      <c r="D376" s="203" t="s">
        <v>78</v>
      </c>
      <c r="E376" s="235" t="s">
        <v>1</v>
      </c>
      <c r="F376" s="53">
        <v>53.18</v>
      </c>
      <c r="G376" s="53">
        <f t="shared" si="1"/>
        <v>79.77</v>
      </c>
    </row>
    <row r="377" spans="1:7" x14ac:dyDescent="0.35">
      <c r="A377" s="234" t="s">
        <v>135</v>
      </c>
      <c r="B377" s="202">
        <v>7</v>
      </c>
      <c r="C377" s="202">
        <v>3</v>
      </c>
      <c r="D377" s="203" t="s">
        <v>79</v>
      </c>
      <c r="E377" s="235" t="s">
        <v>1</v>
      </c>
      <c r="F377" s="53">
        <v>26.36</v>
      </c>
      <c r="G377" s="53">
        <f t="shared" si="1"/>
        <v>39.54</v>
      </c>
    </row>
    <row r="378" spans="1:7" x14ac:dyDescent="0.35">
      <c r="A378" s="234" t="s">
        <v>135</v>
      </c>
      <c r="B378" s="202">
        <v>7</v>
      </c>
      <c r="C378" s="202">
        <v>3</v>
      </c>
      <c r="D378" s="203" t="s">
        <v>80</v>
      </c>
      <c r="E378" s="235" t="s">
        <v>1</v>
      </c>
      <c r="F378" s="53">
        <v>49.84</v>
      </c>
      <c r="G378" s="53">
        <f t="shared" si="1"/>
        <v>74.760000000000005</v>
      </c>
    </row>
    <row r="379" spans="1:7" x14ac:dyDescent="0.35">
      <c r="A379" s="234" t="s">
        <v>135</v>
      </c>
      <c r="B379" s="202">
        <v>7</v>
      </c>
      <c r="C379" s="202">
        <v>3</v>
      </c>
      <c r="D379" s="203" t="s">
        <v>81</v>
      </c>
      <c r="E379" s="235" t="s">
        <v>1</v>
      </c>
      <c r="F379" s="53">
        <v>49.84</v>
      </c>
      <c r="G379" s="53">
        <f t="shared" si="1"/>
        <v>74.760000000000005</v>
      </c>
    </row>
    <row r="380" spans="1:7" x14ac:dyDescent="0.35">
      <c r="A380" s="234" t="s">
        <v>135</v>
      </c>
      <c r="B380" s="202">
        <v>7</v>
      </c>
      <c r="C380" s="202">
        <v>3</v>
      </c>
      <c r="D380" s="203" t="s">
        <v>82</v>
      </c>
      <c r="E380" s="235" t="s">
        <v>1</v>
      </c>
      <c r="F380" s="53">
        <v>45.56</v>
      </c>
      <c r="G380" s="53">
        <f t="shared" si="1"/>
        <v>68.34</v>
      </c>
    </row>
    <row r="381" spans="1:7" x14ac:dyDescent="0.35">
      <c r="A381" s="234" t="s">
        <v>135</v>
      </c>
      <c r="B381" s="202">
        <v>7</v>
      </c>
      <c r="C381" s="202">
        <v>3</v>
      </c>
      <c r="D381" s="203" t="s">
        <v>83</v>
      </c>
      <c r="E381" s="235" t="s">
        <v>1</v>
      </c>
      <c r="F381" s="53">
        <v>66.36</v>
      </c>
      <c r="G381" s="53">
        <f t="shared" si="1"/>
        <v>99.539999999999992</v>
      </c>
    </row>
    <row r="382" spans="1:7" x14ac:dyDescent="0.35">
      <c r="A382" s="234" t="s">
        <v>135</v>
      </c>
      <c r="B382" s="202">
        <v>7</v>
      </c>
      <c r="C382" s="202">
        <v>3</v>
      </c>
      <c r="D382" s="203" t="s">
        <v>84</v>
      </c>
      <c r="E382" s="235" t="s">
        <v>1</v>
      </c>
      <c r="F382" s="53">
        <v>112.94</v>
      </c>
      <c r="G382" s="53">
        <f t="shared" si="1"/>
        <v>169.41</v>
      </c>
    </row>
    <row r="383" spans="1:7" x14ac:dyDescent="0.35">
      <c r="A383" s="234" t="s">
        <v>135</v>
      </c>
      <c r="B383" s="202">
        <v>7</v>
      </c>
      <c r="C383" s="202">
        <v>3</v>
      </c>
      <c r="D383" s="203" t="s">
        <v>85</v>
      </c>
      <c r="E383" s="235" t="s">
        <v>1</v>
      </c>
      <c r="F383" s="53">
        <v>45.27</v>
      </c>
      <c r="G383" s="53">
        <f t="shared" si="1"/>
        <v>67.905000000000001</v>
      </c>
    </row>
    <row r="384" spans="1:7" x14ac:dyDescent="0.35">
      <c r="A384" s="234" t="s">
        <v>135</v>
      </c>
      <c r="B384" s="202">
        <v>7</v>
      </c>
      <c r="C384" s="202">
        <v>3</v>
      </c>
      <c r="D384" s="203" t="s">
        <v>86</v>
      </c>
      <c r="E384" s="235" t="s">
        <v>1</v>
      </c>
      <c r="F384" s="53">
        <v>67.69</v>
      </c>
      <c r="G384" s="53">
        <f t="shared" si="1"/>
        <v>101.535</v>
      </c>
    </row>
    <row r="385" spans="1:7" x14ac:dyDescent="0.35">
      <c r="A385" s="234" t="s">
        <v>135</v>
      </c>
      <c r="B385" s="202">
        <v>7</v>
      </c>
      <c r="C385" s="202">
        <v>3</v>
      </c>
      <c r="D385" s="203" t="s">
        <v>87</v>
      </c>
      <c r="E385" s="235" t="s">
        <v>1</v>
      </c>
      <c r="F385" s="53">
        <v>56.67</v>
      </c>
      <c r="G385" s="53">
        <f t="shared" ref="G385:G416" si="2">F385*1.5</f>
        <v>85.004999999999995</v>
      </c>
    </row>
    <row r="386" spans="1:7" x14ac:dyDescent="0.35">
      <c r="A386" s="234" t="s">
        <v>135</v>
      </c>
      <c r="B386" s="202">
        <v>7</v>
      </c>
      <c r="C386" s="202">
        <v>4</v>
      </c>
      <c r="D386" s="203" t="s">
        <v>77</v>
      </c>
      <c r="E386" s="235" t="s">
        <v>1</v>
      </c>
      <c r="F386" s="53">
        <v>75.760000000000005</v>
      </c>
      <c r="G386" s="53">
        <f t="shared" si="2"/>
        <v>113.64000000000001</v>
      </c>
    </row>
    <row r="387" spans="1:7" x14ac:dyDescent="0.35">
      <c r="A387" s="234" t="s">
        <v>135</v>
      </c>
      <c r="B387" s="202">
        <v>7</v>
      </c>
      <c r="C387" s="202">
        <v>4</v>
      </c>
      <c r="D387" s="203" t="s">
        <v>78</v>
      </c>
      <c r="E387" s="235" t="s">
        <v>1</v>
      </c>
      <c r="F387" s="53">
        <v>60.64</v>
      </c>
      <c r="G387" s="53">
        <f t="shared" si="2"/>
        <v>90.960000000000008</v>
      </c>
    </row>
    <row r="388" spans="1:7" x14ac:dyDescent="0.35">
      <c r="A388" s="234" t="s">
        <v>135</v>
      </c>
      <c r="B388" s="202">
        <v>7</v>
      </c>
      <c r="C388" s="202">
        <v>4</v>
      </c>
      <c r="D388" s="203" t="s">
        <v>79</v>
      </c>
      <c r="E388" s="235" t="s">
        <v>1</v>
      </c>
      <c r="F388" s="53">
        <v>24.78</v>
      </c>
      <c r="G388" s="53">
        <f t="shared" si="2"/>
        <v>37.17</v>
      </c>
    </row>
    <row r="389" spans="1:7" x14ac:dyDescent="0.35">
      <c r="A389" s="234" t="s">
        <v>135</v>
      </c>
      <c r="B389" s="202">
        <v>7</v>
      </c>
      <c r="C389" s="202">
        <v>4</v>
      </c>
      <c r="D389" s="203" t="s">
        <v>80</v>
      </c>
      <c r="E389" s="235" t="s">
        <v>1</v>
      </c>
      <c r="F389" s="53">
        <v>53.25</v>
      </c>
      <c r="G389" s="53">
        <f t="shared" si="2"/>
        <v>79.875</v>
      </c>
    </row>
    <row r="390" spans="1:7" x14ac:dyDescent="0.35">
      <c r="A390" s="234" t="s">
        <v>135</v>
      </c>
      <c r="B390" s="202">
        <v>7</v>
      </c>
      <c r="C390" s="202">
        <v>4</v>
      </c>
      <c r="D390" s="203" t="s">
        <v>81</v>
      </c>
      <c r="E390" s="235" t="s">
        <v>1</v>
      </c>
      <c r="F390" s="53">
        <v>54.95</v>
      </c>
      <c r="G390" s="53">
        <f t="shared" si="2"/>
        <v>82.425000000000011</v>
      </c>
    </row>
    <row r="391" spans="1:7" x14ac:dyDescent="0.35">
      <c r="A391" s="234" t="s">
        <v>135</v>
      </c>
      <c r="B391" s="202">
        <v>7</v>
      </c>
      <c r="C391" s="202">
        <v>4</v>
      </c>
      <c r="D391" s="203" t="s">
        <v>82</v>
      </c>
      <c r="E391" s="235" t="s">
        <v>1</v>
      </c>
      <c r="F391" s="53">
        <v>57.08</v>
      </c>
      <c r="G391" s="53">
        <f t="shared" si="2"/>
        <v>85.62</v>
      </c>
    </row>
    <row r="392" spans="1:7" x14ac:dyDescent="0.35">
      <c r="A392" s="234" t="s">
        <v>135</v>
      </c>
      <c r="B392" s="202">
        <v>7</v>
      </c>
      <c r="C392" s="202">
        <v>4</v>
      </c>
      <c r="D392" s="203" t="s">
        <v>83</v>
      </c>
      <c r="E392" s="235" t="s">
        <v>1</v>
      </c>
      <c r="F392" s="53">
        <v>72.739999999999995</v>
      </c>
      <c r="G392" s="53">
        <f t="shared" si="2"/>
        <v>109.10999999999999</v>
      </c>
    </row>
    <row r="393" spans="1:7" x14ac:dyDescent="0.35">
      <c r="A393" s="234" t="s">
        <v>135</v>
      </c>
      <c r="B393" s="202">
        <v>7</v>
      </c>
      <c r="C393" s="202">
        <v>4</v>
      </c>
      <c r="D393" s="203" t="s">
        <v>84</v>
      </c>
      <c r="E393" s="235" t="s">
        <v>1</v>
      </c>
      <c r="F393" s="53">
        <v>124.87</v>
      </c>
      <c r="G393" s="53">
        <f t="shared" si="2"/>
        <v>187.30500000000001</v>
      </c>
    </row>
    <row r="394" spans="1:7" x14ac:dyDescent="0.35">
      <c r="A394" s="234" t="s">
        <v>135</v>
      </c>
      <c r="B394" s="202">
        <v>7</v>
      </c>
      <c r="C394" s="202">
        <v>4</v>
      </c>
      <c r="D394" s="203" t="s">
        <v>85</v>
      </c>
      <c r="E394" s="235" t="s">
        <v>1</v>
      </c>
      <c r="F394" s="53">
        <v>54.37</v>
      </c>
      <c r="G394" s="53">
        <f t="shared" si="2"/>
        <v>81.554999999999993</v>
      </c>
    </row>
    <row r="395" spans="1:7" x14ac:dyDescent="0.35">
      <c r="A395" s="234" t="s">
        <v>135</v>
      </c>
      <c r="B395" s="202">
        <v>7</v>
      </c>
      <c r="C395" s="202">
        <v>4</v>
      </c>
      <c r="D395" s="203" t="s">
        <v>86</v>
      </c>
      <c r="E395" s="235" t="s">
        <v>1</v>
      </c>
      <c r="F395" s="53">
        <v>76.849999999999994</v>
      </c>
      <c r="G395" s="53">
        <f t="shared" si="2"/>
        <v>115.27499999999999</v>
      </c>
    </row>
    <row r="396" spans="1:7" x14ac:dyDescent="0.35">
      <c r="A396" s="234" t="s">
        <v>135</v>
      </c>
      <c r="B396" s="119">
        <v>7</v>
      </c>
      <c r="C396" s="119">
        <v>4</v>
      </c>
      <c r="D396" s="120" t="s">
        <v>87</v>
      </c>
      <c r="E396" s="230" t="s">
        <v>1</v>
      </c>
      <c r="F396" s="53">
        <v>86.45</v>
      </c>
      <c r="G396" s="53">
        <f t="shared" si="2"/>
        <v>129.67500000000001</v>
      </c>
    </row>
    <row r="397" spans="1:7" x14ac:dyDescent="0.35">
      <c r="A397" s="234" t="s">
        <v>135</v>
      </c>
      <c r="B397" s="202">
        <v>7</v>
      </c>
      <c r="C397" s="202">
        <v>5</v>
      </c>
      <c r="D397" s="203" t="s">
        <v>77</v>
      </c>
      <c r="E397" s="235" t="s">
        <v>1</v>
      </c>
      <c r="F397" s="53">
        <v>75.760000000000005</v>
      </c>
      <c r="G397" s="53">
        <f t="shared" si="2"/>
        <v>113.64000000000001</v>
      </c>
    </row>
    <row r="398" spans="1:7" x14ac:dyDescent="0.35">
      <c r="A398" s="234" t="s">
        <v>135</v>
      </c>
      <c r="B398" s="202">
        <v>7</v>
      </c>
      <c r="C398" s="202">
        <v>5</v>
      </c>
      <c r="D398" s="203" t="s">
        <v>78</v>
      </c>
      <c r="E398" s="235" t="s">
        <v>1</v>
      </c>
      <c r="F398" s="53">
        <v>60.64</v>
      </c>
      <c r="G398" s="53">
        <f t="shared" si="2"/>
        <v>90.960000000000008</v>
      </c>
    </row>
    <row r="399" spans="1:7" x14ac:dyDescent="0.35">
      <c r="A399" s="234" t="s">
        <v>135</v>
      </c>
      <c r="B399" s="202">
        <v>7</v>
      </c>
      <c r="C399" s="202">
        <v>5</v>
      </c>
      <c r="D399" s="203" t="s">
        <v>79</v>
      </c>
      <c r="E399" s="235" t="s">
        <v>1</v>
      </c>
      <c r="F399" s="53">
        <v>24.78</v>
      </c>
      <c r="G399" s="53">
        <f t="shared" si="2"/>
        <v>37.17</v>
      </c>
    </row>
    <row r="400" spans="1:7" x14ac:dyDescent="0.35">
      <c r="A400" s="234" t="s">
        <v>135</v>
      </c>
      <c r="B400" s="202">
        <v>7</v>
      </c>
      <c r="C400" s="202">
        <v>5</v>
      </c>
      <c r="D400" s="203" t="s">
        <v>80</v>
      </c>
      <c r="E400" s="235" t="s">
        <v>1</v>
      </c>
      <c r="F400" s="53">
        <v>53.25</v>
      </c>
      <c r="G400" s="53">
        <f t="shared" si="2"/>
        <v>79.875</v>
      </c>
    </row>
    <row r="401" spans="1:7" x14ac:dyDescent="0.35">
      <c r="A401" s="234" t="s">
        <v>135</v>
      </c>
      <c r="B401" s="202">
        <v>7</v>
      </c>
      <c r="C401" s="202">
        <v>5</v>
      </c>
      <c r="D401" s="203" t="s">
        <v>81</v>
      </c>
      <c r="E401" s="235" t="s">
        <v>1</v>
      </c>
      <c r="F401" s="53">
        <v>54.95</v>
      </c>
      <c r="G401" s="53">
        <f t="shared" si="2"/>
        <v>82.425000000000011</v>
      </c>
    </row>
    <row r="402" spans="1:7" x14ac:dyDescent="0.35">
      <c r="A402" s="234" t="s">
        <v>135</v>
      </c>
      <c r="B402" s="202">
        <v>7</v>
      </c>
      <c r="C402" s="202">
        <v>5</v>
      </c>
      <c r="D402" s="203" t="s">
        <v>82</v>
      </c>
      <c r="E402" s="235" t="s">
        <v>1</v>
      </c>
      <c r="F402" s="53">
        <v>57.08</v>
      </c>
      <c r="G402" s="53">
        <f t="shared" si="2"/>
        <v>85.62</v>
      </c>
    </row>
    <row r="403" spans="1:7" x14ac:dyDescent="0.35">
      <c r="A403" s="234" t="s">
        <v>135</v>
      </c>
      <c r="B403" s="202">
        <v>7</v>
      </c>
      <c r="C403" s="202">
        <v>5</v>
      </c>
      <c r="D403" s="203" t="s">
        <v>83</v>
      </c>
      <c r="E403" s="235" t="s">
        <v>1</v>
      </c>
      <c r="F403" s="53">
        <v>72.739999999999995</v>
      </c>
      <c r="G403" s="53">
        <f t="shared" si="2"/>
        <v>109.10999999999999</v>
      </c>
    </row>
    <row r="404" spans="1:7" x14ac:dyDescent="0.35">
      <c r="A404" s="234" t="s">
        <v>135</v>
      </c>
      <c r="B404" s="121">
        <v>7</v>
      </c>
      <c r="C404" s="121">
        <v>5</v>
      </c>
      <c r="D404" s="122" t="s">
        <v>84</v>
      </c>
      <c r="E404" s="235" t="s">
        <v>1</v>
      </c>
      <c r="F404" s="53">
        <v>114.64</v>
      </c>
      <c r="G404" s="53">
        <f t="shared" si="2"/>
        <v>171.96</v>
      </c>
    </row>
    <row r="405" spans="1:7" x14ac:dyDescent="0.35">
      <c r="A405" s="234" t="s">
        <v>135</v>
      </c>
      <c r="B405" s="121">
        <v>7</v>
      </c>
      <c r="C405" s="121">
        <v>5</v>
      </c>
      <c r="D405" s="122" t="s">
        <v>85</v>
      </c>
      <c r="E405" s="235" t="s">
        <v>1</v>
      </c>
      <c r="F405" s="53">
        <v>54.37</v>
      </c>
      <c r="G405" s="53">
        <f t="shared" si="2"/>
        <v>81.554999999999993</v>
      </c>
    </row>
    <row r="406" spans="1:7" x14ac:dyDescent="0.35">
      <c r="A406" s="234" t="s">
        <v>135</v>
      </c>
      <c r="B406" s="121">
        <v>7</v>
      </c>
      <c r="C406" s="121">
        <v>5</v>
      </c>
      <c r="D406" s="122" t="s">
        <v>86</v>
      </c>
      <c r="E406" s="235" t="s">
        <v>1</v>
      </c>
      <c r="F406" s="53">
        <v>76.849999999999994</v>
      </c>
      <c r="G406" s="53">
        <f t="shared" si="2"/>
        <v>115.27499999999999</v>
      </c>
    </row>
    <row r="407" spans="1:7" x14ac:dyDescent="0.35">
      <c r="A407" s="234" t="s">
        <v>135</v>
      </c>
      <c r="B407" s="121">
        <v>7</v>
      </c>
      <c r="C407" s="121">
        <v>5</v>
      </c>
      <c r="D407" s="122" t="s">
        <v>87</v>
      </c>
      <c r="E407" s="235" t="s">
        <v>1</v>
      </c>
      <c r="F407" s="53">
        <v>86.45</v>
      </c>
      <c r="G407" s="53">
        <f t="shared" si="2"/>
        <v>129.67500000000001</v>
      </c>
    </row>
    <row r="408" spans="1:7" x14ac:dyDescent="0.35">
      <c r="A408" s="234" t="s">
        <v>135</v>
      </c>
      <c r="B408" s="121">
        <v>7</v>
      </c>
      <c r="C408" s="121">
        <v>6</v>
      </c>
      <c r="D408" s="122" t="s">
        <v>77</v>
      </c>
      <c r="E408" s="235" t="s">
        <v>1</v>
      </c>
      <c r="F408" s="53">
        <v>66.89</v>
      </c>
      <c r="G408" s="53">
        <f t="shared" si="2"/>
        <v>100.33500000000001</v>
      </c>
    </row>
    <row r="409" spans="1:7" x14ac:dyDescent="0.35">
      <c r="A409" s="234" t="s">
        <v>135</v>
      </c>
      <c r="B409" s="121">
        <v>7</v>
      </c>
      <c r="C409" s="121">
        <v>6</v>
      </c>
      <c r="D409" s="122" t="s">
        <v>78</v>
      </c>
      <c r="E409" s="235" t="s">
        <v>1</v>
      </c>
      <c r="F409" s="53">
        <v>52.8</v>
      </c>
      <c r="G409" s="53">
        <f t="shared" si="2"/>
        <v>79.199999999999989</v>
      </c>
    </row>
    <row r="410" spans="1:7" x14ac:dyDescent="0.35">
      <c r="A410" s="234" t="s">
        <v>135</v>
      </c>
      <c r="B410" s="121">
        <v>7</v>
      </c>
      <c r="C410" s="121">
        <v>6</v>
      </c>
      <c r="D410" s="122" t="s">
        <v>79</v>
      </c>
      <c r="E410" s="235" t="s">
        <v>1</v>
      </c>
      <c r="F410" s="53">
        <v>24.08</v>
      </c>
      <c r="G410" s="53">
        <f t="shared" si="2"/>
        <v>36.119999999999997</v>
      </c>
    </row>
    <row r="411" spans="1:7" x14ac:dyDescent="0.35">
      <c r="A411" s="234" t="s">
        <v>135</v>
      </c>
      <c r="B411" s="121">
        <v>7</v>
      </c>
      <c r="C411" s="121">
        <v>6</v>
      </c>
      <c r="D411" s="122" t="s">
        <v>80</v>
      </c>
      <c r="E411" s="235" t="s">
        <v>1</v>
      </c>
      <c r="F411" s="53">
        <v>40.130000000000003</v>
      </c>
      <c r="G411" s="53">
        <f t="shared" si="2"/>
        <v>60.195000000000007</v>
      </c>
    </row>
    <row r="412" spans="1:7" x14ac:dyDescent="0.35">
      <c r="A412" s="234" t="s">
        <v>135</v>
      </c>
      <c r="B412" s="121">
        <v>7</v>
      </c>
      <c r="C412" s="121">
        <v>6</v>
      </c>
      <c r="D412" s="122" t="s">
        <v>81</v>
      </c>
      <c r="E412" s="235" t="s">
        <v>1</v>
      </c>
      <c r="F412" s="53">
        <v>49.84</v>
      </c>
      <c r="G412" s="53">
        <f t="shared" si="2"/>
        <v>74.760000000000005</v>
      </c>
    </row>
    <row r="413" spans="1:7" x14ac:dyDescent="0.35">
      <c r="A413" s="234" t="s">
        <v>135</v>
      </c>
      <c r="B413" s="121">
        <v>7</v>
      </c>
      <c r="C413" s="121">
        <v>6</v>
      </c>
      <c r="D413" s="122" t="s">
        <v>82</v>
      </c>
      <c r="E413" s="235" t="s">
        <v>1</v>
      </c>
      <c r="F413" s="53">
        <v>37.869999999999997</v>
      </c>
      <c r="G413" s="53">
        <f t="shared" si="2"/>
        <v>56.804999999999993</v>
      </c>
    </row>
    <row r="414" spans="1:7" x14ac:dyDescent="0.35">
      <c r="A414" s="234" t="s">
        <v>135</v>
      </c>
      <c r="B414" s="202">
        <v>7</v>
      </c>
      <c r="C414" s="202">
        <v>6</v>
      </c>
      <c r="D414" s="203" t="s">
        <v>83</v>
      </c>
      <c r="E414" s="235" t="s">
        <v>1</v>
      </c>
      <c r="F414" s="53">
        <v>70.3</v>
      </c>
      <c r="G414" s="53">
        <f t="shared" si="2"/>
        <v>105.44999999999999</v>
      </c>
    </row>
    <row r="415" spans="1:7" x14ac:dyDescent="0.35">
      <c r="A415" s="234" t="s">
        <v>135</v>
      </c>
      <c r="B415" s="123">
        <v>7</v>
      </c>
      <c r="C415" s="123">
        <v>6</v>
      </c>
      <c r="D415" s="124" t="s">
        <v>84</v>
      </c>
      <c r="E415" s="235" t="s">
        <v>1</v>
      </c>
      <c r="F415" s="53">
        <v>109.53</v>
      </c>
      <c r="G415" s="53">
        <f t="shared" si="2"/>
        <v>164.29500000000002</v>
      </c>
    </row>
    <row r="416" spans="1:7" x14ac:dyDescent="0.35">
      <c r="A416" s="234" t="s">
        <v>135</v>
      </c>
      <c r="B416" s="123">
        <v>7</v>
      </c>
      <c r="C416" s="123">
        <v>6</v>
      </c>
      <c r="D416" s="124" t="s">
        <v>85</v>
      </c>
      <c r="E416" s="235" t="s">
        <v>1</v>
      </c>
      <c r="F416" s="53">
        <v>43.42</v>
      </c>
      <c r="G416" s="53">
        <f t="shared" si="2"/>
        <v>65.13</v>
      </c>
    </row>
    <row r="417" spans="1:7" x14ac:dyDescent="0.35">
      <c r="A417" s="234" t="s">
        <v>135</v>
      </c>
      <c r="B417" s="123">
        <v>7</v>
      </c>
      <c r="C417" s="123">
        <v>6</v>
      </c>
      <c r="D417" s="124" t="s">
        <v>86</v>
      </c>
      <c r="E417" s="235" t="s">
        <v>1</v>
      </c>
      <c r="F417" s="53">
        <v>68.599999999999994</v>
      </c>
      <c r="G417" s="53">
        <f t="shared" ref="G417:G448" si="3">F417*1.5</f>
        <v>102.89999999999999</v>
      </c>
    </row>
    <row r="418" spans="1:7" x14ac:dyDescent="0.35">
      <c r="A418" s="234" t="s">
        <v>135</v>
      </c>
      <c r="B418" s="123">
        <v>7</v>
      </c>
      <c r="C418" s="123">
        <v>6</v>
      </c>
      <c r="D418" s="124" t="s">
        <v>87</v>
      </c>
      <c r="E418" s="235" t="s">
        <v>1</v>
      </c>
      <c r="F418" s="53">
        <v>65.180000000000007</v>
      </c>
      <c r="G418" s="53">
        <f t="shared" si="3"/>
        <v>97.77000000000001</v>
      </c>
    </row>
    <row r="419" spans="1:7" x14ac:dyDescent="0.35">
      <c r="A419" s="234" t="s">
        <v>135</v>
      </c>
      <c r="B419" s="123">
        <v>7</v>
      </c>
      <c r="C419" s="123">
        <v>7</v>
      </c>
      <c r="D419" s="124" t="s">
        <v>77</v>
      </c>
      <c r="E419" s="235" t="s">
        <v>1</v>
      </c>
      <c r="F419" s="53">
        <v>72.31</v>
      </c>
      <c r="G419" s="53">
        <f t="shared" si="3"/>
        <v>108.465</v>
      </c>
    </row>
    <row r="420" spans="1:7" x14ac:dyDescent="0.35">
      <c r="A420" s="234" t="s">
        <v>135</v>
      </c>
      <c r="B420" s="191">
        <v>7</v>
      </c>
      <c r="C420" s="191">
        <v>7</v>
      </c>
      <c r="D420" s="192" t="s">
        <v>78</v>
      </c>
      <c r="E420" s="230" t="s">
        <v>1</v>
      </c>
      <c r="F420" s="53">
        <v>58.56</v>
      </c>
      <c r="G420" s="53">
        <f t="shared" si="3"/>
        <v>87.84</v>
      </c>
    </row>
    <row r="421" spans="1:7" x14ac:dyDescent="0.35">
      <c r="A421" s="234" t="s">
        <v>135</v>
      </c>
      <c r="B421" s="191">
        <v>7</v>
      </c>
      <c r="C421" s="191">
        <v>7</v>
      </c>
      <c r="D421" s="192" t="s">
        <v>79</v>
      </c>
      <c r="E421" s="230" t="s">
        <v>1</v>
      </c>
      <c r="F421" s="53">
        <v>25.12</v>
      </c>
      <c r="G421" s="53">
        <f t="shared" si="3"/>
        <v>37.68</v>
      </c>
    </row>
    <row r="422" spans="1:7" x14ac:dyDescent="0.35">
      <c r="A422" s="234" t="s">
        <v>135</v>
      </c>
      <c r="B422" s="191">
        <v>7</v>
      </c>
      <c r="C422" s="191">
        <v>7</v>
      </c>
      <c r="D422" s="192" t="s">
        <v>80</v>
      </c>
      <c r="E422" s="230" t="s">
        <v>1</v>
      </c>
      <c r="F422" s="53">
        <v>56.66</v>
      </c>
      <c r="G422" s="53">
        <f t="shared" si="3"/>
        <v>84.99</v>
      </c>
    </row>
    <row r="423" spans="1:7" x14ac:dyDescent="0.35">
      <c r="A423" s="234" t="s">
        <v>135</v>
      </c>
      <c r="B423" s="191">
        <v>7</v>
      </c>
      <c r="C423" s="191">
        <v>7</v>
      </c>
      <c r="D423" s="192" t="s">
        <v>81</v>
      </c>
      <c r="E423" s="230" t="s">
        <v>1</v>
      </c>
      <c r="F423" s="53">
        <v>58.36</v>
      </c>
      <c r="G423" s="53">
        <f t="shared" si="3"/>
        <v>87.539999999999992</v>
      </c>
    </row>
    <row r="424" spans="1:7" x14ac:dyDescent="0.35">
      <c r="A424" s="234" t="s">
        <v>135</v>
      </c>
      <c r="B424" s="191">
        <v>7</v>
      </c>
      <c r="C424" s="191">
        <v>7</v>
      </c>
      <c r="D424" s="192" t="s">
        <v>82</v>
      </c>
      <c r="E424" s="230" t="s">
        <v>1</v>
      </c>
      <c r="F424" s="53">
        <v>52.46</v>
      </c>
      <c r="G424" s="53">
        <f t="shared" si="3"/>
        <v>78.69</v>
      </c>
    </row>
    <row r="425" spans="1:7" x14ac:dyDescent="0.35">
      <c r="A425" s="234" t="s">
        <v>135</v>
      </c>
      <c r="B425" s="191">
        <v>7</v>
      </c>
      <c r="C425" s="191">
        <v>7</v>
      </c>
      <c r="D425" s="192" t="s">
        <v>83</v>
      </c>
      <c r="E425" s="230" t="s">
        <v>1</v>
      </c>
      <c r="F425" s="53">
        <v>73.099999999999994</v>
      </c>
      <c r="G425" s="53">
        <f t="shared" si="3"/>
        <v>109.64999999999999</v>
      </c>
    </row>
    <row r="426" spans="1:7" x14ac:dyDescent="0.35">
      <c r="A426" s="234" t="s">
        <v>135</v>
      </c>
      <c r="B426" s="191">
        <v>7</v>
      </c>
      <c r="C426" s="191">
        <v>7</v>
      </c>
      <c r="D426" s="192" t="s">
        <v>84</v>
      </c>
      <c r="E426" s="230" t="s">
        <v>1</v>
      </c>
      <c r="F426" s="53">
        <v>131.69999999999999</v>
      </c>
      <c r="G426" s="53">
        <f t="shared" si="3"/>
        <v>197.54999999999998</v>
      </c>
    </row>
    <row r="427" spans="1:7" x14ac:dyDescent="0.35">
      <c r="A427" s="234" t="s">
        <v>135</v>
      </c>
      <c r="B427" s="191">
        <v>7</v>
      </c>
      <c r="C427" s="191">
        <v>7</v>
      </c>
      <c r="D427" s="192" t="s">
        <v>85</v>
      </c>
      <c r="E427" s="230" t="s">
        <v>1</v>
      </c>
      <c r="F427" s="53">
        <v>49.55</v>
      </c>
      <c r="G427" s="53">
        <f t="shared" si="3"/>
        <v>74.324999999999989</v>
      </c>
    </row>
    <row r="428" spans="1:7" x14ac:dyDescent="0.35">
      <c r="A428" s="234" t="s">
        <v>135</v>
      </c>
      <c r="B428" s="191">
        <v>7</v>
      </c>
      <c r="C428" s="191">
        <v>7</v>
      </c>
      <c r="D428" s="192" t="s">
        <v>86</v>
      </c>
      <c r="E428" s="230" t="s">
        <v>1</v>
      </c>
      <c r="F428" s="53">
        <v>72.09</v>
      </c>
      <c r="G428" s="53">
        <f t="shared" si="3"/>
        <v>108.13500000000001</v>
      </c>
    </row>
    <row r="429" spans="1:7" x14ac:dyDescent="0.35">
      <c r="A429" s="234" t="s">
        <v>135</v>
      </c>
      <c r="B429" s="191">
        <v>7</v>
      </c>
      <c r="C429" s="191">
        <v>7</v>
      </c>
      <c r="D429" s="192" t="s">
        <v>87</v>
      </c>
      <c r="E429" s="230" t="s">
        <v>1</v>
      </c>
      <c r="F429" s="53">
        <v>70.33</v>
      </c>
      <c r="G429" s="53">
        <f t="shared" si="3"/>
        <v>105.495</v>
      </c>
    </row>
    <row r="430" spans="1:7" x14ac:dyDescent="0.35">
      <c r="A430" s="234" t="s">
        <v>135</v>
      </c>
      <c r="B430" s="127">
        <v>7</v>
      </c>
      <c r="C430" s="127">
        <v>8</v>
      </c>
      <c r="D430" s="128" t="s">
        <v>77</v>
      </c>
      <c r="E430" s="235" t="s">
        <v>1</v>
      </c>
      <c r="F430" s="53">
        <v>66.89</v>
      </c>
      <c r="G430" s="53">
        <f t="shared" si="3"/>
        <v>100.33500000000001</v>
      </c>
    </row>
    <row r="431" spans="1:7" x14ac:dyDescent="0.35">
      <c r="A431" s="234" t="s">
        <v>135</v>
      </c>
      <c r="B431" s="191">
        <v>7</v>
      </c>
      <c r="C431" s="191">
        <v>8</v>
      </c>
      <c r="D431" s="192" t="s">
        <v>78</v>
      </c>
      <c r="E431" s="230" t="s">
        <v>1</v>
      </c>
      <c r="F431" s="53">
        <v>52.8</v>
      </c>
      <c r="G431" s="53">
        <f t="shared" si="3"/>
        <v>79.199999999999989</v>
      </c>
    </row>
    <row r="432" spans="1:7" x14ac:dyDescent="0.35">
      <c r="A432" s="234" t="s">
        <v>135</v>
      </c>
      <c r="B432" s="191">
        <v>7</v>
      </c>
      <c r="C432" s="191">
        <v>8</v>
      </c>
      <c r="D432" s="192" t="s">
        <v>79</v>
      </c>
      <c r="E432" s="230" t="s">
        <v>1</v>
      </c>
      <c r="F432" s="53">
        <v>23.68</v>
      </c>
      <c r="G432" s="53">
        <f t="shared" si="3"/>
        <v>35.519999999999996</v>
      </c>
    </row>
    <row r="433" spans="1:7" x14ac:dyDescent="0.35">
      <c r="A433" s="234" t="s">
        <v>135</v>
      </c>
      <c r="B433" s="191">
        <v>7</v>
      </c>
      <c r="C433" s="191">
        <v>8</v>
      </c>
      <c r="D433" s="192" t="s">
        <v>80</v>
      </c>
      <c r="E433" s="230" t="s">
        <v>1</v>
      </c>
      <c r="F433" s="53">
        <v>51.54</v>
      </c>
      <c r="G433" s="53">
        <f t="shared" si="3"/>
        <v>77.31</v>
      </c>
    </row>
    <row r="434" spans="1:7" x14ac:dyDescent="0.35">
      <c r="A434" s="234" t="s">
        <v>135</v>
      </c>
      <c r="B434" s="191">
        <v>7</v>
      </c>
      <c r="C434" s="191">
        <v>8</v>
      </c>
      <c r="D434" s="192" t="s">
        <v>81</v>
      </c>
      <c r="E434" s="230" t="s">
        <v>1</v>
      </c>
      <c r="F434" s="53">
        <v>53.25</v>
      </c>
      <c r="G434" s="53">
        <f t="shared" si="3"/>
        <v>79.875</v>
      </c>
    </row>
    <row r="435" spans="1:7" x14ac:dyDescent="0.35">
      <c r="A435" s="234" t="s">
        <v>135</v>
      </c>
      <c r="B435" s="191">
        <v>7</v>
      </c>
      <c r="C435" s="191">
        <v>8</v>
      </c>
      <c r="D435" s="192" t="s">
        <v>82</v>
      </c>
      <c r="E435" s="230" t="s">
        <v>1</v>
      </c>
      <c r="F435" s="53">
        <v>37.659999999999997</v>
      </c>
      <c r="G435" s="53">
        <f t="shared" si="3"/>
        <v>56.489999999999995</v>
      </c>
    </row>
    <row r="436" spans="1:7" x14ac:dyDescent="0.35">
      <c r="A436" s="234" t="s">
        <v>135</v>
      </c>
      <c r="B436" s="125">
        <v>7</v>
      </c>
      <c r="C436" s="125">
        <v>8</v>
      </c>
      <c r="D436" s="126" t="s">
        <v>83</v>
      </c>
      <c r="E436" s="230" t="s">
        <v>1</v>
      </c>
      <c r="F436" s="53">
        <v>70.3</v>
      </c>
      <c r="G436" s="53">
        <f t="shared" si="3"/>
        <v>105.44999999999999</v>
      </c>
    </row>
    <row r="437" spans="1:7" x14ac:dyDescent="0.35">
      <c r="A437" s="234" t="s">
        <v>135</v>
      </c>
      <c r="B437" s="191">
        <v>7</v>
      </c>
      <c r="C437" s="191">
        <v>8</v>
      </c>
      <c r="D437" s="192" t="s">
        <v>84</v>
      </c>
      <c r="E437" s="230" t="s">
        <v>1</v>
      </c>
      <c r="F437" s="53">
        <v>109.53</v>
      </c>
      <c r="G437" s="53">
        <f t="shared" si="3"/>
        <v>164.29500000000002</v>
      </c>
    </row>
    <row r="438" spans="1:7" x14ac:dyDescent="0.35">
      <c r="A438" s="234" t="s">
        <v>135</v>
      </c>
      <c r="B438" s="191">
        <v>7</v>
      </c>
      <c r="C438" s="191">
        <v>8</v>
      </c>
      <c r="D438" s="192" t="s">
        <v>85</v>
      </c>
      <c r="E438" s="230" t="s">
        <v>1</v>
      </c>
      <c r="F438" s="53">
        <v>36.520000000000003</v>
      </c>
      <c r="G438" s="53">
        <f t="shared" si="3"/>
        <v>54.78</v>
      </c>
    </row>
    <row r="439" spans="1:7" x14ac:dyDescent="0.35">
      <c r="A439" s="234" t="s">
        <v>135</v>
      </c>
      <c r="B439" s="191">
        <v>7</v>
      </c>
      <c r="C439" s="191">
        <v>8</v>
      </c>
      <c r="D439" s="192" t="s">
        <v>86</v>
      </c>
      <c r="E439" s="230" t="s">
        <v>1</v>
      </c>
      <c r="F439" s="53">
        <v>68.599999999999994</v>
      </c>
      <c r="G439" s="53">
        <f t="shared" si="3"/>
        <v>102.89999999999999</v>
      </c>
    </row>
    <row r="440" spans="1:7" x14ac:dyDescent="0.35">
      <c r="A440" s="234" t="s">
        <v>135</v>
      </c>
      <c r="B440" s="191">
        <v>7</v>
      </c>
      <c r="C440" s="191">
        <v>8</v>
      </c>
      <c r="D440" s="192" t="s">
        <v>87</v>
      </c>
      <c r="E440" s="230" t="s">
        <v>1</v>
      </c>
      <c r="F440" s="53">
        <v>65.180000000000007</v>
      </c>
      <c r="G440" s="53">
        <f t="shared" si="3"/>
        <v>97.77000000000001</v>
      </c>
    </row>
    <row r="441" spans="1:7" x14ac:dyDescent="0.35">
      <c r="A441" s="234" t="s">
        <v>135</v>
      </c>
      <c r="B441" s="191">
        <v>7</v>
      </c>
      <c r="C441" s="191">
        <v>9</v>
      </c>
      <c r="D441" s="192" t="s">
        <v>77</v>
      </c>
      <c r="E441" s="230" t="s">
        <v>1</v>
      </c>
      <c r="F441" s="53">
        <v>65.180000000000007</v>
      </c>
      <c r="G441" s="53">
        <f t="shared" si="3"/>
        <v>97.77000000000001</v>
      </c>
    </row>
    <row r="442" spans="1:7" x14ac:dyDescent="0.35">
      <c r="A442" s="234" t="s">
        <v>135</v>
      </c>
      <c r="B442" s="191">
        <v>7</v>
      </c>
      <c r="C442" s="191">
        <v>9</v>
      </c>
      <c r="D442" s="192" t="s">
        <v>78</v>
      </c>
      <c r="E442" s="230" t="s">
        <v>1</v>
      </c>
      <c r="F442" s="53">
        <v>51.04</v>
      </c>
      <c r="G442" s="53">
        <f t="shared" si="3"/>
        <v>76.56</v>
      </c>
    </row>
    <row r="443" spans="1:7" x14ac:dyDescent="0.35">
      <c r="A443" s="234" t="s">
        <v>135</v>
      </c>
      <c r="B443" s="191">
        <v>7</v>
      </c>
      <c r="C443" s="191">
        <v>9</v>
      </c>
      <c r="D443" s="192" t="s">
        <v>79</v>
      </c>
      <c r="E443" s="230" t="s">
        <v>1</v>
      </c>
      <c r="F443" s="53">
        <v>23.52</v>
      </c>
      <c r="G443" s="53">
        <f t="shared" si="3"/>
        <v>35.28</v>
      </c>
    </row>
    <row r="444" spans="1:7" x14ac:dyDescent="0.35">
      <c r="A444" s="234" t="s">
        <v>135</v>
      </c>
      <c r="B444" s="191">
        <v>7</v>
      </c>
      <c r="C444" s="191">
        <v>9</v>
      </c>
      <c r="D444" s="192" t="s">
        <v>80</v>
      </c>
      <c r="E444" s="230" t="s">
        <v>1</v>
      </c>
      <c r="F444" s="53">
        <v>48.13</v>
      </c>
      <c r="G444" s="53">
        <f t="shared" si="3"/>
        <v>72.195000000000007</v>
      </c>
    </row>
    <row r="445" spans="1:7" x14ac:dyDescent="0.35">
      <c r="A445" s="234" t="s">
        <v>135</v>
      </c>
      <c r="B445" s="191">
        <v>7</v>
      </c>
      <c r="C445" s="191">
        <v>9</v>
      </c>
      <c r="D445" s="192" t="s">
        <v>81</v>
      </c>
      <c r="E445" s="230" t="s">
        <v>1</v>
      </c>
      <c r="F445" s="53">
        <v>49.84</v>
      </c>
      <c r="G445" s="53">
        <f t="shared" si="3"/>
        <v>74.760000000000005</v>
      </c>
    </row>
    <row r="446" spans="1:7" x14ac:dyDescent="0.35">
      <c r="A446" s="234" t="s">
        <v>135</v>
      </c>
      <c r="B446" s="191">
        <v>7</v>
      </c>
      <c r="C446" s="191">
        <v>9</v>
      </c>
      <c r="D446" s="192" t="s">
        <v>82</v>
      </c>
      <c r="E446" s="230" t="s">
        <v>1</v>
      </c>
      <c r="F446" s="53">
        <v>38.24</v>
      </c>
      <c r="G446" s="53">
        <f t="shared" si="3"/>
        <v>57.36</v>
      </c>
    </row>
    <row r="447" spans="1:7" x14ac:dyDescent="0.35">
      <c r="A447" s="234" t="s">
        <v>135</v>
      </c>
      <c r="B447" s="191">
        <v>7</v>
      </c>
      <c r="C447" s="191">
        <v>9</v>
      </c>
      <c r="D447" s="192" t="s">
        <v>83</v>
      </c>
      <c r="E447" s="230" t="s">
        <v>1</v>
      </c>
      <c r="F447" s="53">
        <v>68.599999999999994</v>
      </c>
      <c r="G447" s="53">
        <f t="shared" si="3"/>
        <v>102.89999999999999</v>
      </c>
    </row>
    <row r="448" spans="1:7" x14ac:dyDescent="0.35">
      <c r="A448" s="234" t="s">
        <v>135</v>
      </c>
      <c r="B448" s="191">
        <v>7</v>
      </c>
      <c r="C448" s="191">
        <v>9</v>
      </c>
      <c r="D448" s="192" t="s">
        <v>84</v>
      </c>
      <c r="E448" s="230" t="s">
        <v>1</v>
      </c>
      <c r="F448" s="53">
        <v>107.82</v>
      </c>
      <c r="G448" s="53">
        <f t="shared" si="3"/>
        <v>161.72999999999999</v>
      </c>
    </row>
    <row r="449" spans="1:7" x14ac:dyDescent="0.35">
      <c r="A449" s="234" t="s">
        <v>135</v>
      </c>
      <c r="B449" s="191">
        <v>7</v>
      </c>
      <c r="C449" s="191">
        <v>9</v>
      </c>
      <c r="D449" s="192" t="s">
        <v>85</v>
      </c>
      <c r="E449" s="230" t="s">
        <v>1</v>
      </c>
      <c r="F449" s="53">
        <v>38.78</v>
      </c>
      <c r="G449" s="53">
        <f t="shared" ref="G449:G462" si="4">F449*1.5</f>
        <v>58.17</v>
      </c>
    </row>
    <row r="450" spans="1:7" x14ac:dyDescent="0.35">
      <c r="A450" s="234" t="s">
        <v>135</v>
      </c>
      <c r="B450" s="191">
        <v>7</v>
      </c>
      <c r="C450" s="191">
        <v>9</v>
      </c>
      <c r="D450" s="192" t="s">
        <v>86</v>
      </c>
      <c r="E450" s="230" t="s">
        <v>1</v>
      </c>
      <c r="F450" s="53">
        <v>68.599999999999994</v>
      </c>
      <c r="G450" s="53">
        <f t="shared" si="4"/>
        <v>102.89999999999999</v>
      </c>
    </row>
    <row r="451" spans="1:7" x14ac:dyDescent="0.35">
      <c r="A451" s="234" t="s">
        <v>135</v>
      </c>
      <c r="B451" s="191">
        <v>7</v>
      </c>
      <c r="C451" s="191">
        <v>9</v>
      </c>
      <c r="D451" s="192" t="s">
        <v>87</v>
      </c>
      <c r="E451" s="230" t="s">
        <v>1</v>
      </c>
      <c r="F451" s="53">
        <v>63.48</v>
      </c>
      <c r="G451" s="53">
        <f t="shared" si="4"/>
        <v>95.22</v>
      </c>
    </row>
    <row r="452" spans="1:7" x14ac:dyDescent="0.35">
      <c r="A452" s="234" t="s">
        <v>135</v>
      </c>
      <c r="B452" s="191">
        <v>7</v>
      </c>
      <c r="C452" s="191">
        <v>10</v>
      </c>
      <c r="D452" s="192" t="s">
        <v>77</v>
      </c>
      <c r="E452" s="230" t="s">
        <v>1</v>
      </c>
      <c r="F452" s="53">
        <v>59.25</v>
      </c>
      <c r="G452" s="53">
        <f t="shared" si="4"/>
        <v>88.875</v>
      </c>
    </row>
    <row r="453" spans="1:7" x14ac:dyDescent="0.35">
      <c r="A453" s="234" t="s">
        <v>135</v>
      </c>
      <c r="B453" s="191">
        <v>7</v>
      </c>
      <c r="C453" s="191">
        <v>10</v>
      </c>
      <c r="D453" s="192" t="s">
        <v>78</v>
      </c>
      <c r="E453" s="230" t="s">
        <v>1</v>
      </c>
      <c r="F453" s="53">
        <v>56.79</v>
      </c>
      <c r="G453" s="53">
        <f t="shared" si="4"/>
        <v>85.185000000000002</v>
      </c>
    </row>
    <row r="454" spans="1:7" x14ac:dyDescent="0.35">
      <c r="A454" s="234" t="s">
        <v>135</v>
      </c>
      <c r="B454" s="191">
        <v>7</v>
      </c>
      <c r="C454" s="191">
        <v>10</v>
      </c>
      <c r="D454" s="192" t="s">
        <v>79</v>
      </c>
      <c r="E454" s="230" t="s">
        <v>1</v>
      </c>
      <c r="F454" s="53">
        <v>25.83</v>
      </c>
      <c r="G454" s="53">
        <f t="shared" si="4"/>
        <v>38.744999999999997</v>
      </c>
    </row>
    <row r="455" spans="1:7" x14ac:dyDescent="0.35">
      <c r="A455" s="234" t="s">
        <v>135</v>
      </c>
      <c r="B455" s="191">
        <v>7</v>
      </c>
      <c r="C455" s="191">
        <v>10</v>
      </c>
      <c r="D455" s="192" t="s">
        <v>80</v>
      </c>
      <c r="E455" s="230" t="s">
        <v>1</v>
      </c>
      <c r="F455" s="53">
        <v>48.13</v>
      </c>
      <c r="G455" s="53">
        <f t="shared" si="4"/>
        <v>72.195000000000007</v>
      </c>
    </row>
    <row r="456" spans="1:7" x14ac:dyDescent="0.35">
      <c r="A456" s="234" t="s">
        <v>135</v>
      </c>
      <c r="B456" s="191">
        <v>7</v>
      </c>
      <c r="C456" s="191">
        <v>10</v>
      </c>
      <c r="D456" s="192" t="s">
        <v>81</v>
      </c>
      <c r="E456" s="230" t="s">
        <v>1</v>
      </c>
      <c r="F456" s="53">
        <v>49.84</v>
      </c>
      <c r="G456" s="53">
        <f t="shared" si="4"/>
        <v>74.760000000000005</v>
      </c>
    </row>
    <row r="457" spans="1:7" x14ac:dyDescent="0.35">
      <c r="A457" s="234" t="s">
        <v>135</v>
      </c>
      <c r="B457" s="191">
        <v>7</v>
      </c>
      <c r="C457" s="191">
        <v>10</v>
      </c>
      <c r="D457" s="192" t="s">
        <v>82</v>
      </c>
      <c r="E457" s="230" t="s">
        <v>1</v>
      </c>
      <c r="F457" s="53">
        <v>41.7</v>
      </c>
      <c r="G457" s="53">
        <f t="shared" si="4"/>
        <v>62.550000000000004</v>
      </c>
    </row>
    <row r="458" spans="1:7" x14ac:dyDescent="0.35">
      <c r="A458" s="234" t="s">
        <v>135</v>
      </c>
      <c r="B458" s="191">
        <v>7</v>
      </c>
      <c r="C458" s="191">
        <v>10</v>
      </c>
      <c r="D458" s="192" t="s">
        <v>83</v>
      </c>
      <c r="E458" s="230" t="s">
        <v>1</v>
      </c>
      <c r="F458" s="53">
        <v>62.01</v>
      </c>
      <c r="G458" s="53">
        <f t="shared" si="4"/>
        <v>93.015000000000001</v>
      </c>
    </row>
    <row r="459" spans="1:7" x14ac:dyDescent="0.35">
      <c r="A459" s="234" t="s">
        <v>135</v>
      </c>
      <c r="B459" s="191">
        <v>7</v>
      </c>
      <c r="C459" s="191">
        <v>10</v>
      </c>
      <c r="D459" s="192" t="s">
        <v>84</v>
      </c>
      <c r="E459" s="230" t="s">
        <v>1</v>
      </c>
      <c r="F459" s="53">
        <v>106.11</v>
      </c>
      <c r="G459" s="53">
        <f t="shared" si="4"/>
        <v>159.16499999999999</v>
      </c>
    </row>
    <row r="460" spans="1:7" x14ac:dyDescent="0.35">
      <c r="A460" s="234" t="s">
        <v>135</v>
      </c>
      <c r="B460" s="129">
        <v>7</v>
      </c>
      <c r="C460" s="129">
        <v>10</v>
      </c>
      <c r="D460" s="130" t="s">
        <v>85</v>
      </c>
      <c r="E460" s="230" t="s">
        <v>1</v>
      </c>
      <c r="F460" s="53">
        <v>42.88</v>
      </c>
      <c r="G460" s="53">
        <f t="shared" si="4"/>
        <v>64.320000000000007</v>
      </c>
    </row>
    <row r="461" spans="1:7" x14ac:dyDescent="0.35">
      <c r="A461" s="234" t="s">
        <v>135</v>
      </c>
      <c r="B461" s="129">
        <v>7</v>
      </c>
      <c r="C461" s="129">
        <v>10</v>
      </c>
      <c r="D461" s="130" t="s">
        <v>86</v>
      </c>
      <c r="E461" s="230" t="s">
        <v>1</v>
      </c>
      <c r="F461" s="53">
        <v>65.05</v>
      </c>
      <c r="G461" s="53">
        <f t="shared" si="4"/>
        <v>97.574999999999989</v>
      </c>
    </row>
    <row r="462" spans="1:7" x14ac:dyDescent="0.35">
      <c r="A462" s="234" t="s">
        <v>135</v>
      </c>
      <c r="B462" s="129">
        <v>7</v>
      </c>
      <c r="C462" s="129">
        <v>10</v>
      </c>
      <c r="D462" s="130" t="s">
        <v>87</v>
      </c>
      <c r="E462" s="230" t="s">
        <v>1</v>
      </c>
      <c r="F462" s="53">
        <v>63.75</v>
      </c>
      <c r="G462" s="53">
        <f t="shared" si="4"/>
        <v>95.625</v>
      </c>
    </row>
    <row r="463" spans="1:7" x14ac:dyDescent="0.35">
      <c r="A463" s="234" t="s">
        <v>137</v>
      </c>
      <c r="B463" s="129">
        <v>7</v>
      </c>
      <c r="C463" s="129">
        <v>1</v>
      </c>
      <c r="D463" s="130" t="s">
        <v>77</v>
      </c>
      <c r="E463" s="230" t="s">
        <v>1</v>
      </c>
      <c r="F463" s="53">
        <v>48</v>
      </c>
      <c r="G463" s="53">
        <v>72</v>
      </c>
    </row>
    <row r="464" spans="1:7" x14ac:dyDescent="0.35">
      <c r="A464" s="234" t="s">
        <v>137</v>
      </c>
      <c r="B464" s="129">
        <v>7</v>
      </c>
      <c r="C464" s="129">
        <v>1</v>
      </c>
      <c r="D464" s="130" t="s">
        <v>78</v>
      </c>
      <c r="E464" s="230" t="s">
        <v>1</v>
      </c>
      <c r="F464" s="53">
        <v>37</v>
      </c>
      <c r="G464" s="53">
        <v>55.5</v>
      </c>
    </row>
    <row r="465" spans="1:7" x14ac:dyDescent="0.35">
      <c r="A465" s="234" t="s">
        <v>137</v>
      </c>
      <c r="B465" s="129">
        <v>7</v>
      </c>
      <c r="C465" s="129">
        <v>1</v>
      </c>
      <c r="D465" s="130" t="s">
        <v>79</v>
      </c>
      <c r="E465" s="230" t="s">
        <v>1</v>
      </c>
      <c r="F465" s="53">
        <v>16</v>
      </c>
      <c r="G465" s="53">
        <v>24</v>
      </c>
    </row>
    <row r="466" spans="1:7" x14ac:dyDescent="0.35">
      <c r="A466" s="234" t="s">
        <v>137</v>
      </c>
      <c r="B466" s="129">
        <v>7</v>
      </c>
      <c r="C466" s="129">
        <v>1</v>
      </c>
      <c r="D466" s="130" t="s">
        <v>80</v>
      </c>
      <c r="E466" s="230" t="s">
        <v>1</v>
      </c>
      <c r="F466" s="53">
        <v>26.3</v>
      </c>
      <c r="G466" s="53">
        <v>39.5</v>
      </c>
    </row>
    <row r="467" spans="1:7" x14ac:dyDescent="0.35">
      <c r="A467" s="234" t="s">
        <v>137</v>
      </c>
      <c r="B467" s="129">
        <v>7</v>
      </c>
      <c r="C467" s="129">
        <v>1</v>
      </c>
      <c r="D467" s="130" t="s">
        <v>81</v>
      </c>
      <c r="E467" s="230" t="s">
        <v>1</v>
      </c>
      <c r="F467" s="53">
        <v>29.3</v>
      </c>
      <c r="G467" s="53">
        <v>44</v>
      </c>
    </row>
    <row r="468" spans="1:7" x14ac:dyDescent="0.35">
      <c r="A468" s="234" t="s">
        <v>137</v>
      </c>
      <c r="B468" s="129">
        <v>7</v>
      </c>
      <c r="C468" s="129">
        <v>1</v>
      </c>
      <c r="D468" s="130" t="s">
        <v>82</v>
      </c>
      <c r="E468" s="230" t="s">
        <v>1</v>
      </c>
      <c r="F468" s="53">
        <v>30.5</v>
      </c>
      <c r="G468" s="53">
        <v>45.8</v>
      </c>
    </row>
    <row r="469" spans="1:7" x14ac:dyDescent="0.35">
      <c r="A469" s="234" t="s">
        <v>137</v>
      </c>
      <c r="B469" s="129">
        <v>7</v>
      </c>
      <c r="C469" s="129">
        <v>1</v>
      </c>
      <c r="D469" s="130" t="s">
        <v>83</v>
      </c>
      <c r="E469" s="230" t="s">
        <v>1</v>
      </c>
      <c r="F469" s="53">
        <v>60</v>
      </c>
      <c r="G469" s="53">
        <v>90</v>
      </c>
    </row>
    <row r="470" spans="1:7" x14ac:dyDescent="0.35">
      <c r="A470" s="234" t="s">
        <v>137</v>
      </c>
      <c r="B470" s="191">
        <v>7</v>
      </c>
      <c r="C470" s="191">
        <v>1</v>
      </c>
      <c r="D470" s="192" t="s">
        <v>84</v>
      </c>
      <c r="E470" s="230" t="s">
        <v>1</v>
      </c>
      <c r="F470" s="53">
        <v>85</v>
      </c>
      <c r="G470" s="53">
        <v>127.5</v>
      </c>
    </row>
    <row r="471" spans="1:7" x14ac:dyDescent="0.35">
      <c r="A471" s="234" t="s">
        <v>137</v>
      </c>
      <c r="B471" s="131">
        <v>7</v>
      </c>
      <c r="C471" s="131">
        <v>1</v>
      </c>
      <c r="D471" s="132" t="s">
        <v>85</v>
      </c>
      <c r="E471" s="230" t="s">
        <v>1</v>
      </c>
      <c r="F471" s="53">
        <v>30.5</v>
      </c>
      <c r="G471" s="53">
        <v>45.8</v>
      </c>
    </row>
    <row r="472" spans="1:7" x14ac:dyDescent="0.35">
      <c r="A472" s="234" t="s">
        <v>137</v>
      </c>
      <c r="B472" s="131">
        <v>7</v>
      </c>
      <c r="C472" s="131">
        <v>1</v>
      </c>
      <c r="D472" s="132" t="s">
        <v>86</v>
      </c>
      <c r="E472" s="230" t="s">
        <v>1</v>
      </c>
      <c r="F472" s="53">
        <v>60</v>
      </c>
      <c r="G472" s="53">
        <v>90</v>
      </c>
    </row>
    <row r="473" spans="1:7" x14ac:dyDescent="0.35">
      <c r="A473" s="234" t="s">
        <v>137</v>
      </c>
      <c r="B473" s="131">
        <v>7</v>
      </c>
      <c r="C473" s="131">
        <v>1</v>
      </c>
      <c r="D473" s="132" t="s">
        <v>87</v>
      </c>
      <c r="E473" s="230" t="s">
        <v>1</v>
      </c>
      <c r="F473" s="53">
        <v>60</v>
      </c>
      <c r="G473" s="53">
        <v>90</v>
      </c>
    </row>
    <row r="474" spans="1:7" x14ac:dyDescent="0.35">
      <c r="A474" s="234" t="s">
        <v>137</v>
      </c>
      <c r="B474" s="202">
        <v>7</v>
      </c>
      <c r="C474" s="202">
        <v>2</v>
      </c>
      <c r="D474" s="203" t="s">
        <v>77</v>
      </c>
      <c r="E474" s="235" t="s">
        <v>1</v>
      </c>
      <c r="F474" s="53">
        <v>48</v>
      </c>
      <c r="G474" s="53">
        <v>72</v>
      </c>
    </row>
    <row r="475" spans="1:7" x14ac:dyDescent="0.35">
      <c r="A475" s="234" t="s">
        <v>137</v>
      </c>
      <c r="B475" s="202">
        <v>7</v>
      </c>
      <c r="C475" s="202">
        <v>2</v>
      </c>
      <c r="D475" s="203" t="s">
        <v>78</v>
      </c>
      <c r="E475" s="235" t="s">
        <v>1</v>
      </c>
      <c r="F475" s="53">
        <v>37</v>
      </c>
      <c r="G475" s="53">
        <v>55.5</v>
      </c>
    </row>
    <row r="476" spans="1:7" x14ac:dyDescent="0.35">
      <c r="A476" s="234" t="s">
        <v>137</v>
      </c>
      <c r="B476" s="202">
        <v>7</v>
      </c>
      <c r="C476" s="202">
        <v>2</v>
      </c>
      <c r="D476" s="203" t="s">
        <v>79</v>
      </c>
      <c r="E476" s="235" t="s">
        <v>1</v>
      </c>
      <c r="F476" s="53">
        <v>16</v>
      </c>
      <c r="G476" s="53">
        <v>24</v>
      </c>
    </row>
    <row r="477" spans="1:7" x14ac:dyDescent="0.35">
      <c r="A477" s="234" t="s">
        <v>137</v>
      </c>
      <c r="B477" s="202">
        <v>7</v>
      </c>
      <c r="C477" s="202">
        <v>2</v>
      </c>
      <c r="D477" s="203" t="s">
        <v>80</v>
      </c>
      <c r="E477" s="235" t="s">
        <v>1</v>
      </c>
      <c r="F477" s="53">
        <v>26.3</v>
      </c>
      <c r="G477" s="53">
        <v>39.5</v>
      </c>
    </row>
    <row r="478" spans="1:7" x14ac:dyDescent="0.35">
      <c r="A478" s="234" t="s">
        <v>137</v>
      </c>
      <c r="B478" s="202">
        <v>7</v>
      </c>
      <c r="C478" s="202">
        <v>2</v>
      </c>
      <c r="D478" s="203" t="s">
        <v>81</v>
      </c>
      <c r="E478" s="235" t="s">
        <v>1</v>
      </c>
      <c r="F478" s="53">
        <v>29.3</v>
      </c>
      <c r="G478" s="53">
        <v>44</v>
      </c>
    </row>
    <row r="479" spans="1:7" x14ac:dyDescent="0.35">
      <c r="A479" s="234" t="s">
        <v>137</v>
      </c>
      <c r="B479" s="202">
        <v>7</v>
      </c>
      <c r="C479" s="202">
        <v>2</v>
      </c>
      <c r="D479" s="203" t="s">
        <v>82</v>
      </c>
      <c r="E479" s="235" t="s">
        <v>1</v>
      </c>
      <c r="F479" s="53">
        <v>30.5</v>
      </c>
      <c r="G479" s="53">
        <v>45.8</v>
      </c>
    </row>
    <row r="480" spans="1:7" x14ac:dyDescent="0.35">
      <c r="A480" s="234" t="s">
        <v>137</v>
      </c>
      <c r="B480" s="202">
        <v>7</v>
      </c>
      <c r="C480" s="202">
        <v>2</v>
      </c>
      <c r="D480" s="203" t="s">
        <v>83</v>
      </c>
      <c r="E480" s="235" t="s">
        <v>1</v>
      </c>
      <c r="F480" s="53">
        <v>60</v>
      </c>
      <c r="G480" s="53">
        <v>90</v>
      </c>
    </row>
    <row r="481" spans="1:7" x14ac:dyDescent="0.35">
      <c r="A481" s="234" t="s">
        <v>137</v>
      </c>
      <c r="B481" s="202">
        <v>7</v>
      </c>
      <c r="C481" s="202">
        <v>2</v>
      </c>
      <c r="D481" s="203" t="s">
        <v>84</v>
      </c>
      <c r="E481" s="235" t="s">
        <v>1</v>
      </c>
      <c r="F481" s="53">
        <v>85</v>
      </c>
      <c r="G481" s="53">
        <v>127.5</v>
      </c>
    </row>
    <row r="482" spans="1:7" x14ac:dyDescent="0.35">
      <c r="A482" s="234" t="s">
        <v>137</v>
      </c>
      <c r="B482" s="202">
        <v>7</v>
      </c>
      <c r="C482" s="202">
        <v>2</v>
      </c>
      <c r="D482" s="203" t="s">
        <v>85</v>
      </c>
      <c r="E482" s="235" t="s">
        <v>1</v>
      </c>
      <c r="F482" s="53">
        <v>30.5</v>
      </c>
      <c r="G482" s="53">
        <v>45.8</v>
      </c>
    </row>
    <row r="483" spans="1:7" x14ac:dyDescent="0.35">
      <c r="A483" s="234" t="s">
        <v>137</v>
      </c>
      <c r="B483" s="202">
        <v>7</v>
      </c>
      <c r="C483" s="202">
        <v>2</v>
      </c>
      <c r="D483" s="203" t="s">
        <v>86</v>
      </c>
      <c r="E483" s="235" t="s">
        <v>1</v>
      </c>
      <c r="F483" s="53">
        <v>60</v>
      </c>
      <c r="G483" s="53">
        <v>90</v>
      </c>
    </row>
    <row r="484" spans="1:7" x14ac:dyDescent="0.35">
      <c r="A484" s="234" t="s">
        <v>137</v>
      </c>
      <c r="B484" s="133">
        <v>7</v>
      </c>
      <c r="C484" s="133">
        <v>2</v>
      </c>
      <c r="D484" s="134" t="s">
        <v>87</v>
      </c>
      <c r="E484" s="230" t="s">
        <v>1</v>
      </c>
      <c r="F484" s="53">
        <v>60</v>
      </c>
      <c r="G484" s="53">
        <v>90</v>
      </c>
    </row>
    <row r="485" spans="1:7" x14ac:dyDescent="0.35">
      <c r="A485" s="234" t="s">
        <v>137</v>
      </c>
      <c r="B485" s="202">
        <v>7</v>
      </c>
      <c r="C485" s="202">
        <v>3</v>
      </c>
      <c r="D485" s="203" t="s">
        <v>77</v>
      </c>
      <c r="E485" s="235" t="s">
        <v>1</v>
      </c>
      <c r="F485" s="53">
        <v>48</v>
      </c>
      <c r="G485" s="53">
        <v>72</v>
      </c>
    </row>
    <row r="486" spans="1:7" x14ac:dyDescent="0.35">
      <c r="A486" s="234" t="s">
        <v>137</v>
      </c>
      <c r="B486" s="202">
        <v>7</v>
      </c>
      <c r="C486" s="202">
        <v>3</v>
      </c>
      <c r="D486" s="203" t="s">
        <v>78</v>
      </c>
      <c r="E486" s="235" t="s">
        <v>1</v>
      </c>
      <c r="F486" s="53">
        <v>37</v>
      </c>
      <c r="G486" s="53">
        <v>55.5</v>
      </c>
    </row>
    <row r="487" spans="1:7" x14ac:dyDescent="0.35">
      <c r="A487" s="234" t="s">
        <v>137</v>
      </c>
      <c r="B487" s="202">
        <v>7</v>
      </c>
      <c r="C487" s="202">
        <v>3</v>
      </c>
      <c r="D487" s="203" t="s">
        <v>79</v>
      </c>
      <c r="E487" s="235" t="s">
        <v>1</v>
      </c>
      <c r="F487" s="53">
        <v>16</v>
      </c>
      <c r="G487" s="53">
        <v>24</v>
      </c>
    </row>
    <row r="488" spans="1:7" x14ac:dyDescent="0.35">
      <c r="A488" s="234" t="s">
        <v>137</v>
      </c>
      <c r="B488" s="202">
        <v>7</v>
      </c>
      <c r="C488" s="202">
        <v>3</v>
      </c>
      <c r="D488" s="203" t="s">
        <v>80</v>
      </c>
      <c r="E488" s="235" t="s">
        <v>1</v>
      </c>
      <c r="F488" s="53">
        <v>26.3</v>
      </c>
      <c r="G488" s="53">
        <v>39.5</v>
      </c>
    </row>
    <row r="489" spans="1:7" x14ac:dyDescent="0.35">
      <c r="A489" s="234" t="s">
        <v>137</v>
      </c>
      <c r="B489" s="202">
        <v>7</v>
      </c>
      <c r="C489" s="202">
        <v>3</v>
      </c>
      <c r="D489" s="203" t="s">
        <v>81</v>
      </c>
      <c r="E489" s="235" t="s">
        <v>1</v>
      </c>
      <c r="F489" s="53">
        <v>29.3</v>
      </c>
      <c r="G489" s="53">
        <v>44</v>
      </c>
    </row>
    <row r="490" spans="1:7" x14ac:dyDescent="0.35">
      <c r="A490" s="234" t="s">
        <v>137</v>
      </c>
      <c r="B490" s="202">
        <v>7</v>
      </c>
      <c r="C490" s="202">
        <v>3</v>
      </c>
      <c r="D490" s="203" t="s">
        <v>82</v>
      </c>
      <c r="E490" s="235" t="s">
        <v>1</v>
      </c>
      <c r="F490" s="53">
        <v>30.5</v>
      </c>
      <c r="G490" s="53">
        <v>45.8</v>
      </c>
    </row>
    <row r="491" spans="1:7" x14ac:dyDescent="0.35">
      <c r="A491" s="234" t="s">
        <v>137</v>
      </c>
      <c r="B491" s="202">
        <v>7</v>
      </c>
      <c r="C491" s="202">
        <v>3</v>
      </c>
      <c r="D491" s="203" t="s">
        <v>83</v>
      </c>
      <c r="E491" s="235" t="s">
        <v>1</v>
      </c>
      <c r="F491" s="53">
        <v>60</v>
      </c>
      <c r="G491" s="53">
        <v>90</v>
      </c>
    </row>
    <row r="492" spans="1:7" x14ac:dyDescent="0.35">
      <c r="A492" s="234" t="s">
        <v>137</v>
      </c>
      <c r="B492" s="202">
        <v>7</v>
      </c>
      <c r="C492" s="202">
        <v>3</v>
      </c>
      <c r="D492" s="203" t="s">
        <v>84</v>
      </c>
      <c r="E492" s="235" t="s">
        <v>1</v>
      </c>
      <c r="F492" s="53">
        <v>85</v>
      </c>
      <c r="G492" s="53">
        <v>127.5</v>
      </c>
    </row>
    <row r="493" spans="1:7" x14ac:dyDescent="0.35">
      <c r="A493" s="234" t="s">
        <v>137</v>
      </c>
      <c r="B493" s="202">
        <v>7</v>
      </c>
      <c r="C493" s="202">
        <v>3</v>
      </c>
      <c r="D493" s="203" t="s">
        <v>85</v>
      </c>
      <c r="E493" s="235" t="s">
        <v>1</v>
      </c>
      <c r="F493" s="53">
        <v>30.5</v>
      </c>
      <c r="G493" s="53">
        <v>45.8</v>
      </c>
    </row>
    <row r="494" spans="1:7" x14ac:dyDescent="0.35">
      <c r="A494" s="234" t="s">
        <v>137</v>
      </c>
      <c r="B494" s="202">
        <v>7</v>
      </c>
      <c r="C494" s="202">
        <v>3</v>
      </c>
      <c r="D494" s="203" t="s">
        <v>86</v>
      </c>
      <c r="E494" s="235" t="s">
        <v>1</v>
      </c>
      <c r="F494" s="53">
        <v>60</v>
      </c>
      <c r="G494" s="53">
        <v>90</v>
      </c>
    </row>
    <row r="495" spans="1:7" x14ac:dyDescent="0.35">
      <c r="A495" s="234" t="s">
        <v>137</v>
      </c>
      <c r="B495" s="202">
        <v>7</v>
      </c>
      <c r="C495" s="202">
        <v>3</v>
      </c>
      <c r="D495" s="203" t="s">
        <v>87</v>
      </c>
      <c r="E495" s="235" t="s">
        <v>1</v>
      </c>
      <c r="F495" s="53">
        <v>60</v>
      </c>
      <c r="G495" s="53">
        <v>90</v>
      </c>
    </row>
    <row r="496" spans="1:7" x14ac:dyDescent="0.35">
      <c r="A496" s="234" t="s">
        <v>137</v>
      </c>
      <c r="B496" s="202">
        <v>7</v>
      </c>
      <c r="C496" s="202">
        <v>4</v>
      </c>
      <c r="D496" s="203" t="s">
        <v>77</v>
      </c>
      <c r="E496" s="235" t="s">
        <v>1</v>
      </c>
      <c r="F496" s="53">
        <v>48</v>
      </c>
      <c r="G496" s="53">
        <v>72</v>
      </c>
    </row>
    <row r="497" spans="1:7" x14ac:dyDescent="0.35">
      <c r="A497" s="234" t="s">
        <v>137</v>
      </c>
      <c r="B497" s="202">
        <v>7</v>
      </c>
      <c r="C497" s="202">
        <v>4</v>
      </c>
      <c r="D497" s="203" t="s">
        <v>78</v>
      </c>
      <c r="E497" s="235" t="s">
        <v>1</v>
      </c>
      <c r="F497" s="53">
        <v>37</v>
      </c>
      <c r="G497" s="53">
        <v>55.5</v>
      </c>
    </row>
    <row r="498" spans="1:7" x14ac:dyDescent="0.35">
      <c r="A498" s="234" t="s">
        <v>137</v>
      </c>
      <c r="B498" s="202">
        <v>7</v>
      </c>
      <c r="C498" s="202">
        <v>4</v>
      </c>
      <c r="D498" s="203" t="s">
        <v>79</v>
      </c>
      <c r="E498" s="235" t="s">
        <v>1</v>
      </c>
      <c r="F498" s="53">
        <v>16</v>
      </c>
      <c r="G498" s="53">
        <v>24</v>
      </c>
    </row>
    <row r="499" spans="1:7" x14ac:dyDescent="0.35">
      <c r="A499" s="234" t="s">
        <v>137</v>
      </c>
      <c r="B499" s="202">
        <v>7</v>
      </c>
      <c r="C499" s="202">
        <v>4</v>
      </c>
      <c r="D499" s="203" t="s">
        <v>80</v>
      </c>
      <c r="E499" s="235" t="s">
        <v>1</v>
      </c>
      <c r="F499" s="53">
        <v>26.3</v>
      </c>
      <c r="G499" s="53">
        <v>39.5</v>
      </c>
    </row>
    <row r="500" spans="1:7" x14ac:dyDescent="0.35">
      <c r="A500" s="234" t="s">
        <v>137</v>
      </c>
      <c r="B500" s="202">
        <v>7</v>
      </c>
      <c r="C500" s="202">
        <v>4</v>
      </c>
      <c r="D500" s="203" t="s">
        <v>81</v>
      </c>
      <c r="E500" s="235" t="s">
        <v>1</v>
      </c>
      <c r="F500" s="53">
        <v>29.3</v>
      </c>
      <c r="G500" s="53">
        <v>44</v>
      </c>
    </row>
    <row r="501" spans="1:7" x14ac:dyDescent="0.35">
      <c r="A501" s="234" t="s">
        <v>137</v>
      </c>
      <c r="B501" s="202">
        <v>7</v>
      </c>
      <c r="C501" s="202">
        <v>4</v>
      </c>
      <c r="D501" s="203" t="s">
        <v>82</v>
      </c>
      <c r="E501" s="235" t="s">
        <v>1</v>
      </c>
      <c r="F501" s="53">
        <v>30.5</v>
      </c>
      <c r="G501" s="53">
        <v>45.8</v>
      </c>
    </row>
    <row r="502" spans="1:7" x14ac:dyDescent="0.35">
      <c r="A502" s="234" t="s">
        <v>137</v>
      </c>
      <c r="B502" s="202">
        <v>7</v>
      </c>
      <c r="C502" s="202">
        <v>4</v>
      </c>
      <c r="D502" s="203" t="s">
        <v>83</v>
      </c>
      <c r="E502" s="235" t="s">
        <v>1</v>
      </c>
      <c r="F502" s="53">
        <v>60</v>
      </c>
      <c r="G502" s="53">
        <v>90</v>
      </c>
    </row>
    <row r="503" spans="1:7" x14ac:dyDescent="0.35">
      <c r="A503" s="234" t="s">
        <v>137</v>
      </c>
      <c r="B503" s="202">
        <v>7</v>
      </c>
      <c r="C503" s="202">
        <v>4</v>
      </c>
      <c r="D503" s="203" t="s">
        <v>84</v>
      </c>
      <c r="E503" s="235" t="s">
        <v>1</v>
      </c>
      <c r="F503" s="53">
        <v>85</v>
      </c>
      <c r="G503" s="53">
        <v>127.5</v>
      </c>
    </row>
    <row r="504" spans="1:7" x14ac:dyDescent="0.35">
      <c r="A504" s="234" t="s">
        <v>137</v>
      </c>
      <c r="B504" s="202">
        <v>7</v>
      </c>
      <c r="C504" s="202">
        <v>4</v>
      </c>
      <c r="D504" s="203" t="s">
        <v>85</v>
      </c>
      <c r="E504" s="235" t="s">
        <v>1</v>
      </c>
      <c r="F504" s="53">
        <v>30.5</v>
      </c>
      <c r="G504" s="53">
        <v>45.8</v>
      </c>
    </row>
    <row r="505" spans="1:7" x14ac:dyDescent="0.35">
      <c r="A505" s="234" t="s">
        <v>137</v>
      </c>
      <c r="B505" s="202">
        <v>7</v>
      </c>
      <c r="C505" s="202">
        <v>4</v>
      </c>
      <c r="D505" s="203" t="s">
        <v>86</v>
      </c>
      <c r="E505" s="235" t="s">
        <v>1</v>
      </c>
      <c r="F505" s="53">
        <v>60</v>
      </c>
      <c r="G505" s="53">
        <v>90</v>
      </c>
    </row>
    <row r="506" spans="1:7" x14ac:dyDescent="0.35">
      <c r="A506" s="234" t="s">
        <v>137</v>
      </c>
      <c r="B506" s="191">
        <v>7</v>
      </c>
      <c r="C506" s="191">
        <v>4</v>
      </c>
      <c r="D506" s="192" t="s">
        <v>87</v>
      </c>
      <c r="E506" s="230" t="s">
        <v>1</v>
      </c>
      <c r="F506" s="53">
        <v>60</v>
      </c>
      <c r="G506" s="53">
        <v>90</v>
      </c>
    </row>
    <row r="507" spans="1:7" x14ac:dyDescent="0.35">
      <c r="A507" s="234" t="s">
        <v>137</v>
      </c>
      <c r="B507" s="202">
        <v>7</v>
      </c>
      <c r="C507" s="202">
        <v>5</v>
      </c>
      <c r="D507" s="203" t="s">
        <v>77</v>
      </c>
      <c r="E507" s="235" t="s">
        <v>1</v>
      </c>
      <c r="F507" s="53">
        <v>48</v>
      </c>
      <c r="G507" s="53">
        <v>72</v>
      </c>
    </row>
    <row r="508" spans="1:7" x14ac:dyDescent="0.35">
      <c r="A508" s="234" t="s">
        <v>137</v>
      </c>
      <c r="B508" s="202">
        <v>7</v>
      </c>
      <c r="C508" s="202">
        <v>5</v>
      </c>
      <c r="D508" s="203" t="s">
        <v>78</v>
      </c>
      <c r="E508" s="235" t="s">
        <v>1</v>
      </c>
      <c r="F508" s="53">
        <v>37</v>
      </c>
      <c r="G508" s="53">
        <v>55.5</v>
      </c>
    </row>
    <row r="509" spans="1:7" x14ac:dyDescent="0.35">
      <c r="A509" s="234" t="s">
        <v>137</v>
      </c>
      <c r="B509" s="202">
        <v>7</v>
      </c>
      <c r="C509" s="202">
        <v>5</v>
      </c>
      <c r="D509" s="203" t="s">
        <v>79</v>
      </c>
      <c r="E509" s="235" t="s">
        <v>1</v>
      </c>
      <c r="F509" s="53">
        <v>16</v>
      </c>
      <c r="G509" s="53">
        <v>24</v>
      </c>
    </row>
    <row r="510" spans="1:7" x14ac:dyDescent="0.35">
      <c r="A510" s="234" t="s">
        <v>137</v>
      </c>
      <c r="B510" s="202">
        <v>7</v>
      </c>
      <c r="C510" s="202">
        <v>5</v>
      </c>
      <c r="D510" s="203" t="s">
        <v>80</v>
      </c>
      <c r="E510" s="235" t="s">
        <v>1</v>
      </c>
      <c r="F510" s="53">
        <v>26.3</v>
      </c>
      <c r="G510" s="53">
        <v>39.5</v>
      </c>
    </row>
    <row r="511" spans="1:7" x14ac:dyDescent="0.35">
      <c r="A511" s="234" t="s">
        <v>137</v>
      </c>
      <c r="B511" s="202">
        <v>7</v>
      </c>
      <c r="C511" s="202">
        <v>5</v>
      </c>
      <c r="D511" s="203" t="s">
        <v>81</v>
      </c>
      <c r="E511" s="235" t="s">
        <v>1</v>
      </c>
      <c r="F511" s="53">
        <v>29.3</v>
      </c>
      <c r="G511" s="53">
        <v>44</v>
      </c>
    </row>
    <row r="512" spans="1:7" x14ac:dyDescent="0.35">
      <c r="A512" s="234" t="s">
        <v>137</v>
      </c>
      <c r="B512" s="202">
        <v>7</v>
      </c>
      <c r="C512" s="202">
        <v>5</v>
      </c>
      <c r="D512" s="203" t="s">
        <v>82</v>
      </c>
      <c r="E512" s="235" t="s">
        <v>1</v>
      </c>
      <c r="F512" s="53">
        <v>30.5</v>
      </c>
      <c r="G512" s="53">
        <v>45.8</v>
      </c>
    </row>
    <row r="513" spans="1:7" x14ac:dyDescent="0.35">
      <c r="A513" s="234" t="s">
        <v>137</v>
      </c>
      <c r="B513" s="202">
        <v>7</v>
      </c>
      <c r="C513" s="202">
        <v>5</v>
      </c>
      <c r="D513" s="203" t="s">
        <v>83</v>
      </c>
      <c r="E513" s="235" t="s">
        <v>1</v>
      </c>
      <c r="F513" s="53">
        <v>60</v>
      </c>
      <c r="G513" s="53">
        <v>90</v>
      </c>
    </row>
    <row r="514" spans="1:7" x14ac:dyDescent="0.35">
      <c r="A514" s="234" t="s">
        <v>137</v>
      </c>
      <c r="B514" s="202">
        <v>7</v>
      </c>
      <c r="C514" s="202">
        <v>5</v>
      </c>
      <c r="D514" s="203" t="s">
        <v>84</v>
      </c>
      <c r="E514" s="235" t="s">
        <v>1</v>
      </c>
      <c r="F514" s="53">
        <v>85</v>
      </c>
      <c r="G514" s="53">
        <v>127.5</v>
      </c>
    </row>
    <row r="515" spans="1:7" x14ac:dyDescent="0.35">
      <c r="A515" s="234" t="s">
        <v>137</v>
      </c>
      <c r="B515" s="202">
        <v>7</v>
      </c>
      <c r="C515" s="202">
        <v>5</v>
      </c>
      <c r="D515" s="203" t="s">
        <v>85</v>
      </c>
      <c r="E515" s="235" t="s">
        <v>1</v>
      </c>
      <c r="F515" s="53">
        <v>30.5</v>
      </c>
      <c r="G515" s="53">
        <v>45.8</v>
      </c>
    </row>
    <row r="516" spans="1:7" x14ac:dyDescent="0.35">
      <c r="A516" s="234" t="s">
        <v>137</v>
      </c>
      <c r="B516" s="202">
        <v>7</v>
      </c>
      <c r="C516" s="202">
        <v>5</v>
      </c>
      <c r="D516" s="203" t="s">
        <v>86</v>
      </c>
      <c r="E516" s="235" t="s">
        <v>1</v>
      </c>
      <c r="F516" s="53">
        <v>60</v>
      </c>
      <c r="G516" s="53">
        <v>90</v>
      </c>
    </row>
    <row r="517" spans="1:7" x14ac:dyDescent="0.35">
      <c r="A517" s="234" t="s">
        <v>137</v>
      </c>
      <c r="B517" s="202">
        <v>7</v>
      </c>
      <c r="C517" s="202">
        <v>5</v>
      </c>
      <c r="D517" s="203" t="s">
        <v>87</v>
      </c>
      <c r="E517" s="235" t="s">
        <v>1</v>
      </c>
      <c r="F517" s="53">
        <v>60</v>
      </c>
      <c r="G517" s="53">
        <v>90</v>
      </c>
    </row>
    <row r="518" spans="1:7" x14ac:dyDescent="0.35">
      <c r="A518" s="234" t="s">
        <v>137</v>
      </c>
      <c r="B518" s="202">
        <v>7</v>
      </c>
      <c r="C518" s="202">
        <v>6</v>
      </c>
      <c r="D518" s="203" t="s">
        <v>77</v>
      </c>
      <c r="E518" s="235" t="s">
        <v>1</v>
      </c>
      <c r="F518" s="53">
        <v>48</v>
      </c>
      <c r="G518" s="53">
        <v>72</v>
      </c>
    </row>
    <row r="519" spans="1:7" x14ac:dyDescent="0.35">
      <c r="A519" s="234" t="s">
        <v>137</v>
      </c>
      <c r="B519" s="202">
        <v>7</v>
      </c>
      <c r="C519" s="202">
        <v>6</v>
      </c>
      <c r="D519" s="203" t="s">
        <v>78</v>
      </c>
      <c r="E519" s="235" t="s">
        <v>1</v>
      </c>
      <c r="F519" s="53">
        <v>37</v>
      </c>
      <c r="G519" s="53">
        <v>55.5</v>
      </c>
    </row>
    <row r="520" spans="1:7" x14ac:dyDescent="0.35">
      <c r="A520" s="234" t="s">
        <v>137</v>
      </c>
      <c r="B520" s="202">
        <v>7</v>
      </c>
      <c r="C520" s="202">
        <v>6</v>
      </c>
      <c r="D520" s="203" t="s">
        <v>79</v>
      </c>
      <c r="E520" s="235" t="s">
        <v>1</v>
      </c>
      <c r="F520" s="53">
        <v>16</v>
      </c>
      <c r="G520" s="53">
        <v>24</v>
      </c>
    </row>
    <row r="521" spans="1:7" x14ac:dyDescent="0.35">
      <c r="A521" s="234" t="s">
        <v>137</v>
      </c>
      <c r="B521" s="202">
        <v>7</v>
      </c>
      <c r="C521" s="202">
        <v>6</v>
      </c>
      <c r="D521" s="203" t="s">
        <v>80</v>
      </c>
      <c r="E521" s="235" t="s">
        <v>1</v>
      </c>
      <c r="F521" s="53">
        <v>26.3</v>
      </c>
      <c r="G521" s="53">
        <v>39.5</v>
      </c>
    </row>
    <row r="522" spans="1:7" x14ac:dyDescent="0.35">
      <c r="A522" s="234" t="s">
        <v>137</v>
      </c>
      <c r="B522" s="202">
        <v>7</v>
      </c>
      <c r="C522" s="202">
        <v>6</v>
      </c>
      <c r="D522" s="203" t="s">
        <v>81</v>
      </c>
      <c r="E522" s="235" t="s">
        <v>1</v>
      </c>
      <c r="F522" s="53">
        <v>29.3</v>
      </c>
      <c r="G522" s="53">
        <v>44</v>
      </c>
    </row>
    <row r="523" spans="1:7" x14ac:dyDescent="0.35">
      <c r="A523" s="234" t="s">
        <v>137</v>
      </c>
      <c r="B523" s="202">
        <v>7</v>
      </c>
      <c r="C523" s="202">
        <v>6</v>
      </c>
      <c r="D523" s="203" t="s">
        <v>82</v>
      </c>
      <c r="E523" s="235" t="s">
        <v>1</v>
      </c>
      <c r="F523" s="53">
        <v>30.5</v>
      </c>
      <c r="G523" s="53">
        <v>45.8</v>
      </c>
    </row>
    <row r="524" spans="1:7" x14ac:dyDescent="0.35">
      <c r="A524" s="234" t="s">
        <v>137</v>
      </c>
      <c r="B524" s="202">
        <v>7</v>
      </c>
      <c r="C524" s="202">
        <v>6</v>
      </c>
      <c r="D524" s="203" t="s">
        <v>83</v>
      </c>
      <c r="E524" s="235" t="s">
        <v>1</v>
      </c>
      <c r="F524" s="53">
        <v>60</v>
      </c>
      <c r="G524" s="53">
        <v>90</v>
      </c>
    </row>
    <row r="525" spans="1:7" x14ac:dyDescent="0.35">
      <c r="A525" s="234" t="s">
        <v>137</v>
      </c>
      <c r="B525" s="202">
        <v>7</v>
      </c>
      <c r="C525" s="202">
        <v>6</v>
      </c>
      <c r="D525" s="203" t="s">
        <v>84</v>
      </c>
      <c r="E525" s="235" t="s">
        <v>1</v>
      </c>
      <c r="F525" s="53">
        <v>85</v>
      </c>
      <c r="G525" s="53">
        <v>127.5</v>
      </c>
    </row>
    <row r="526" spans="1:7" x14ac:dyDescent="0.35">
      <c r="A526" s="234" t="s">
        <v>137</v>
      </c>
      <c r="B526" s="202">
        <v>7</v>
      </c>
      <c r="C526" s="202">
        <v>6</v>
      </c>
      <c r="D526" s="203" t="s">
        <v>85</v>
      </c>
      <c r="E526" s="235" t="s">
        <v>1</v>
      </c>
      <c r="F526" s="53">
        <v>30.5</v>
      </c>
      <c r="G526" s="53">
        <v>45.8</v>
      </c>
    </row>
    <row r="527" spans="1:7" x14ac:dyDescent="0.35">
      <c r="A527" s="234" t="s">
        <v>137</v>
      </c>
      <c r="B527" s="202">
        <v>7</v>
      </c>
      <c r="C527" s="202">
        <v>6</v>
      </c>
      <c r="D527" s="203" t="s">
        <v>86</v>
      </c>
      <c r="E527" s="235" t="s">
        <v>1</v>
      </c>
      <c r="F527" s="53">
        <v>60</v>
      </c>
      <c r="G527" s="53">
        <v>90</v>
      </c>
    </row>
    <row r="528" spans="1:7" x14ac:dyDescent="0.35">
      <c r="A528" s="234" t="s">
        <v>137</v>
      </c>
      <c r="B528" s="202">
        <v>7</v>
      </c>
      <c r="C528" s="202">
        <v>6</v>
      </c>
      <c r="D528" s="203" t="s">
        <v>87</v>
      </c>
      <c r="E528" s="235" t="s">
        <v>1</v>
      </c>
      <c r="F528" s="53">
        <v>60</v>
      </c>
      <c r="G528" s="53">
        <v>90</v>
      </c>
    </row>
    <row r="529" spans="1:7" x14ac:dyDescent="0.35">
      <c r="A529" s="234" t="s">
        <v>137</v>
      </c>
      <c r="B529" s="202">
        <v>7</v>
      </c>
      <c r="C529" s="202">
        <v>7</v>
      </c>
      <c r="D529" s="203" t="s">
        <v>77</v>
      </c>
      <c r="E529" s="235" t="s">
        <v>1</v>
      </c>
      <c r="F529" s="53">
        <v>52.8</v>
      </c>
      <c r="G529" s="53">
        <v>79.199999999999989</v>
      </c>
    </row>
    <row r="530" spans="1:7" x14ac:dyDescent="0.35">
      <c r="A530" s="234" t="s">
        <v>137</v>
      </c>
      <c r="B530" s="191">
        <v>7</v>
      </c>
      <c r="C530" s="191">
        <v>7</v>
      </c>
      <c r="D530" s="192" t="s">
        <v>78</v>
      </c>
      <c r="E530" s="230" t="s">
        <v>1</v>
      </c>
      <c r="F530" s="53">
        <v>40.700000000000003</v>
      </c>
      <c r="G530" s="53">
        <v>61.050000000000004</v>
      </c>
    </row>
    <row r="531" spans="1:7" x14ac:dyDescent="0.35">
      <c r="A531" s="234" t="s">
        <v>137</v>
      </c>
      <c r="B531" s="191">
        <v>7</v>
      </c>
      <c r="C531" s="191">
        <v>7</v>
      </c>
      <c r="D531" s="192" t="s">
        <v>79</v>
      </c>
      <c r="E531" s="230" t="s">
        <v>1</v>
      </c>
      <c r="F531" s="53">
        <v>17.600000000000001</v>
      </c>
      <c r="G531" s="53">
        <v>26.400000000000002</v>
      </c>
    </row>
    <row r="532" spans="1:7" x14ac:dyDescent="0.35">
      <c r="A532" s="234" t="s">
        <v>137</v>
      </c>
      <c r="B532" s="191">
        <v>7</v>
      </c>
      <c r="C532" s="191">
        <v>7</v>
      </c>
      <c r="D532" s="192" t="s">
        <v>80</v>
      </c>
      <c r="E532" s="230" t="s">
        <v>1</v>
      </c>
      <c r="F532" s="53">
        <v>28.93</v>
      </c>
      <c r="G532" s="53">
        <v>43.394999999999996</v>
      </c>
    </row>
    <row r="533" spans="1:7" x14ac:dyDescent="0.35">
      <c r="A533" s="234" t="s">
        <v>137</v>
      </c>
      <c r="B533" s="191">
        <v>7</v>
      </c>
      <c r="C533" s="191">
        <v>7</v>
      </c>
      <c r="D533" s="192" t="s">
        <v>81</v>
      </c>
      <c r="E533" s="230" t="s">
        <v>1</v>
      </c>
      <c r="F533" s="53">
        <v>32.230000000000004</v>
      </c>
      <c r="G533" s="53">
        <v>48.345000000000006</v>
      </c>
    </row>
    <row r="534" spans="1:7" x14ac:dyDescent="0.35">
      <c r="A534" s="234" t="s">
        <v>137</v>
      </c>
      <c r="B534" s="191">
        <v>7</v>
      </c>
      <c r="C534" s="191">
        <v>7</v>
      </c>
      <c r="D534" s="192" t="s">
        <v>82</v>
      </c>
      <c r="E534" s="230" t="s">
        <v>1</v>
      </c>
      <c r="F534" s="53">
        <v>33.549999999999997</v>
      </c>
      <c r="G534" s="53">
        <v>50.324999999999996</v>
      </c>
    </row>
    <row r="535" spans="1:7" x14ac:dyDescent="0.35">
      <c r="A535" s="234" t="s">
        <v>137</v>
      </c>
      <c r="B535" s="191">
        <v>7</v>
      </c>
      <c r="C535" s="191">
        <v>7</v>
      </c>
      <c r="D535" s="192" t="s">
        <v>83</v>
      </c>
      <c r="E535" s="230" t="s">
        <v>1</v>
      </c>
      <c r="F535" s="53">
        <v>66</v>
      </c>
      <c r="G535" s="53">
        <v>99</v>
      </c>
    </row>
    <row r="536" spans="1:7" x14ac:dyDescent="0.35">
      <c r="A536" s="234" t="s">
        <v>137</v>
      </c>
      <c r="B536" s="191">
        <v>7</v>
      </c>
      <c r="C536" s="191">
        <v>7</v>
      </c>
      <c r="D536" s="192" t="s">
        <v>84</v>
      </c>
      <c r="E536" s="230" t="s">
        <v>1</v>
      </c>
      <c r="F536" s="53">
        <v>93.5</v>
      </c>
      <c r="G536" s="53">
        <v>140.25</v>
      </c>
    </row>
    <row r="537" spans="1:7" x14ac:dyDescent="0.35">
      <c r="A537" s="234" t="s">
        <v>137</v>
      </c>
      <c r="B537" s="191">
        <v>7</v>
      </c>
      <c r="C537" s="191">
        <v>7</v>
      </c>
      <c r="D537" s="192" t="s">
        <v>85</v>
      </c>
      <c r="E537" s="230" t="s">
        <v>1</v>
      </c>
      <c r="F537" s="53">
        <v>33.549999999999997</v>
      </c>
      <c r="G537" s="53">
        <v>50.324999999999996</v>
      </c>
    </row>
    <row r="538" spans="1:7" x14ac:dyDescent="0.35">
      <c r="A538" s="234" t="s">
        <v>137</v>
      </c>
      <c r="B538" s="191">
        <v>7</v>
      </c>
      <c r="C538" s="191">
        <v>7</v>
      </c>
      <c r="D538" s="192" t="s">
        <v>86</v>
      </c>
      <c r="E538" s="230" t="s">
        <v>1</v>
      </c>
      <c r="F538" s="53">
        <v>66</v>
      </c>
      <c r="G538" s="53">
        <v>99</v>
      </c>
    </row>
    <row r="539" spans="1:7" x14ac:dyDescent="0.35">
      <c r="A539" s="234" t="s">
        <v>137</v>
      </c>
      <c r="B539" s="191">
        <v>7</v>
      </c>
      <c r="C539" s="191">
        <v>7</v>
      </c>
      <c r="D539" s="192" t="s">
        <v>87</v>
      </c>
      <c r="E539" s="230" t="s">
        <v>1</v>
      </c>
      <c r="F539" s="53">
        <v>66</v>
      </c>
      <c r="G539" s="53">
        <v>99</v>
      </c>
    </row>
    <row r="540" spans="1:7" x14ac:dyDescent="0.35">
      <c r="A540" s="234" t="s">
        <v>137</v>
      </c>
      <c r="B540" s="202">
        <v>7</v>
      </c>
      <c r="C540" s="202">
        <v>8</v>
      </c>
      <c r="D540" s="203" t="s">
        <v>77</v>
      </c>
      <c r="E540" s="235" t="s">
        <v>1</v>
      </c>
      <c r="F540" s="53">
        <v>48</v>
      </c>
      <c r="G540" s="53">
        <v>72</v>
      </c>
    </row>
    <row r="541" spans="1:7" x14ac:dyDescent="0.35">
      <c r="A541" s="234" t="s">
        <v>137</v>
      </c>
      <c r="B541" s="191">
        <v>7</v>
      </c>
      <c r="C541" s="191">
        <v>8</v>
      </c>
      <c r="D541" s="192" t="s">
        <v>78</v>
      </c>
      <c r="E541" s="230" t="s">
        <v>1</v>
      </c>
      <c r="F541" s="53">
        <v>37</v>
      </c>
      <c r="G541" s="53">
        <v>55.5</v>
      </c>
    </row>
    <row r="542" spans="1:7" x14ac:dyDescent="0.35">
      <c r="A542" s="234" t="s">
        <v>137</v>
      </c>
      <c r="B542" s="191">
        <v>7</v>
      </c>
      <c r="C542" s="191">
        <v>8</v>
      </c>
      <c r="D542" s="192" t="s">
        <v>79</v>
      </c>
      <c r="E542" s="230" t="s">
        <v>1</v>
      </c>
      <c r="F542" s="53">
        <v>16</v>
      </c>
      <c r="G542" s="53">
        <v>24</v>
      </c>
    </row>
    <row r="543" spans="1:7" x14ac:dyDescent="0.35">
      <c r="A543" s="234" t="s">
        <v>137</v>
      </c>
      <c r="B543" s="191">
        <v>7</v>
      </c>
      <c r="C543" s="191">
        <v>8</v>
      </c>
      <c r="D543" s="192" t="s">
        <v>80</v>
      </c>
      <c r="E543" s="230" t="s">
        <v>1</v>
      </c>
      <c r="F543" s="53">
        <v>26.3</v>
      </c>
      <c r="G543" s="53">
        <v>39.5</v>
      </c>
    </row>
    <row r="544" spans="1:7" x14ac:dyDescent="0.35">
      <c r="A544" s="234" t="s">
        <v>137</v>
      </c>
      <c r="B544" s="191">
        <v>7</v>
      </c>
      <c r="C544" s="191">
        <v>8</v>
      </c>
      <c r="D544" s="192" t="s">
        <v>81</v>
      </c>
      <c r="E544" s="230" t="s">
        <v>1</v>
      </c>
      <c r="F544" s="53">
        <v>29.3</v>
      </c>
      <c r="G544" s="53">
        <v>44</v>
      </c>
    </row>
    <row r="545" spans="1:7" x14ac:dyDescent="0.35">
      <c r="A545" s="234" t="s">
        <v>137</v>
      </c>
      <c r="B545" s="191">
        <v>7</v>
      </c>
      <c r="C545" s="191">
        <v>8</v>
      </c>
      <c r="D545" s="192" t="s">
        <v>82</v>
      </c>
      <c r="E545" s="230" t="s">
        <v>1</v>
      </c>
      <c r="F545" s="53">
        <v>30.5</v>
      </c>
      <c r="G545" s="53">
        <v>45.8</v>
      </c>
    </row>
    <row r="546" spans="1:7" x14ac:dyDescent="0.35">
      <c r="A546" s="234" t="s">
        <v>137</v>
      </c>
      <c r="B546" s="191">
        <v>7</v>
      </c>
      <c r="C546" s="191">
        <v>8</v>
      </c>
      <c r="D546" s="192" t="s">
        <v>83</v>
      </c>
      <c r="E546" s="230" t="s">
        <v>1</v>
      </c>
      <c r="F546" s="53">
        <v>60</v>
      </c>
      <c r="G546" s="53">
        <v>90</v>
      </c>
    </row>
    <row r="547" spans="1:7" x14ac:dyDescent="0.35">
      <c r="A547" s="234" t="s">
        <v>137</v>
      </c>
      <c r="B547" s="191">
        <v>7</v>
      </c>
      <c r="C547" s="191">
        <v>8</v>
      </c>
      <c r="D547" s="192" t="s">
        <v>84</v>
      </c>
      <c r="E547" s="230" t="s">
        <v>1</v>
      </c>
      <c r="F547" s="53">
        <v>85</v>
      </c>
      <c r="G547" s="53">
        <v>127.5</v>
      </c>
    </row>
    <row r="548" spans="1:7" x14ac:dyDescent="0.35">
      <c r="A548" s="234" t="s">
        <v>137</v>
      </c>
      <c r="B548" s="191">
        <v>7</v>
      </c>
      <c r="C548" s="191">
        <v>8</v>
      </c>
      <c r="D548" s="192" t="s">
        <v>85</v>
      </c>
      <c r="E548" s="230" t="s">
        <v>1</v>
      </c>
      <c r="F548" s="53">
        <v>30.5</v>
      </c>
      <c r="G548" s="53">
        <v>45.8</v>
      </c>
    </row>
    <row r="549" spans="1:7" x14ac:dyDescent="0.35">
      <c r="A549" s="234" t="s">
        <v>137</v>
      </c>
      <c r="B549" s="191">
        <v>7</v>
      </c>
      <c r="C549" s="191">
        <v>8</v>
      </c>
      <c r="D549" s="192" t="s">
        <v>86</v>
      </c>
      <c r="E549" s="230" t="s">
        <v>1</v>
      </c>
      <c r="F549" s="53">
        <v>60</v>
      </c>
      <c r="G549" s="53">
        <v>90</v>
      </c>
    </row>
    <row r="550" spans="1:7" x14ac:dyDescent="0.35">
      <c r="A550" s="234" t="s">
        <v>137</v>
      </c>
      <c r="B550" s="191">
        <v>7</v>
      </c>
      <c r="C550" s="191">
        <v>8</v>
      </c>
      <c r="D550" s="192" t="s">
        <v>87</v>
      </c>
      <c r="E550" s="230" t="s">
        <v>1</v>
      </c>
      <c r="F550" s="53">
        <v>60</v>
      </c>
      <c r="G550" s="53">
        <v>90</v>
      </c>
    </row>
    <row r="551" spans="1:7" x14ac:dyDescent="0.35">
      <c r="A551" s="234" t="s">
        <v>137</v>
      </c>
      <c r="B551" s="191">
        <v>7</v>
      </c>
      <c r="C551" s="191">
        <v>9</v>
      </c>
      <c r="D551" s="192" t="s">
        <v>77</v>
      </c>
      <c r="E551" s="230" t="s">
        <v>1</v>
      </c>
      <c r="F551" s="53">
        <v>48</v>
      </c>
      <c r="G551" s="53">
        <v>72</v>
      </c>
    </row>
    <row r="552" spans="1:7" x14ac:dyDescent="0.35">
      <c r="A552" s="234" t="s">
        <v>137</v>
      </c>
      <c r="B552" s="191">
        <v>7</v>
      </c>
      <c r="C552" s="191">
        <v>9</v>
      </c>
      <c r="D552" s="192" t="s">
        <v>78</v>
      </c>
      <c r="E552" s="230" t="s">
        <v>1</v>
      </c>
      <c r="F552" s="53">
        <v>37</v>
      </c>
      <c r="G552" s="53">
        <v>55.5</v>
      </c>
    </row>
    <row r="553" spans="1:7" x14ac:dyDescent="0.35">
      <c r="A553" s="234" t="s">
        <v>137</v>
      </c>
      <c r="B553" s="191">
        <v>7</v>
      </c>
      <c r="C553" s="191">
        <v>9</v>
      </c>
      <c r="D553" s="192" t="s">
        <v>79</v>
      </c>
      <c r="E553" s="230" t="s">
        <v>1</v>
      </c>
      <c r="F553" s="53">
        <v>16</v>
      </c>
      <c r="G553" s="53">
        <v>24</v>
      </c>
    </row>
    <row r="554" spans="1:7" x14ac:dyDescent="0.35">
      <c r="A554" s="234" t="s">
        <v>137</v>
      </c>
      <c r="B554" s="191">
        <v>7</v>
      </c>
      <c r="C554" s="191">
        <v>9</v>
      </c>
      <c r="D554" s="192" t="s">
        <v>80</v>
      </c>
      <c r="E554" s="230" t="s">
        <v>1</v>
      </c>
      <c r="F554" s="53">
        <v>26.3</v>
      </c>
      <c r="G554" s="53">
        <v>39.5</v>
      </c>
    </row>
    <row r="555" spans="1:7" x14ac:dyDescent="0.35">
      <c r="A555" s="234" t="s">
        <v>137</v>
      </c>
      <c r="B555" s="191">
        <v>7</v>
      </c>
      <c r="C555" s="191">
        <v>9</v>
      </c>
      <c r="D555" s="192" t="s">
        <v>81</v>
      </c>
      <c r="E555" s="230" t="s">
        <v>1</v>
      </c>
      <c r="F555" s="53">
        <v>29.3</v>
      </c>
      <c r="G555" s="53">
        <v>44</v>
      </c>
    </row>
    <row r="556" spans="1:7" x14ac:dyDescent="0.35">
      <c r="A556" s="234" t="s">
        <v>137</v>
      </c>
      <c r="B556" s="191">
        <v>7</v>
      </c>
      <c r="C556" s="191">
        <v>9</v>
      </c>
      <c r="D556" s="192" t="s">
        <v>82</v>
      </c>
      <c r="E556" s="230" t="s">
        <v>1</v>
      </c>
      <c r="F556" s="53">
        <v>30.5</v>
      </c>
      <c r="G556" s="53">
        <v>45.8</v>
      </c>
    </row>
    <row r="557" spans="1:7" x14ac:dyDescent="0.35">
      <c r="A557" s="234" t="s">
        <v>137</v>
      </c>
      <c r="B557" s="191">
        <v>7</v>
      </c>
      <c r="C557" s="191">
        <v>9</v>
      </c>
      <c r="D557" s="192" t="s">
        <v>83</v>
      </c>
      <c r="E557" s="230" t="s">
        <v>1</v>
      </c>
      <c r="F557" s="53">
        <v>60</v>
      </c>
      <c r="G557" s="53">
        <v>90</v>
      </c>
    </row>
    <row r="558" spans="1:7" x14ac:dyDescent="0.35">
      <c r="A558" s="234" t="s">
        <v>137</v>
      </c>
      <c r="B558" s="191">
        <v>7</v>
      </c>
      <c r="C558" s="191">
        <v>9</v>
      </c>
      <c r="D558" s="192" t="s">
        <v>84</v>
      </c>
      <c r="E558" s="230" t="s">
        <v>1</v>
      </c>
      <c r="F558" s="53">
        <v>85</v>
      </c>
      <c r="G558" s="53">
        <v>127.5</v>
      </c>
    </row>
    <row r="559" spans="1:7" x14ac:dyDescent="0.35">
      <c r="A559" s="234" t="s">
        <v>137</v>
      </c>
      <c r="B559" s="191">
        <v>7</v>
      </c>
      <c r="C559" s="191">
        <v>9</v>
      </c>
      <c r="D559" s="192" t="s">
        <v>85</v>
      </c>
      <c r="E559" s="230" t="s">
        <v>1</v>
      </c>
      <c r="F559" s="53">
        <v>30.5</v>
      </c>
      <c r="G559" s="53">
        <v>45.8</v>
      </c>
    </row>
    <row r="560" spans="1:7" x14ac:dyDescent="0.35">
      <c r="A560" s="234" t="s">
        <v>137</v>
      </c>
      <c r="B560" s="191">
        <v>7</v>
      </c>
      <c r="C560" s="191">
        <v>9</v>
      </c>
      <c r="D560" s="192" t="s">
        <v>86</v>
      </c>
      <c r="E560" s="230" t="s">
        <v>1</v>
      </c>
      <c r="F560" s="53">
        <v>60</v>
      </c>
      <c r="G560" s="53">
        <v>90</v>
      </c>
    </row>
    <row r="561" spans="1:7" x14ac:dyDescent="0.35">
      <c r="A561" s="234" t="s">
        <v>137</v>
      </c>
      <c r="B561" s="191">
        <v>7</v>
      </c>
      <c r="C561" s="191">
        <v>9</v>
      </c>
      <c r="D561" s="192" t="s">
        <v>87</v>
      </c>
      <c r="E561" s="230" t="s">
        <v>1</v>
      </c>
      <c r="F561" s="53">
        <v>60</v>
      </c>
      <c r="G561" s="53">
        <v>90</v>
      </c>
    </row>
    <row r="562" spans="1:7" x14ac:dyDescent="0.35">
      <c r="A562" s="234" t="s">
        <v>137</v>
      </c>
      <c r="B562" s="191">
        <v>7</v>
      </c>
      <c r="C562" s="191">
        <v>10</v>
      </c>
      <c r="D562" s="192" t="s">
        <v>77</v>
      </c>
      <c r="E562" s="230" t="s">
        <v>1</v>
      </c>
      <c r="F562" s="53">
        <v>48</v>
      </c>
      <c r="G562" s="53">
        <v>72</v>
      </c>
    </row>
    <row r="563" spans="1:7" x14ac:dyDescent="0.35">
      <c r="A563" s="234" t="s">
        <v>137</v>
      </c>
      <c r="B563" s="191">
        <v>7</v>
      </c>
      <c r="C563" s="191">
        <v>10</v>
      </c>
      <c r="D563" s="192" t="s">
        <v>78</v>
      </c>
      <c r="E563" s="230" t="s">
        <v>1</v>
      </c>
      <c r="F563" s="53">
        <v>37</v>
      </c>
      <c r="G563" s="53">
        <v>55.5</v>
      </c>
    </row>
    <row r="564" spans="1:7" x14ac:dyDescent="0.35">
      <c r="A564" s="234" t="s">
        <v>137</v>
      </c>
      <c r="B564" s="191">
        <v>7</v>
      </c>
      <c r="C564" s="191">
        <v>10</v>
      </c>
      <c r="D564" s="192" t="s">
        <v>79</v>
      </c>
      <c r="E564" s="230" t="s">
        <v>1</v>
      </c>
      <c r="F564" s="53">
        <v>16</v>
      </c>
      <c r="G564" s="53">
        <v>24</v>
      </c>
    </row>
    <row r="565" spans="1:7" x14ac:dyDescent="0.35">
      <c r="A565" s="234" t="s">
        <v>137</v>
      </c>
      <c r="B565" s="191">
        <v>7</v>
      </c>
      <c r="C565" s="191">
        <v>10</v>
      </c>
      <c r="D565" s="192" t="s">
        <v>80</v>
      </c>
      <c r="E565" s="230" t="s">
        <v>1</v>
      </c>
      <c r="F565" s="53">
        <v>26.3</v>
      </c>
      <c r="G565" s="53">
        <v>39.5</v>
      </c>
    </row>
    <row r="566" spans="1:7" x14ac:dyDescent="0.35">
      <c r="A566" s="234" t="s">
        <v>137</v>
      </c>
      <c r="B566" s="191">
        <v>7</v>
      </c>
      <c r="C566" s="191">
        <v>10</v>
      </c>
      <c r="D566" s="192" t="s">
        <v>81</v>
      </c>
      <c r="E566" s="230" t="s">
        <v>1</v>
      </c>
      <c r="F566" s="53">
        <v>29.3</v>
      </c>
      <c r="G566" s="53">
        <v>44</v>
      </c>
    </row>
    <row r="567" spans="1:7" x14ac:dyDescent="0.35">
      <c r="A567" s="234" t="s">
        <v>137</v>
      </c>
      <c r="B567" s="191">
        <v>7</v>
      </c>
      <c r="C567" s="191">
        <v>10</v>
      </c>
      <c r="D567" s="192" t="s">
        <v>82</v>
      </c>
      <c r="E567" s="230" t="s">
        <v>1</v>
      </c>
      <c r="F567" s="53">
        <v>30.5</v>
      </c>
      <c r="G567" s="53">
        <v>45.8</v>
      </c>
    </row>
    <row r="568" spans="1:7" x14ac:dyDescent="0.35">
      <c r="A568" s="234" t="s">
        <v>137</v>
      </c>
      <c r="B568" s="191">
        <v>7</v>
      </c>
      <c r="C568" s="191">
        <v>10</v>
      </c>
      <c r="D568" s="192" t="s">
        <v>83</v>
      </c>
      <c r="E568" s="230" t="s">
        <v>1</v>
      </c>
      <c r="F568" s="53">
        <v>60</v>
      </c>
      <c r="G568" s="53">
        <v>90</v>
      </c>
    </row>
    <row r="569" spans="1:7" x14ac:dyDescent="0.35">
      <c r="A569" s="234" t="s">
        <v>137</v>
      </c>
      <c r="B569" s="191">
        <v>7</v>
      </c>
      <c r="C569" s="191">
        <v>10</v>
      </c>
      <c r="D569" s="192" t="s">
        <v>84</v>
      </c>
      <c r="E569" s="230" t="s">
        <v>1</v>
      </c>
      <c r="F569" s="53">
        <v>85</v>
      </c>
      <c r="G569" s="53">
        <v>127.5</v>
      </c>
    </row>
    <row r="570" spans="1:7" x14ac:dyDescent="0.35">
      <c r="A570" s="234" t="s">
        <v>137</v>
      </c>
      <c r="B570" s="191">
        <v>7</v>
      </c>
      <c r="C570" s="191">
        <v>10</v>
      </c>
      <c r="D570" s="192" t="s">
        <v>85</v>
      </c>
      <c r="E570" s="230" t="s">
        <v>1</v>
      </c>
      <c r="F570" s="53">
        <v>30.5</v>
      </c>
      <c r="G570" s="53">
        <v>45.8</v>
      </c>
    </row>
    <row r="571" spans="1:7" x14ac:dyDescent="0.35">
      <c r="A571" s="234" t="s">
        <v>137</v>
      </c>
      <c r="B571" s="191">
        <v>7</v>
      </c>
      <c r="C571" s="191">
        <v>10</v>
      </c>
      <c r="D571" s="192" t="s">
        <v>86</v>
      </c>
      <c r="E571" s="230" t="s">
        <v>1</v>
      </c>
      <c r="F571" s="53">
        <v>60</v>
      </c>
      <c r="G571" s="53">
        <v>90</v>
      </c>
    </row>
    <row r="572" spans="1:7" x14ac:dyDescent="0.35">
      <c r="A572" s="234" t="s">
        <v>137</v>
      </c>
      <c r="B572" s="191">
        <v>7</v>
      </c>
      <c r="C572" s="191">
        <v>10</v>
      </c>
      <c r="D572" s="192" t="s">
        <v>87</v>
      </c>
      <c r="E572" s="230" t="s">
        <v>1</v>
      </c>
      <c r="F572" s="53">
        <v>60</v>
      </c>
      <c r="G572" s="53">
        <v>90</v>
      </c>
    </row>
    <row r="573" spans="1:7" s="240" customFormat="1" x14ac:dyDescent="0.35">
      <c r="A573" s="241" t="s">
        <v>139</v>
      </c>
      <c r="B573" s="191">
        <v>7</v>
      </c>
      <c r="C573" s="191">
        <v>1</v>
      </c>
      <c r="D573" s="192" t="s">
        <v>81</v>
      </c>
      <c r="E573" s="230" t="s">
        <v>1</v>
      </c>
      <c r="F573" s="53">
        <v>60</v>
      </c>
      <c r="G573" s="53">
        <f t="shared" ref="G573:G588" si="5">F573*1.5</f>
        <v>90</v>
      </c>
    </row>
    <row r="574" spans="1:7" s="240" customFormat="1" x14ac:dyDescent="0.35">
      <c r="A574" s="241" t="s">
        <v>139</v>
      </c>
      <c r="B574" s="191">
        <v>7</v>
      </c>
      <c r="C574" s="191">
        <v>1</v>
      </c>
      <c r="D574" s="192" t="s">
        <v>84</v>
      </c>
      <c r="E574" s="230" t="s">
        <v>1</v>
      </c>
      <c r="F574" s="53">
        <v>87</v>
      </c>
      <c r="G574" s="53">
        <f t="shared" si="5"/>
        <v>130.5</v>
      </c>
    </row>
    <row r="575" spans="1:7" s="240" customFormat="1" x14ac:dyDescent="0.35">
      <c r="A575" s="241" t="s">
        <v>139</v>
      </c>
      <c r="B575" s="191">
        <v>7</v>
      </c>
      <c r="C575" s="191">
        <v>2</v>
      </c>
      <c r="D575" s="192" t="s">
        <v>81</v>
      </c>
      <c r="E575" s="230" t="s">
        <v>1</v>
      </c>
      <c r="F575" s="53">
        <v>60</v>
      </c>
      <c r="G575" s="53">
        <f t="shared" si="5"/>
        <v>90</v>
      </c>
    </row>
    <row r="576" spans="1:7" s="240" customFormat="1" x14ac:dyDescent="0.35">
      <c r="A576" s="241" t="s">
        <v>139</v>
      </c>
      <c r="B576" s="191">
        <v>7</v>
      </c>
      <c r="C576" s="191">
        <v>2</v>
      </c>
      <c r="D576" s="192" t="s">
        <v>84</v>
      </c>
      <c r="E576" s="230" t="s">
        <v>1</v>
      </c>
      <c r="F576" s="53">
        <v>87</v>
      </c>
      <c r="G576" s="53">
        <f t="shared" si="5"/>
        <v>130.5</v>
      </c>
    </row>
    <row r="577" spans="1:7" s="240" customFormat="1" x14ac:dyDescent="0.35">
      <c r="A577" s="241" t="s">
        <v>139</v>
      </c>
      <c r="B577" s="191">
        <v>7</v>
      </c>
      <c r="C577" s="191">
        <v>3</v>
      </c>
      <c r="D577" s="192" t="s">
        <v>81</v>
      </c>
      <c r="E577" s="230" t="s">
        <v>1</v>
      </c>
      <c r="F577" s="53">
        <v>60</v>
      </c>
      <c r="G577" s="53">
        <f t="shared" si="5"/>
        <v>90</v>
      </c>
    </row>
    <row r="578" spans="1:7" s="240" customFormat="1" x14ac:dyDescent="0.35">
      <c r="A578" s="241" t="s">
        <v>139</v>
      </c>
      <c r="B578" s="191">
        <v>7</v>
      </c>
      <c r="C578" s="191">
        <v>3</v>
      </c>
      <c r="D578" s="192" t="s">
        <v>84</v>
      </c>
      <c r="E578" s="230" t="s">
        <v>1</v>
      </c>
      <c r="F578" s="53">
        <v>87</v>
      </c>
      <c r="G578" s="53">
        <f t="shared" si="5"/>
        <v>130.5</v>
      </c>
    </row>
    <row r="579" spans="1:7" s="240" customFormat="1" x14ac:dyDescent="0.35">
      <c r="A579" s="241" t="s">
        <v>139</v>
      </c>
      <c r="B579" s="191">
        <v>7</v>
      </c>
      <c r="C579" s="191">
        <v>4</v>
      </c>
      <c r="D579" s="192" t="s">
        <v>81</v>
      </c>
      <c r="E579" s="230" t="s">
        <v>1</v>
      </c>
      <c r="F579" s="53">
        <v>60</v>
      </c>
      <c r="G579" s="53">
        <f t="shared" si="5"/>
        <v>90</v>
      </c>
    </row>
    <row r="580" spans="1:7" s="240" customFormat="1" x14ac:dyDescent="0.35">
      <c r="A580" s="241" t="s">
        <v>139</v>
      </c>
      <c r="B580" s="191">
        <v>7</v>
      </c>
      <c r="C580" s="191">
        <v>4</v>
      </c>
      <c r="D580" s="192" t="s">
        <v>84</v>
      </c>
      <c r="E580" s="230" t="s">
        <v>1</v>
      </c>
      <c r="F580" s="53">
        <v>87</v>
      </c>
      <c r="G580" s="53">
        <f t="shared" si="5"/>
        <v>130.5</v>
      </c>
    </row>
    <row r="581" spans="1:7" s="240" customFormat="1" x14ac:dyDescent="0.35">
      <c r="A581" s="241" t="s">
        <v>139</v>
      </c>
      <c r="B581" s="191">
        <v>7</v>
      </c>
      <c r="C581" s="191">
        <v>5</v>
      </c>
      <c r="D581" s="192" t="s">
        <v>81</v>
      </c>
      <c r="E581" s="230" t="s">
        <v>1</v>
      </c>
      <c r="F581" s="53">
        <v>60</v>
      </c>
      <c r="G581" s="53">
        <f t="shared" si="5"/>
        <v>90</v>
      </c>
    </row>
    <row r="582" spans="1:7" s="240" customFormat="1" x14ac:dyDescent="0.35">
      <c r="A582" s="241" t="s">
        <v>139</v>
      </c>
      <c r="B582" s="191">
        <v>7</v>
      </c>
      <c r="C582" s="191">
        <v>5</v>
      </c>
      <c r="D582" s="192" t="s">
        <v>84</v>
      </c>
      <c r="E582" s="230" t="s">
        <v>1</v>
      </c>
      <c r="F582" s="53">
        <v>87</v>
      </c>
      <c r="G582" s="53">
        <f t="shared" si="5"/>
        <v>130.5</v>
      </c>
    </row>
    <row r="583" spans="1:7" s="240" customFormat="1" x14ac:dyDescent="0.35">
      <c r="A583" s="241" t="s">
        <v>139</v>
      </c>
      <c r="B583" s="191">
        <v>7</v>
      </c>
      <c r="C583" s="191">
        <v>6</v>
      </c>
      <c r="D583" s="192" t="s">
        <v>81</v>
      </c>
      <c r="E583" s="230" t="s">
        <v>1</v>
      </c>
      <c r="F583" s="53">
        <v>60</v>
      </c>
      <c r="G583" s="53">
        <f t="shared" si="5"/>
        <v>90</v>
      </c>
    </row>
    <row r="584" spans="1:7" s="240" customFormat="1" x14ac:dyDescent="0.35">
      <c r="A584" s="241" t="s">
        <v>139</v>
      </c>
      <c r="B584" s="191">
        <v>7</v>
      </c>
      <c r="C584" s="191">
        <v>6</v>
      </c>
      <c r="D584" s="192" t="s">
        <v>84</v>
      </c>
      <c r="E584" s="230" t="s">
        <v>1</v>
      </c>
      <c r="F584" s="53">
        <v>87</v>
      </c>
      <c r="G584" s="53">
        <f t="shared" si="5"/>
        <v>130.5</v>
      </c>
    </row>
    <row r="585" spans="1:7" s="240" customFormat="1" x14ac:dyDescent="0.35">
      <c r="A585" s="241" t="s">
        <v>139</v>
      </c>
      <c r="B585" s="191">
        <v>7</v>
      </c>
      <c r="C585" s="191">
        <v>7</v>
      </c>
      <c r="D585" s="192" t="s">
        <v>81</v>
      </c>
      <c r="E585" s="230" t="s">
        <v>1</v>
      </c>
      <c r="F585" s="53">
        <v>60</v>
      </c>
      <c r="G585" s="53">
        <f t="shared" si="5"/>
        <v>90</v>
      </c>
    </row>
    <row r="586" spans="1:7" s="240" customFormat="1" x14ac:dyDescent="0.35">
      <c r="A586" s="241" t="s">
        <v>139</v>
      </c>
      <c r="B586" s="191">
        <v>7</v>
      </c>
      <c r="C586" s="191">
        <v>7</v>
      </c>
      <c r="D586" s="192" t="s">
        <v>84</v>
      </c>
      <c r="E586" s="230" t="s">
        <v>1</v>
      </c>
      <c r="F586" s="53">
        <v>87</v>
      </c>
      <c r="G586" s="53">
        <f t="shared" si="5"/>
        <v>130.5</v>
      </c>
    </row>
    <row r="587" spans="1:7" s="240" customFormat="1" x14ac:dyDescent="0.35">
      <c r="A587" s="241" t="s">
        <v>139</v>
      </c>
      <c r="B587" s="191">
        <v>7</v>
      </c>
      <c r="C587" s="191">
        <v>8</v>
      </c>
      <c r="D587" s="192" t="s">
        <v>81</v>
      </c>
      <c r="E587" s="230" t="s">
        <v>1</v>
      </c>
      <c r="F587" s="53">
        <v>60</v>
      </c>
      <c r="G587" s="53">
        <f t="shared" si="5"/>
        <v>90</v>
      </c>
    </row>
    <row r="588" spans="1:7" s="240" customFormat="1" x14ac:dyDescent="0.35">
      <c r="A588" s="241" t="s">
        <v>139</v>
      </c>
      <c r="B588" s="191">
        <v>7</v>
      </c>
      <c r="C588" s="191">
        <v>8</v>
      </c>
      <c r="D588" s="192" t="s">
        <v>84</v>
      </c>
      <c r="E588" s="230" t="s">
        <v>1</v>
      </c>
      <c r="F588" s="53">
        <v>87</v>
      </c>
      <c r="G588" s="53">
        <f t="shared" si="5"/>
        <v>130.5</v>
      </c>
    </row>
    <row r="589" spans="1:7" s="240" customFormat="1" x14ac:dyDescent="0.35">
      <c r="A589" s="241" t="s">
        <v>139</v>
      </c>
      <c r="B589" s="191">
        <v>7</v>
      </c>
      <c r="C589" s="191">
        <v>9</v>
      </c>
      <c r="D589" s="192" t="s">
        <v>81</v>
      </c>
      <c r="E589" s="230" t="s">
        <v>1</v>
      </c>
      <c r="F589" s="53">
        <v>60</v>
      </c>
      <c r="G589" s="53" t="s">
        <v>46</v>
      </c>
    </row>
    <row r="590" spans="1:7" s="240" customFormat="1" x14ac:dyDescent="0.35">
      <c r="A590" s="241" t="s">
        <v>139</v>
      </c>
      <c r="B590" s="191">
        <v>7</v>
      </c>
      <c r="C590" s="191">
        <v>9</v>
      </c>
      <c r="D590" s="192" t="s">
        <v>84</v>
      </c>
      <c r="E590" s="230" t="s">
        <v>1</v>
      </c>
      <c r="F590" s="53">
        <v>87</v>
      </c>
      <c r="G590" s="53" t="s">
        <v>46</v>
      </c>
    </row>
    <row r="591" spans="1:7" s="240" customFormat="1" x14ac:dyDescent="0.35">
      <c r="A591" s="241" t="s">
        <v>139</v>
      </c>
      <c r="B591" s="191">
        <v>7</v>
      </c>
      <c r="C591" s="191">
        <v>10</v>
      </c>
      <c r="D591" s="192" t="s">
        <v>81</v>
      </c>
      <c r="E591" s="230" t="s">
        <v>1</v>
      </c>
      <c r="F591" s="53">
        <v>60</v>
      </c>
      <c r="G591" s="53" t="s">
        <v>46</v>
      </c>
    </row>
    <row r="592" spans="1:7" s="240" customFormat="1" x14ac:dyDescent="0.35">
      <c r="A592" s="241" t="s">
        <v>139</v>
      </c>
      <c r="B592" s="191">
        <v>7</v>
      </c>
      <c r="C592" s="191">
        <v>10</v>
      </c>
      <c r="D592" s="192" t="s">
        <v>84</v>
      </c>
      <c r="E592" s="230" t="s">
        <v>1</v>
      </c>
      <c r="F592" s="53">
        <v>87</v>
      </c>
      <c r="G592" s="53" t="s">
        <v>46</v>
      </c>
    </row>
    <row r="593" spans="1:7" x14ac:dyDescent="0.35">
      <c r="A593" s="234" t="s">
        <v>142</v>
      </c>
      <c r="B593" s="191">
        <v>7</v>
      </c>
      <c r="C593" s="191">
        <v>1</v>
      </c>
      <c r="D593" s="192" t="s">
        <v>77</v>
      </c>
      <c r="E593" s="230" t="s">
        <v>1</v>
      </c>
      <c r="F593" s="53">
        <v>48.75</v>
      </c>
      <c r="G593" s="53">
        <v>71.67</v>
      </c>
    </row>
    <row r="594" spans="1:7" x14ac:dyDescent="0.35">
      <c r="A594" s="234" t="s">
        <v>142</v>
      </c>
      <c r="B594" s="191">
        <v>7</v>
      </c>
      <c r="C594" s="191">
        <v>1</v>
      </c>
      <c r="D594" s="192" t="s">
        <v>78</v>
      </c>
      <c r="E594" s="230" t="s">
        <v>1</v>
      </c>
      <c r="F594" s="53">
        <v>38.49</v>
      </c>
      <c r="G594" s="53">
        <v>56.58</v>
      </c>
    </row>
    <row r="595" spans="1:7" x14ac:dyDescent="0.35">
      <c r="A595" s="234" t="s">
        <v>142</v>
      </c>
      <c r="B595" s="191">
        <v>7</v>
      </c>
      <c r="C595" s="191">
        <v>1</v>
      </c>
      <c r="D595" s="192" t="s">
        <v>79</v>
      </c>
      <c r="E595" s="230" t="s">
        <v>1</v>
      </c>
      <c r="F595" s="53">
        <v>18.63</v>
      </c>
      <c r="G595" s="53">
        <v>27.38</v>
      </c>
    </row>
    <row r="596" spans="1:7" x14ac:dyDescent="0.35">
      <c r="A596" s="234" t="s">
        <v>142</v>
      </c>
      <c r="B596" s="191">
        <v>7</v>
      </c>
      <c r="C596" s="191">
        <v>1</v>
      </c>
      <c r="D596" s="192" t="s">
        <v>80</v>
      </c>
      <c r="E596" s="230" t="s">
        <v>1</v>
      </c>
      <c r="F596" s="53">
        <v>25.78</v>
      </c>
      <c r="G596" s="53">
        <v>37.89</v>
      </c>
    </row>
    <row r="597" spans="1:7" x14ac:dyDescent="0.35">
      <c r="A597" s="234" t="s">
        <v>142</v>
      </c>
      <c r="B597" s="191">
        <v>7</v>
      </c>
      <c r="C597" s="191">
        <v>1</v>
      </c>
      <c r="D597" s="192" t="s">
        <v>81</v>
      </c>
      <c r="E597" s="230" t="s">
        <v>1</v>
      </c>
      <c r="F597" s="53">
        <v>35.020000000000003</v>
      </c>
      <c r="G597" s="53">
        <v>51.47</v>
      </c>
    </row>
    <row r="598" spans="1:7" x14ac:dyDescent="0.35">
      <c r="A598" s="234" t="s">
        <v>142</v>
      </c>
      <c r="B598" s="191">
        <v>7</v>
      </c>
      <c r="C598" s="191">
        <v>1</v>
      </c>
      <c r="D598" s="192" t="s">
        <v>82</v>
      </c>
      <c r="E598" s="230" t="s">
        <v>1</v>
      </c>
      <c r="F598" s="53">
        <v>31.45</v>
      </c>
      <c r="G598" s="53">
        <v>46.24</v>
      </c>
    </row>
    <row r="599" spans="1:7" x14ac:dyDescent="0.35">
      <c r="A599" s="234" t="s">
        <v>142</v>
      </c>
      <c r="B599" s="191">
        <v>7</v>
      </c>
      <c r="C599" s="191">
        <v>1</v>
      </c>
      <c r="D599" s="192" t="s">
        <v>83</v>
      </c>
      <c r="E599" s="230" t="s">
        <v>1</v>
      </c>
      <c r="F599" s="53">
        <v>46.28</v>
      </c>
      <c r="G599" s="53">
        <v>68.03</v>
      </c>
    </row>
    <row r="600" spans="1:7" x14ac:dyDescent="0.35">
      <c r="A600" s="234" t="s">
        <v>142</v>
      </c>
      <c r="B600" s="191">
        <v>7</v>
      </c>
      <c r="C600" s="191">
        <v>1</v>
      </c>
      <c r="D600" s="192" t="s">
        <v>84</v>
      </c>
      <c r="E600" s="230" t="s">
        <v>1</v>
      </c>
      <c r="F600" s="53">
        <v>77.209999999999994</v>
      </c>
      <c r="G600" s="53">
        <v>113.5</v>
      </c>
    </row>
    <row r="601" spans="1:7" x14ac:dyDescent="0.35">
      <c r="A601" s="234" t="s">
        <v>142</v>
      </c>
      <c r="B601" s="191">
        <v>7</v>
      </c>
      <c r="C601" s="191">
        <v>1</v>
      </c>
      <c r="D601" s="192" t="s">
        <v>85</v>
      </c>
      <c r="E601" s="230" t="s">
        <v>1</v>
      </c>
      <c r="F601" s="53">
        <v>29.25</v>
      </c>
      <c r="G601" s="53">
        <v>43</v>
      </c>
    </row>
    <row r="602" spans="1:7" x14ac:dyDescent="0.35">
      <c r="A602" s="234" t="s">
        <v>142</v>
      </c>
      <c r="B602" s="191">
        <v>7</v>
      </c>
      <c r="C602" s="191">
        <v>1</v>
      </c>
      <c r="D602" s="192" t="s">
        <v>86</v>
      </c>
      <c r="E602" s="230" t="s">
        <v>1</v>
      </c>
      <c r="F602" s="53">
        <v>47.69</v>
      </c>
      <c r="G602" s="53">
        <v>70.11</v>
      </c>
    </row>
    <row r="603" spans="1:7" x14ac:dyDescent="0.35">
      <c r="A603" s="234" t="s">
        <v>142</v>
      </c>
      <c r="B603" s="191">
        <v>7</v>
      </c>
      <c r="C603" s="191">
        <v>1</v>
      </c>
      <c r="D603" s="192" t="s">
        <v>87</v>
      </c>
      <c r="E603" s="230" t="s">
        <v>1</v>
      </c>
      <c r="F603" s="53">
        <v>42.87</v>
      </c>
      <c r="G603" s="53">
        <v>63.01</v>
      </c>
    </row>
    <row r="604" spans="1:7" x14ac:dyDescent="0.35">
      <c r="A604" s="234" t="s">
        <v>142</v>
      </c>
      <c r="B604" s="202">
        <v>7</v>
      </c>
      <c r="C604" s="202">
        <v>2</v>
      </c>
      <c r="D604" s="203" t="s">
        <v>77</v>
      </c>
      <c r="E604" s="235" t="s">
        <v>1</v>
      </c>
      <c r="F604" s="53">
        <v>38.1</v>
      </c>
      <c r="G604" s="53">
        <v>56.01</v>
      </c>
    </row>
    <row r="605" spans="1:7" x14ac:dyDescent="0.35">
      <c r="A605" s="234" t="s">
        <v>142</v>
      </c>
      <c r="B605" s="202">
        <v>7</v>
      </c>
      <c r="C605" s="202">
        <v>2</v>
      </c>
      <c r="D605" s="203" t="s">
        <v>78</v>
      </c>
      <c r="E605" s="235" t="s">
        <v>1</v>
      </c>
      <c r="F605" s="53">
        <v>37.1</v>
      </c>
      <c r="G605" s="53">
        <v>54.54</v>
      </c>
    </row>
    <row r="606" spans="1:7" x14ac:dyDescent="0.35">
      <c r="A606" s="234" t="s">
        <v>142</v>
      </c>
      <c r="B606" s="202">
        <v>7</v>
      </c>
      <c r="C606" s="202">
        <v>2</v>
      </c>
      <c r="D606" s="203" t="s">
        <v>79</v>
      </c>
      <c r="E606" s="235" t="s">
        <v>1</v>
      </c>
      <c r="F606" s="53">
        <v>18.63</v>
      </c>
      <c r="G606" s="53">
        <v>27.38</v>
      </c>
    </row>
    <row r="607" spans="1:7" x14ac:dyDescent="0.35">
      <c r="A607" s="234" t="s">
        <v>142</v>
      </c>
      <c r="B607" s="202">
        <v>7</v>
      </c>
      <c r="C607" s="202">
        <v>2</v>
      </c>
      <c r="D607" s="203" t="s">
        <v>80</v>
      </c>
      <c r="E607" s="235" t="s">
        <v>1</v>
      </c>
      <c r="F607" s="53">
        <v>33.700000000000003</v>
      </c>
      <c r="G607" s="53">
        <v>49.54</v>
      </c>
    </row>
    <row r="608" spans="1:7" x14ac:dyDescent="0.35">
      <c r="A608" s="234" t="s">
        <v>142</v>
      </c>
      <c r="B608" s="202">
        <v>7</v>
      </c>
      <c r="C608" s="202">
        <v>2</v>
      </c>
      <c r="D608" s="203" t="s">
        <v>81</v>
      </c>
      <c r="E608" s="235" t="s">
        <v>1</v>
      </c>
      <c r="F608" s="53">
        <v>30.13</v>
      </c>
      <c r="G608" s="53">
        <v>44.29</v>
      </c>
    </row>
    <row r="609" spans="1:7" x14ac:dyDescent="0.35">
      <c r="A609" s="234" t="s">
        <v>142</v>
      </c>
      <c r="B609" s="202">
        <v>7</v>
      </c>
      <c r="C609" s="202">
        <v>2</v>
      </c>
      <c r="D609" s="203" t="s">
        <v>82</v>
      </c>
      <c r="E609" s="235" t="s">
        <v>1</v>
      </c>
      <c r="F609" s="53">
        <v>29.89</v>
      </c>
      <c r="G609" s="53">
        <v>43.94</v>
      </c>
    </row>
    <row r="610" spans="1:7" x14ac:dyDescent="0.35">
      <c r="A610" s="234" t="s">
        <v>142</v>
      </c>
      <c r="B610" s="202">
        <v>7</v>
      </c>
      <c r="C610" s="202">
        <v>2</v>
      </c>
      <c r="D610" s="203" t="s">
        <v>83</v>
      </c>
      <c r="E610" s="235" t="s">
        <v>1</v>
      </c>
      <c r="F610" s="53">
        <v>42.58</v>
      </c>
      <c r="G610" s="53">
        <v>62.6</v>
      </c>
    </row>
    <row r="611" spans="1:7" x14ac:dyDescent="0.35">
      <c r="A611" s="234" t="s">
        <v>142</v>
      </c>
      <c r="B611" s="202">
        <v>7</v>
      </c>
      <c r="C611" s="202">
        <v>2</v>
      </c>
      <c r="D611" s="203" t="s">
        <v>84</v>
      </c>
      <c r="E611" s="235" t="s">
        <v>1</v>
      </c>
      <c r="F611" s="53">
        <v>85.81</v>
      </c>
      <c r="G611" s="53">
        <v>126.14</v>
      </c>
    </row>
    <row r="612" spans="1:7" x14ac:dyDescent="0.35">
      <c r="A612" s="234" t="s">
        <v>142</v>
      </c>
      <c r="B612" s="202">
        <v>7</v>
      </c>
      <c r="C612" s="202">
        <v>2</v>
      </c>
      <c r="D612" s="203" t="s">
        <v>85</v>
      </c>
      <c r="E612" s="235" t="s">
        <v>1</v>
      </c>
      <c r="F612" s="53">
        <v>27.16</v>
      </c>
      <c r="G612" s="53">
        <v>39.93</v>
      </c>
    </row>
    <row r="613" spans="1:7" x14ac:dyDescent="0.35">
      <c r="A613" s="234" t="s">
        <v>142</v>
      </c>
      <c r="B613" s="202">
        <v>7</v>
      </c>
      <c r="C613" s="202">
        <v>2</v>
      </c>
      <c r="D613" s="203" t="s">
        <v>86</v>
      </c>
      <c r="E613" s="235" t="s">
        <v>1</v>
      </c>
      <c r="F613" s="53">
        <v>46.67</v>
      </c>
      <c r="G613" s="53">
        <v>68.599999999999994</v>
      </c>
    </row>
    <row r="614" spans="1:7" x14ac:dyDescent="0.35">
      <c r="A614" s="234" t="s">
        <v>142</v>
      </c>
      <c r="B614" s="191">
        <v>7</v>
      </c>
      <c r="C614" s="191">
        <v>2</v>
      </c>
      <c r="D614" s="192" t="s">
        <v>87</v>
      </c>
      <c r="E614" s="230" t="s">
        <v>1</v>
      </c>
      <c r="F614" s="53">
        <v>41.32</v>
      </c>
      <c r="G614" s="53">
        <v>60.74</v>
      </c>
    </row>
    <row r="615" spans="1:7" x14ac:dyDescent="0.35">
      <c r="A615" s="234" t="s">
        <v>142</v>
      </c>
      <c r="B615" s="202">
        <v>7</v>
      </c>
      <c r="C615" s="202">
        <v>3</v>
      </c>
      <c r="D615" s="203" t="s">
        <v>77</v>
      </c>
      <c r="E615" s="235" t="s">
        <v>1</v>
      </c>
      <c r="F615" s="53">
        <v>50.79</v>
      </c>
      <c r="G615" s="53">
        <v>74.67</v>
      </c>
    </row>
    <row r="616" spans="1:7" x14ac:dyDescent="0.35">
      <c r="A616" s="234" t="s">
        <v>142</v>
      </c>
      <c r="B616" s="202">
        <v>7</v>
      </c>
      <c r="C616" s="202">
        <v>3</v>
      </c>
      <c r="D616" s="203" t="s">
        <v>78</v>
      </c>
      <c r="E616" s="235" t="s">
        <v>1</v>
      </c>
      <c r="F616" s="53">
        <v>36.21</v>
      </c>
      <c r="G616" s="53">
        <v>53.22</v>
      </c>
    </row>
    <row r="617" spans="1:7" x14ac:dyDescent="0.35">
      <c r="A617" s="234" t="s">
        <v>142</v>
      </c>
      <c r="B617" s="202">
        <v>7</v>
      </c>
      <c r="C617" s="202">
        <v>3</v>
      </c>
      <c r="D617" s="203" t="s">
        <v>79</v>
      </c>
      <c r="E617" s="235" t="s">
        <v>1</v>
      </c>
      <c r="F617" s="53">
        <v>18.63</v>
      </c>
      <c r="G617" s="53">
        <v>27.38</v>
      </c>
    </row>
    <row r="618" spans="1:7" x14ac:dyDescent="0.35">
      <c r="A618" s="234" t="s">
        <v>142</v>
      </c>
      <c r="B618" s="202">
        <v>7</v>
      </c>
      <c r="C618" s="202">
        <v>3</v>
      </c>
      <c r="D618" s="203" t="s">
        <v>80</v>
      </c>
      <c r="E618" s="235" t="s">
        <v>1</v>
      </c>
      <c r="F618" s="53">
        <v>22.69</v>
      </c>
      <c r="G618" s="53">
        <v>33.36</v>
      </c>
    </row>
    <row r="619" spans="1:7" x14ac:dyDescent="0.35">
      <c r="A619" s="234" t="s">
        <v>142</v>
      </c>
      <c r="B619" s="202">
        <v>7</v>
      </c>
      <c r="C619" s="202">
        <v>3</v>
      </c>
      <c r="D619" s="203" t="s">
        <v>81</v>
      </c>
      <c r="E619" s="235" t="s">
        <v>1</v>
      </c>
      <c r="F619" s="53">
        <v>30.55</v>
      </c>
      <c r="G619" s="53">
        <v>44.9</v>
      </c>
    </row>
    <row r="620" spans="1:7" x14ac:dyDescent="0.35">
      <c r="A620" s="234" t="s">
        <v>142</v>
      </c>
      <c r="B620" s="202">
        <v>7</v>
      </c>
      <c r="C620" s="202">
        <v>3</v>
      </c>
      <c r="D620" s="203" t="s">
        <v>82</v>
      </c>
      <c r="E620" s="235" t="s">
        <v>1</v>
      </c>
      <c r="F620" s="53">
        <v>32.21</v>
      </c>
      <c r="G620" s="53">
        <v>47.35</v>
      </c>
    </row>
    <row r="621" spans="1:7" x14ac:dyDescent="0.35">
      <c r="A621" s="234" t="s">
        <v>142</v>
      </c>
      <c r="B621" s="202">
        <v>7</v>
      </c>
      <c r="C621" s="202">
        <v>3</v>
      </c>
      <c r="D621" s="203" t="s">
        <v>83</v>
      </c>
      <c r="E621" s="235" t="s">
        <v>1</v>
      </c>
      <c r="F621" s="53">
        <v>48.77</v>
      </c>
      <c r="G621" s="53">
        <v>71.69</v>
      </c>
    </row>
    <row r="622" spans="1:7" x14ac:dyDescent="0.35">
      <c r="A622" s="234" t="s">
        <v>142</v>
      </c>
      <c r="B622" s="202">
        <v>7</v>
      </c>
      <c r="C622" s="202">
        <v>3</v>
      </c>
      <c r="D622" s="203" t="s">
        <v>84</v>
      </c>
      <c r="E622" s="235" t="s">
        <v>1</v>
      </c>
      <c r="F622" s="53">
        <v>76</v>
      </c>
      <c r="G622" s="53">
        <v>111.73</v>
      </c>
    </row>
    <row r="623" spans="1:7" x14ac:dyDescent="0.35">
      <c r="A623" s="234" t="s">
        <v>142</v>
      </c>
      <c r="B623" s="202">
        <v>7</v>
      </c>
      <c r="C623" s="202">
        <v>3</v>
      </c>
      <c r="D623" s="203" t="s">
        <v>85</v>
      </c>
      <c r="E623" s="235" t="s">
        <v>1</v>
      </c>
      <c r="F623" s="53">
        <v>30.9</v>
      </c>
      <c r="G623" s="53">
        <v>45.43</v>
      </c>
    </row>
    <row r="624" spans="1:7" x14ac:dyDescent="0.35">
      <c r="A624" s="234" t="s">
        <v>142</v>
      </c>
      <c r="B624" s="202">
        <v>7</v>
      </c>
      <c r="C624" s="202">
        <v>3</v>
      </c>
      <c r="D624" s="203" t="s">
        <v>86</v>
      </c>
      <c r="E624" s="235" t="s">
        <v>1</v>
      </c>
      <c r="F624" s="53">
        <v>50.54</v>
      </c>
      <c r="G624" s="53">
        <v>74.290000000000006</v>
      </c>
    </row>
    <row r="625" spans="1:7" x14ac:dyDescent="0.35">
      <c r="A625" s="234" t="s">
        <v>142</v>
      </c>
      <c r="B625" s="202">
        <v>7</v>
      </c>
      <c r="C625" s="202">
        <v>3</v>
      </c>
      <c r="D625" s="203" t="s">
        <v>87</v>
      </c>
      <c r="E625" s="235" t="s">
        <v>1</v>
      </c>
      <c r="F625" s="53">
        <v>40.619999999999997</v>
      </c>
      <c r="G625" s="53">
        <v>59.71</v>
      </c>
    </row>
    <row r="626" spans="1:7" x14ac:dyDescent="0.35">
      <c r="A626" s="234" t="s">
        <v>142</v>
      </c>
      <c r="B626" s="202">
        <v>7</v>
      </c>
      <c r="C626" s="202">
        <v>4</v>
      </c>
      <c r="D626" s="203" t="s">
        <v>77</v>
      </c>
      <c r="E626" s="235" t="s">
        <v>1</v>
      </c>
      <c r="F626" s="53">
        <v>62.77</v>
      </c>
      <c r="G626" s="53">
        <v>92.28</v>
      </c>
    </row>
    <row r="627" spans="1:7" x14ac:dyDescent="0.35">
      <c r="A627" s="234" t="s">
        <v>142</v>
      </c>
      <c r="B627" s="202">
        <v>7</v>
      </c>
      <c r="C627" s="202">
        <v>4</v>
      </c>
      <c r="D627" s="203" t="s">
        <v>78</v>
      </c>
      <c r="E627" s="235" t="s">
        <v>1</v>
      </c>
      <c r="F627" s="53">
        <v>42.84</v>
      </c>
      <c r="G627" s="53">
        <v>62.97</v>
      </c>
    </row>
    <row r="628" spans="1:7" x14ac:dyDescent="0.35">
      <c r="A628" s="234" t="s">
        <v>142</v>
      </c>
      <c r="B628" s="202">
        <v>7</v>
      </c>
      <c r="C628" s="202">
        <v>4</v>
      </c>
      <c r="D628" s="203" t="s">
        <v>79</v>
      </c>
      <c r="E628" s="235" t="s">
        <v>1</v>
      </c>
      <c r="F628" s="53">
        <v>20.86</v>
      </c>
      <c r="G628" s="53">
        <v>30.66</v>
      </c>
    </row>
    <row r="629" spans="1:7" x14ac:dyDescent="0.35">
      <c r="A629" s="234" t="s">
        <v>142</v>
      </c>
      <c r="B629" s="202">
        <v>7</v>
      </c>
      <c r="C629" s="202">
        <v>4</v>
      </c>
      <c r="D629" s="203" t="s">
        <v>80</v>
      </c>
      <c r="E629" s="235" t="s">
        <v>1</v>
      </c>
      <c r="F629" s="53">
        <v>34.64</v>
      </c>
      <c r="G629" s="53">
        <v>50.92</v>
      </c>
    </row>
    <row r="630" spans="1:7" x14ac:dyDescent="0.35">
      <c r="A630" s="234" t="s">
        <v>142</v>
      </c>
      <c r="B630" s="202">
        <v>7</v>
      </c>
      <c r="C630" s="202">
        <v>4</v>
      </c>
      <c r="D630" s="203" t="s">
        <v>81</v>
      </c>
      <c r="E630" s="235" t="s">
        <v>1</v>
      </c>
      <c r="F630" s="53">
        <v>36.909999999999997</v>
      </c>
      <c r="G630" s="53">
        <v>54.25</v>
      </c>
    </row>
    <row r="631" spans="1:7" x14ac:dyDescent="0.35">
      <c r="A631" s="234" t="s">
        <v>142</v>
      </c>
      <c r="B631" s="202">
        <v>7</v>
      </c>
      <c r="C631" s="202">
        <v>4</v>
      </c>
      <c r="D631" s="203" t="s">
        <v>82</v>
      </c>
      <c r="E631" s="235" t="s">
        <v>1</v>
      </c>
      <c r="F631" s="53">
        <v>40.590000000000003</v>
      </c>
      <c r="G631" s="53">
        <v>59.66</v>
      </c>
    </row>
    <row r="632" spans="1:7" x14ac:dyDescent="0.35">
      <c r="A632" s="234" t="s">
        <v>142</v>
      </c>
      <c r="B632" s="202">
        <v>7</v>
      </c>
      <c r="C632" s="202">
        <v>4</v>
      </c>
      <c r="D632" s="203" t="s">
        <v>83</v>
      </c>
      <c r="E632" s="235" t="s">
        <v>1</v>
      </c>
      <c r="F632" s="53">
        <v>58.01</v>
      </c>
      <c r="G632" s="53">
        <v>85.27</v>
      </c>
    </row>
    <row r="633" spans="1:7" x14ac:dyDescent="0.35">
      <c r="A633" s="234" t="s">
        <v>142</v>
      </c>
      <c r="B633" s="202">
        <v>7</v>
      </c>
      <c r="C633" s="202">
        <v>4</v>
      </c>
      <c r="D633" s="203" t="s">
        <v>84</v>
      </c>
      <c r="E633" s="235" t="s">
        <v>1</v>
      </c>
      <c r="F633" s="53">
        <v>81.38</v>
      </c>
      <c r="G633" s="53">
        <v>119.63</v>
      </c>
    </row>
    <row r="634" spans="1:7" x14ac:dyDescent="0.35">
      <c r="A634" s="234" t="s">
        <v>142</v>
      </c>
      <c r="B634" s="202">
        <v>7</v>
      </c>
      <c r="C634" s="202">
        <v>4</v>
      </c>
      <c r="D634" s="203" t="s">
        <v>85</v>
      </c>
      <c r="E634" s="235" t="s">
        <v>1</v>
      </c>
      <c r="F634" s="53">
        <v>35.89</v>
      </c>
      <c r="G634" s="53">
        <v>52.76</v>
      </c>
    </row>
    <row r="635" spans="1:7" x14ac:dyDescent="0.35">
      <c r="A635" s="234" t="s">
        <v>142</v>
      </c>
      <c r="B635" s="202">
        <v>7</v>
      </c>
      <c r="C635" s="202">
        <v>4</v>
      </c>
      <c r="D635" s="203" t="s">
        <v>86</v>
      </c>
      <c r="E635" s="235" t="s">
        <v>1</v>
      </c>
      <c r="F635" s="53">
        <v>58.74</v>
      </c>
      <c r="G635" s="53">
        <v>86.34</v>
      </c>
    </row>
    <row r="636" spans="1:7" x14ac:dyDescent="0.35">
      <c r="A636" s="234" t="s">
        <v>142</v>
      </c>
      <c r="B636" s="191">
        <v>7</v>
      </c>
      <c r="C636" s="191">
        <v>4</v>
      </c>
      <c r="D636" s="192" t="s">
        <v>87</v>
      </c>
      <c r="E636" s="230" t="s">
        <v>1</v>
      </c>
      <c r="F636" s="53">
        <v>62.49</v>
      </c>
      <c r="G636" s="53">
        <v>91.86</v>
      </c>
    </row>
    <row r="637" spans="1:7" x14ac:dyDescent="0.35">
      <c r="A637" s="234" t="s">
        <v>142</v>
      </c>
      <c r="B637" s="202">
        <v>7</v>
      </c>
      <c r="C637" s="202">
        <v>5</v>
      </c>
      <c r="D637" s="203" t="s">
        <v>77</v>
      </c>
      <c r="E637" s="235" t="s">
        <v>1</v>
      </c>
      <c r="F637" s="53">
        <v>54.62</v>
      </c>
      <c r="G637" s="53">
        <v>80.3</v>
      </c>
    </row>
    <row r="638" spans="1:7" x14ac:dyDescent="0.35">
      <c r="A638" s="234" t="s">
        <v>142</v>
      </c>
      <c r="B638" s="202">
        <v>7</v>
      </c>
      <c r="C638" s="202">
        <v>5</v>
      </c>
      <c r="D638" s="203" t="s">
        <v>78</v>
      </c>
      <c r="E638" s="235" t="s">
        <v>1</v>
      </c>
      <c r="F638" s="53">
        <v>41.84</v>
      </c>
      <c r="G638" s="53">
        <v>61.5</v>
      </c>
    </row>
    <row r="639" spans="1:7" x14ac:dyDescent="0.35">
      <c r="A639" s="234" t="s">
        <v>142</v>
      </c>
      <c r="B639" s="202">
        <v>7</v>
      </c>
      <c r="C639" s="202">
        <v>5</v>
      </c>
      <c r="D639" s="203" t="s">
        <v>79</v>
      </c>
      <c r="E639" s="235" t="s">
        <v>1</v>
      </c>
      <c r="F639" s="53">
        <v>20.86</v>
      </c>
      <c r="G639" s="53">
        <v>30.66</v>
      </c>
    </row>
    <row r="640" spans="1:7" x14ac:dyDescent="0.35">
      <c r="A640" s="234" t="s">
        <v>142</v>
      </c>
      <c r="B640" s="202">
        <v>7</v>
      </c>
      <c r="C640" s="202">
        <v>5</v>
      </c>
      <c r="D640" s="203" t="s">
        <v>80</v>
      </c>
      <c r="E640" s="235" t="s">
        <v>1</v>
      </c>
      <c r="F640" s="53">
        <v>31.3</v>
      </c>
      <c r="G640" s="53">
        <v>46.02</v>
      </c>
    </row>
    <row r="641" spans="1:7" x14ac:dyDescent="0.35">
      <c r="A641" s="234" t="s">
        <v>142</v>
      </c>
      <c r="B641" s="202">
        <v>7</v>
      </c>
      <c r="C641" s="202">
        <v>5</v>
      </c>
      <c r="D641" s="203" t="s">
        <v>81</v>
      </c>
      <c r="E641" s="235" t="s">
        <v>1</v>
      </c>
      <c r="F641" s="53">
        <v>36.36</v>
      </c>
      <c r="G641" s="53">
        <v>53.44</v>
      </c>
    </row>
    <row r="642" spans="1:7" x14ac:dyDescent="0.35">
      <c r="A642" s="234" t="s">
        <v>142</v>
      </c>
      <c r="B642" s="202">
        <v>7</v>
      </c>
      <c r="C642" s="202">
        <v>5</v>
      </c>
      <c r="D642" s="203" t="s">
        <v>82</v>
      </c>
      <c r="E642" s="235" t="s">
        <v>1</v>
      </c>
      <c r="F642" s="53">
        <v>41.38</v>
      </c>
      <c r="G642" s="53">
        <v>60.82</v>
      </c>
    </row>
    <row r="643" spans="1:7" x14ac:dyDescent="0.35">
      <c r="A643" s="234" t="s">
        <v>142</v>
      </c>
      <c r="B643" s="202">
        <v>7</v>
      </c>
      <c r="C643" s="202">
        <v>5</v>
      </c>
      <c r="D643" s="203" t="s">
        <v>83</v>
      </c>
      <c r="E643" s="235" t="s">
        <v>1</v>
      </c>
      <c r="F643" s="53">
        <v>55.32</v>
      </c>
      <c r="G643" s="53">
        <v>81.33</v>
      </c>
    </row>
    <row r="644" spans="1:7" x14ac:dyDescent="0.35">
      <c r="A644" s="234" t="s">
        <v>142</v>
      </c>
      <c r="B644" s="202">
        <v>7</v>
      </c>
      <c r="C644" s="202">
        <v>5</v>
      </c>
      <c r="D644" s="203" t="s">
        <v>84</v>
      </c>
      <c r="E644" s="235" t="s">
        <v>1</v>
      </c>
      <c r="F644" s="53">
        <v>80.36</v>
      </c>
      <c r="G644" s="53">
        <v>118.12</v>
      </c>
    </row>
    <row r="645" spans="1:7" x14ac:dyDescent="0.35">
      <c r="A645" s="234" t="s">
        <v>142</v>
      </c>
      <c r="B645" s="202">
        <v>7</v>
      </c>
      <c r="C645" s="202">
        <v>5</v>
      </c>
      <c r="D645" s="203" t="s">
        <v>85</v>
      </c>
      <c r="E645" s="235" t="s">
        <v>1</v>
      </c>
      <c r="F645" s="53">
        <v>38.799999999999997</v>
      </c>
      <c r="G645" s="53">
        <v>57.04</v>
      </c>
    </row>
    <row r="646" spans="1:7" x14ac:dyDescent="0.35">
      <c r="A646" s="234" t="s">
        <v>142</v>
      </c>
      <c r="B646" s="202">
        <v>7</v>
      </c>
      <c r="C646" s="202">
        <v>5</v>
      </c>
      <c r="D646" s="203" t="s">
        <v>86</v>
      </c>
      <c r="E646" s="235" t="s">
        <v>1</v>
      </c>
      <c r="F646" s="53">
        <v>57.95</v>
      </c>
      <c r="G646" s="53">
        <v>85.18</v>
      </c>
    </row>
    <row r="647" spans="1:7" x14ac:dyDescent="0.35">
      <c r="A647" s="234" t="s">
        <v>142</v>
      </c>
      <c r="B647" s="202">
        <v>7</v>
      </c>
      <c r="C647" s="202">
        <v>5</v>
      </c>
      <c r="D647" s="203" t="s">
        <v>87</v>
      </c>
      <c r="E647" s="235" t="s">
        <v>1</v>
      </c>
      <c r="F647" s="53">
        <v>65.959999999999994</v>
      </c>
      <c r="G647" s="53">
        <v>96.96</v>
      </c>
    </row>
    <row r="648" spans="1:7" x14ac:dyDescent="0.35">
      <c r="A648" s="234" t="s">
        <v>142</v>
      </c>
      <c r="B648" s="202">
        <v>7</v>
      </c>
      <c r="C648" s="202">
        <v>6</v>
      </c>
      <c r="D648" s="203" t="s">
        <v>77</v>
      </c>
      <c r="E648" s="235" t="s">
        <v>1</v>
      </c>
      <c r="F648" s="53">
        <v>38.1</v>
      </c>
      <c r="G648" s="53">
        <v>56.01</v>
      </c>
    </row>
    <row r="649" spans="1:7" x14ac:dyDescent="0.35">
      <c r="A649" s="234" t="s">
        <v>142</v>
      </c>
      <c r="B649" s="202">
        <v>7</v>
      </c>
      <c r="C649" s="202">
        <v>6</v>
      </c>
      <c r="D649" s="203" t="s">
        <v>78</v>
      </c>
      <c r="E649" s="235" t="s">
        <v>1</v>
      </c>
      <c r="F649" s="53">
        <v>38.619999999999997</v>
      </c>
      <c r="G649" s="53">
        <v>56.77</v>
      </c>
    </row>
    <row r="650" spans="1:7" x14ac:dyDescent="0.35">
      <c r="A650" s="234" t="s">
        <v>142</v>
      </c>
      <c r="B650" s="202">
        <v>7</v>
      </c>
      <c r="C650" s="202">
        <v>6</v>
      </c>
      <c r="D650" s="203" t="s">
        <v>79</v>
      </c>
      <c r="E650" s="235" t="s">
        <v>1</v>
      </c>
      <c r="F650" s="53">
        <v>18.63</v>
      </c>
      <c r="G650" s="53">
        <v>27.38</v>
      </c>
    </row>
    <row r="651" spans="1:7" x14ac:dyDescent="0.35">
      <c r="A651" s="234" t="s">
        <v>142</v>
      </c>
      <c r="B651" s="202">
        <v>7</v>
      </c>
      <c r="C651" s="202">
        <v>6</v>
      </c>
      <c r="D651" s="203" t="s">
        <v>80</v>
      </c>
      <c r="E651" s="235" t="s">
        <v>1</v>
      </c>
      <c r="F651" s="53">
        <v>26.64</v>
      </c>
      <c r="G651" s="53">
        <v>39.159999999999997</v>
      </c>
    </row>
    <row r="652" spans="1:7" x14ac:dyDescent="0.35">
      <c r="A652" s="234" t="s">
        <v>142</v>
      </c>
      <c r="B652" s="202">
        <v>7</v>
      </c>
      <c r="C652" s="202">
        <v>6</v>
      </c>
      <c r="D652" s="203" t="s">
        <v>81</v>
      </c>
      <c r="E652" s="235" t="s">
        <v>1</v>
      </c>
      <c r="F652" s="53">
        <v>43.75</v>
      </c>
      <c r="G652" s="53">
        <v>64.31</v>
      </c>
    </row>
    <row r="653" spans="1:7" x14ac:dyDescent="0.35">
      <c r="A653" s="234" t="s">
        <v>142</v>
      </c>
      <c r="B653" s="202">
        <v>7</v>
      </c>
      <c r="C653" s="202">
        <v>6</v>
      </c>
      <c r="D653" s="203" t="s">
        <v>82</v>
      </c>
      <c r="E653" s="235" t="s">
        <v>1</v>
      </c>
      <c r="F653" s="53">
        <v>26.86</v>
      </c>
      <c r="G653" s="53">
        <v>39.49</v>
      </c>
    </row>
    <row r="654" spans="1:7" x14ac:dyDescent="0.35">
      <c r="A654" s="234" t="s">
        <v>142</v>
      </c>
      <c r="B654" s="202">
        <v>7</v>
      </c>
      <c r="C654" s="202">
        <v>6</v>
      </c>
      <c r="D654" s="203" t="s">
        <v>83</v>
      </c>
      <c r="E654" s="235" t="s">
        <v>1</v>
      </c>
      <c r="F654" s="53">
        <v>45.39</v>
      </c>
      <c r="G654" s="53">
        <v>66.72</v>
      </c>
    </row>
    <row r="655" spans="1:7" x14ac:dyDescent="0.35">
      <c r="A655" s="234" t="s">
        <v>142</v>
      </c>
      <c r="B655" s="202">
        <v>7</v>
      </c>
      <c r="C655" s="202">
        <v>6</v>
      </c>
      <c r="D655" s="203" t="s">
        <v>84</v>
      </c>
      <c r="E655" s="235" t="s">
        <v>1</v>
      </c>
      <c r="F655" s="53">
        <v>84.13</v>
      </c>
      <c r="G655" s="53">
        <v>123.66</v>
      </c>
    </row>
    <row r="656" spans="1:7" x14ac:dyDescent="0.35">
      <c r="A656" s="234" t="s">
        <v>142</v>
      </c>
      <c r="B656" s="202">
        <v>7</v>
      </c>
      <c r="C656" s="202">
        <v>6</v>
      </c>
      <c r="D656" s="203" t="s">
        <v>85</v>
      </c>
      <c r="E656" s="235" t="s">
        <v>1</v>
      </c>
      <c r="F656" s="53">
        <v>25.9</v>
      </c>
      <c r="G656" s="53">
        <v>38.07</v>
      </c>
    </row>
    <row r="657" spans="1:7" x14ac:dyDescent="0.35">
      <c r="A657" s="234" t="s">
        <v>142</v>
      </c>
      <c r="B657" s="202">
        <v>7</v>
      </c>
      <c r="C657" s="202">
        <v>6</v>
      </c>
      <c r="D657" s="203" t="s">
        <v>86</v>
      </c>
      <c r="E657" s="235" t="s">
        <v>1</v>
      </c>
      <c r="F657" s="53">
        <v>44.6</v>
      </c>
      <c r="G657" s="53">
        <v>65.56</v>
      </c>
    </row>
    <row r="658" spans="1:7" x14ac:dyDescent="0.35">
      <c r="A658" s="234" t="s">
        <v>142</v>
      </c>
      <c r="B658" s="202">
        <v>7</v>
      </c>
      <c r="C658" s="202">
        <v>6</v>
      </c>
      <c r="D658" s="203" t="s">
        <v>87</v>
      </c>
      <c r="E658" s="235" t="s">
        <v>1</v>
      </c>
      <c r="F658" s="53">
        <v>41.65</v>
      </c>
      <c r="G658" s="53">
        <v>61.22</v>
      </c>
    </row>
    <row r="659" spans="1:7" x14ac:dyDescent="0.35">
      <c r="A659" s="234" t="s">
        <v>142</v>
      </c>
      <c r="B659" s="202">
        <v>7</v>
      </c>
      <c r="C659" s="202">
        <v>7</v>
      </c>
      <c r="D659" s="203" t="s">
        <v>77</v>
      </c>
      <c r="E659" s="235" t="s">
        <v>1</v>
      </c>
      <c r="F659" s="53">
        <v>62.77</v>
      </c>
      <c r="G659" s="53">
        <v>92.28</v>
      </c>
    </row>
    <row r="660" spans="1:7" x14ac:dyDescent="0.35">
      <c r="A660" s="234" t="s">
        <v>142</v>
      </c>
      <c r="B660" s="191">
        <v>7</v>
      </c>
      <c r="C660" s="191">
        <v>7</v>
      </c>
      <c r="D660" s="192" t="s">
        <v>78</v>
      </c>
      <c r="E660" s="230" t="s">
        <v>1</v>
      </c>
      <c r="F660" s="53">
        <v>41.76</v>
      </c>
      <c r="G660" s="53">
        <v>61.39</v>
      </c>
    </row>
    <row r="661" spans="1:7" x14ac:dyDescent="0.35">
      <c r="A661" s="234" t="s">
        <v>142</v>
      </c>
      <c r="B661" s="191">
        <v>7</v>
      </c>
      <c r="C661" s="191">
        <v>7</v>
      </c>
      <c r="D661" s="192" t="s">
        <v>79</v>
      </c>
      <c r="E661" s="230" t="s">
        <v>1</v>
      </c>
      <c r="F661" s="53">
        <v>22.35</v>
      </c>
      <c r="G661" s="53">
        <v>32.85</v>
      </c>
    </row>
    <row r="662" spans="1:7" x14ac:dyDescent="0.35">
      <c r="A662" s="234" t="s">
        <v>142</v>
      </c>
      <c r="B662" s="191">
        <v>7</v>
      </c>
      <c r="C662" s="191">
        <v>7</v>
      </c>
      <c r="D662" s="192" t="s">
        <v>80</v>
      </c>
      <c r="E662" s="230" t="s">
        <v>1</v>
      </c>
      <c r="F662" s="53">
        <v>31.6</v>
      </c>
      <c r="G662" s="53">
        <v>46.46</v>
      </c>
    </row>
    <row r="663" spans="1:7" x14ac:dyDescent="0.35">
      <c r="A663" s="234" t="s">
        <v>142</v>
      </c>
      <c r="B663" s="191">
        <v>7</v>
      </c>
      <c r="C663" s="191">
        <v>7</v>
      </c>
      <c r="D663" s="192" t="s">
        <v>81</v>
      </c>
      <c r="E663" s="230" t="s">
        <v>1</v>
      </c>
      <c r="F663" s="53">
        <v>33.47</v>
      </c>
      <c r="G663" s="53">
        <v>49.19</v>
      </c>
    </row>
    <row r="664" spans="1:7" x14ac:dyDescent="0.35">
      <c r="A664" s="234" t="s">
        <v>142</v>
      </c>
      <c r="B664" s="191">
        <v>7</v>
      </c>
      <c r="C664" s="191">
        <v>7</v>
      </c>
      <c r="D664" s="192" t="s">
        <v>82</v>
      </c>
      <c r="E664" s="230" t="s">
        <v>1</v>
      </c>
      <c r="F664" s="53">
        <v>40.020000000000003</v>
      </c>
      <c r="G664" s="53">
        <v>58.83</v>
      </c>
    </row>
    <row r="665" spans="1:7" x14ac:dyDescent="0.35">
      <c r="A665" s="234" t="s">
        <v>142</v>
      </c>
      <c r="B665" s="191">
        <v>7</v>
      </c>
      <c r="C665" s="191">
        <v>7</v>
      </c>
      <c r="D665" s="192" t="s">
        <v>83</v>
      </c>
      <c r="E665" s="230" t="s">
        <v>1</v>
      </c>
      <c r="F665" s="53">
        <v>53.1</v>
      </c>
      <c r="G665" s="53">
        <v>78.06</v>
      </c>
    </row>
    <row r="666" spans="1:7" x14ac:dyDescent="0.35">
      <c r="A666" s="234" t="s">
        <v>142</v>
      </c>
      <c r="B666" s="191">
        <v>7</v>
      </c>
      <c r="C666" s="191">
        <v>7</v>
      </c>
      <c r="D666" s="192" t="s">
        <v>84</v>
      </c>
      <c r="E666" s="230" t="s">
        <v>1</v>
      </c>
      <c r="F666" s="53">
        <v>70.36</v>
      </c>
      <c r="G666" s="53">
        <v>103.43</v>
      </c>
    </row>
    <row r="667" spans="1:7" x14ac:dyDescent="0.35">
      <c r="A667" s="234" t="s">
        <v>142</v>
      </c>
      <c r="B667" s="191">
        <v>7</v>
      </c>
      <c r="C667" s="191">
        <v>7</v>
      </c>
      <c r="D667" s="192" t="s">
        <v>85</v>
      </c>
      <c r="E667" s="230" t="s">
        <v>1</v>
      </c>
      <c r="F667" s="53">
        <v>36.479999999999997</v>
      </c>
      <c r="G667" s="53">
        <v>53.62</v>
      </c>
    </row>
    <row r="668" spans="1:7" x14ac:dyDescent="0.35">
      <c r="A668" s="234" t="s">
        <v>142</v>
      </c>
      <c r="B668" s="191">
        <v>7</v>
      </c>
      <c r="C668" s="191">
        <v>7</v>
      </c>
      <c r="D668" s="192" t="s">
        <v>86</v>
      </c>
      <c r="E668" s="230" t="s">
        <v>1</v>
      </c>
      <c r="F668" s="53">
        <v>54.08</v>
      </c>
      <c r="G668" s="53">
        <v>79.510000000000005</v>
      </c>
    </row>
    <row r="669" spans="1:7" x14ac:dyDescent="0.35">
      <c r="A669" s="234" t="s">
        <v>142</v>
      </c>
      <c r="B669" s="191">
        <v>7</v>
      </c>
      <c r="C669" s="191">
        <v>7</v>
      </c>
      <c r="D669" s="192" t="s">
        <v>87</v>
      </c>
      <c r="E669" s="230" t="s">
        <v>1</v>
      </c>
      <c r="F669" s="53">
        <v>55.59</v>
      </c>
      <c r="G669" s="53">
        <v>81.72</v>
      </c>
    </row>
    <row r="670" spans="1:7" x14ac:dyDescent="0.35">
      <c r="A670" s="234" t="s">
        <v>142</v>
      </c>
      <c r="B670" s="202">
        <v>7</v>
      </c>
      <c r="C670" s="202">
        <v>8</v>
      </c>
      <c r="D670" s="203" t="s">
        <v>77</v>
      </c>
      <c r="E670" s="235" t="s">
        <v>1</v>
      </c>
      <c r="F670" s="53">
        <v>38.1</v>
      </c>
      <c r="G670" s="53">
        <v>56.01</v>
      </c>
    </row>
    <row r="671" spans="1:7" x14ac:dyDescent="0.35">
      <c r="A671" s="234" t="s">
        <v>142</v>
      </c>
      <c r="B671" s="191">
        <v>7</v>
      </c>
      <c r="C671" s="191">
        <v>8</v>
      </c>
      <c r="D671" s="192" t="s">
        <v>78</v>
      </c>
      <c r="E671" s="230" t="s">
        <v>1</v>
      </c>
      <c r="F671" s="53">
        <v>37.770000000000003</v>
      </c>
      <c r="G671" s="53">
        <v>55.52</v>
      </c>
    </row>
    <row r="672" spans="1:7" x14ac:dyDescent="0.35">
      <c r="A672" s="234" t="s">
        <v>142</v>
      </c>
      <c r="B672" s="191">
        <v>7</v>
      </c>
      <c r="C672" s="191">
        <v>8</v>
      </c>
      <c r="D672" s="192" t="s">
        <v>79</v>
      </c>
      <c r="E672" s="230" t="s">
        <v>1</v>
      </c>
      <c r="F672" s="53">
        <v>18.63</v>
      </c>
      <c r="G672" s="53">
        <v>27.38</v>
      </c>
    </row>
    <row r="673" spans="1:7" x14ac:dyDescent="0.35">
      <c r="A673" s="234" t="s">
        <v>142</v>
      </c>
      <c r="B673" s="191">
        <v>7</v>
      </c>
      <c r="C673" s="191">
        <v>8</v>
      </c>
      <c r="D673" s="192" t="s">
        <v>80</v>
      </c>
      <c r="E673" s="230" t="s">
        <v>1</v>
      </c>
      <c r="F673" s="53">
        <v>32.06</v>
      </c>
      <c r="G673" s="53">
        <v>47.14</v>
      </c>
    </row>
    <row r="674" spans="1:7" x14ac:dyDescent="0.35">
      <c r="A674" s="234" t="s">
        <v>142</v>
      </c>
      <c r="B674" s="191">
        <v>7</v>
      </c>
      <c r="C674" s="191">
        <v>8</v>
      </c>
      <c r="D674" s="192" t="s">
        <v>81</v>
      </c>
      <c r="E674" s="230" t="s">
        <v>1</v>
      </c>
      <c r="F674" s="53">
        <v>33.94</v>
      </c>
      <c r="G674" s="53">
        <v>49.9</v>
      </c>
    </row>
    <row r="675" spans="1:7" x14ac:dyDescent="0.35">
      <c r="A675" s="234" t="s">
        <v>142</v>
      </c>
      <c r="B675" s="191">
        <v>7</v>
      </c>
      <c r="C675" s="191">
        <v>8</v>
      </c>
      <c r="D675" s="192" t="s">
        <v>82</v>
      </c>
      <c r="E675" s="230" t="s">
        <v>1</v>
      </c>
      <c r="F675" s="53">
        <v>27.57</v>
      </c>
      <c r="G675" s="53">
        <v>40.520000000000003</v>
      </c>
    </row>
    <row r="676" spans="1:7" x14ac:dyDescent="0.35">
      <c r="A676" s="234" t="s">
        <v>142</v>
      </c>
      <c r="B676" s="191">
        <v>7</v>
      </c>
      <c r="C676" s="191">
        <v>8</v>
      </c>
      <c r="D676" s="192" t="s">
        <v>83</v>
      </c>
      <c r="E676" s="230" t="s">
        <v>1</v>
      </c>
      <c r="F676" s="53">
        <v>42.05</v>
      </c>
      <c r="G676" s="53">
        <v>61.81</v>
      </c>
    </row>
    <row r="677" spans="1:7" x14ac:dyDescent="0.35">
      <c r="A677" s="234" t="s">
        <v>142</v>
      </c>
      <c r="B677" s="191">
        <v>7</v>
      </c>
      <c r="C677" s="191">
        <v>8</v>
      </c>
      <c r="D677" s="192" t="s">
        <v>84</v>
      </c>
      <c r="E677" s="230" t="s">
        <v>1</v>
      </c>
      <c r="F677" s="53">
        <v>85.54</v>
      </c>
      <c r="G677" s="53">
        <v>125.75</v>
      </c>
    </row>
    <row r="678" spans="1:7" x14ac:dyDescent="0.35">
      <c r="A678" s="234" t="s">
        <v>142</v>
      </c>
      <c r="B678" s="191">
        <v>7</v>
      </c>
      <c r="C678" s="191">
        <v>8</v>
      </c>
      <c r="D678" s="192" t="s">
        <v>85</v>
      </c>
      <c r="E678" s="230" t="s">
        <v>1</v>
      </c>
      <c r="F678" s="53">
        <v>27.67</v>
      </c>
      <c r="G678" s="53">
        <v>40.67</v>
      </c>
    </row>
    <row r="679" spans="1:7" x14ac:dyDescent="0.35">
      <c r="A679" s="234" t="s">
        <v>142</v>
      </c>
      <c r="B679" s="191">
        <v>7</v>
      </c>
      <c r="C679" s="191">
        <v>8</v>
      </c>
      <c r="D679" s="192" t="s">
        <v>86</v>
      </c>
      <c r="E679" s="230" t="s">
        <v>1</v>
      </c>
      <c r="F679" s="53">
        <v>46.44</v>
      </c>
      <c r="G679" s="53">
        <v>68.27</v>
      </c>
    </row>
    <row r="680" spans="1:7" x14ac:dyDescent="0.35">
      <c r="A680" s="234" t="s">
        <v>142</v>
      </c>
      <c r="B680" s="191">
        <v>7</v>
      </c>
      <c r="C680" s="191">
        <v>8</v>
      </c>
      <c r="D680" s="192" t="s">
        <v>87</v>
      </c>
      <c r="E680" s="230" t="s">
        <v>1</v>
      </c>
      <c r="F680" s="53">
        <v>43.39</v>
      </c>
      <c r="G680" s="53">
        <v>63.78</v>
      </c>
    </row>
    <row r="681" spans="1:7" x14ac:dyDescent="0.35">
      <c r="A681" s="234" t="s">
        <v>142</v>
      </c>
      <c r="B681" s="191">
        <v>7</v>
      </c>
      <c r="C681" s="191">
        <v>9</v>
      </c>
      <c r="D681" s="192" t="s">
        <v>77</v>
      </c>
      <c r="E681" s="230" t="s">
        <v>1</v>
      </c>
      <c r="F681" s="53">
        <v>59.32</v>
      </c>
      <c r="G681" s="53">
        <v>87.2</v>
      </c>
    </row>
    <row r="682" spans="1:7" x14ac:dyDescent="0.35">
      <c r="A682" s="234" t="s">
        <v>142</v>
      </c>
      <c r="B682" s="191">
        <v>7</v>
      </c>
      <c r="C682" s="191">
        <v>9</v>
      </c>
      <c r="D682" s="192" t="s">
        <v>78</v>
      </c>
      <c r="E682" s="230" t="s">
        <v>1</v>
      </c>
      <c r="F682" s="53">
        <v>37.68</v>
      </c>
      <c r="G682" s="53">
        <v>55.39</v>
      </c>
    </row>
    <row r="683" spans="1:7" x14ac:dyDescent="0.35">
      <c r="A683" s="234" t="s">
        <v>142</v>
      </c>
      <c r="B683" s="191">
        <v>7</v>
      </c>
      <c r="C683" s="191">
        <v>9</v>
      </c>
      <c r="D683" s="192" t="s">
        <v>79</v>
      </c>
      <c r="E683" s="230" t="s">
        <v>1</v>
      </c>
      <c r="F683" s="53">
        <v>18.63</v>
      </c>
      <c r="G683" s="53">
        <v>27.38</v>
      </c>
    </row>
    <row r="684" spans="1:7" x14ac:dyDescent="0.35">
      <c r="A684" s="234" t="s">
        <v>142</v>
      </c>
      <c r="B684" s="191">
        <v>7</v>
      </c>
      <c r="C684" s="191">
        <v>9</v>
      </c>
      <c r="D684" s="192" t="s">
        <v>80</v>
      </c>
      <c r="E684" s="230" t="s">
        <v>1</v>
      </c>
      <c r="F684" s="53">
        <v>26.83</v>
      </c>
      <c r="G684" s="53">
        <v>39.450000000000003</v>
      </c>
    </row>
    <row r="685" spans="1:7" x14ac:dyDescent="0.35">
      <c r="A685" s="234" t="s">
        <v>142</v>
      </c>
      <c r="B685" s="191">
        <v>7</v>
      </c>
      <c r="C685" s="191">
        <v>9</v>
      </c>
      <c r="D685" s="192" t="s">
        <v>81</v>
      </c>
      <c r="E685" s="230" t="s">
        <v>1</v>
      </c>
      <c r="F685" s="53">
        <v>34.42</v>
      </c>
      <c r="G685" s="53">
        <v>50.6</v>
      </c>
    </row>
    <row r="686" spans="1:7" x14ac:dyDescent="0.35">
      <c r="A686" s="234" t="s">
        <v>142</v>
      </c>
      <c r="B686" s="191">
        <v>7</v>
      </c>
      <c r="C686" s="191">
        <v>9</v>
      </c>
      <c r="D686" s="192" t="s">
        <v>82</v>
      </c>
      <c r="E686" s="230" t="s">
        <v>1</v>
      </c>
      <c r="F686" s="53">
        <v>32.42</v>
      </c>
      <c r="G686" s="53">
        <v>47.66</v>
      </c>
    </row>
    <row r="687" spans="1:7" x14ac:dyDescent="0.35">
      <c r="A687" s="234" t="s">
        <v>142</v>
      </c>
      <c r="B687" s="191">
        <v>7</v>
      </c>
      <c r="C687" s="191">
        <v>9</v>
      </c>
      <c r="D687" s="192" t="s">
        <v>83</v>
      </c>
      <c r="E687" s="230" t="s">
        <v>1</v>
      </c>
      <c r="F687" s="53">
        <v>42.09</v>
      </c>
      <c r="G687" s="53">
        <v>61.88</v>
      </c>
    </row>
    <row r="688" spans="1:7" x14ac:dyDescent="0.35">
      <c r="A688" s="234" t="s">
        <v>142</v>
      </c>
      <c r="B688" s="191">
        <v>7</v>
      </c>
      <c r="C688" s="191">
        <v>9</v>
      </c>
      <c r="D688" s="192" t="s">
        <v>84</v>
      </c>
      <c r="E688" s="230" t="s">
        <v>1</v>
      </c>
      <c r="F688" s="53">
        <v>82.34</v>
      </c>
      <c r="G688" s="53">
        <v>121.04</v>
      </c>
    </row>
    <row r="689" spans="1:7" x14ac:dyDescent="0.35">
      <c r="A689" s="234" t="s">
        <v>142</v>
      </c>
      <c r="B689" s="191">
        <v>7</v>
      </c>
      <c r="C689" s="191">
        <v>9</v>
      </c>
      <c r="D689" s="192" t="s">
        <v>85</v>
      </c>
      <c r="E689" s="230" t="s">
        <v>1</v>
      </c>
      <c r="F689" s="53">
        <v>29.98</v>
      </c>
      <c r="G689" s="53">
        <v>44.07</v>
      </c>
    </row>
    <row r="690" spans="1:7" x14ac:dyDescent="0.35">
      <c r="A690" s="234" t="s">
        <v>142</v>
      </c>
      <c r="B690" s="191">
        <v>7</v>
      </c>
      <c r="C690" s="191">
        <v>9</v>
      </c>
      <c r="D690" s="192" t="s">
        <v>86</v>
      </c>
      <c r="E690" s="230" t="s">
        <v>1</v>
      </c>
      <c r="F690" s="53">
        <v>46.43</v>
      </c>
      <c r="G690" s="53">
        <v>68.25</v>
      </c>
    </row>
    <row r="691" spans="1:7" x14ac:dyDescent="0.35">
      <c r="A691" s="234" t="s">
        <v>142</v>
      </c>
      <c r="B691" s="191">
        <v>7</v>
      </c>
      <c r="C691" s="191">
        <v>9</v>
      </c>
      <c r="D691" s="192" t="s">
        <v>87</v>
      </c>
      <c r="E691" s="230" t="s">
        <v>1</v>
      </c>
      <c r="F691" s="53">
        <v>62.49</v>
      </c>
      <c r="G691" s="53">
        <v>91.86</v>
      </c>
    </row>
    <row r="692" spans="1:7" x14ac:dyDescent="0.35">
      <c r="A692" s="234" t="s">
        <v>142</v>
      </c>
      <c r="B692" s="191">
        <v>7</v>
      </c>
      <c r="C692" s="191">
        <v>10</v>
      </c>
      <c r="D692" s="192" t="s">
        <v>77</v>
      </c>
      <c r="E692" s="230" t="s">
        <v>1</v>
      </c>
      <c r="F692" s="53">
        <v>40.1</v>
      </c>
      <c r="G692" s="53">
        <v>58.94</v>
      </c>
    </row>
    <row r="693" spans="1:7" x14ac:dyDescent="0.35">
      <c r="A693" s="234" t="s">
        <v>142</v>
      </c>
      <c r="B693" s="191">
        <v>7</v>
      </c>
      <c r="C693" s="191">
        <v>10</v>
      </c>
      <c r="D693" s="192" t="s">
        <v>78</v>
      </c>
      <c r="E693" s="230" t="s">
        <v>1</v>
      </c>
      <c r="F693" s="53">
        <v>37.24</v>
      </c>
      <c r="G693" s="53">
        <v>54.74</v>
      </c>
    </row>
    <row r="694" spans="1:7" x14ac:dyDescent="0.35">
      <c r="A694" s="234" t="s">
        <v>142</v>
      </c>
      <c r="B694" s="191">
        <v>7</v>
      </c>
      <c r="C694" s="191">
        <v>10</v>
      </c>
      <c r="D694" s="192" t="s">
        <v>79</v>
      </c>
      <c r="E694" s="230" t="s">
        <v>1</v>
      </c>
      <c r="F694" s="53">
        <v>18.63</v>
      </c>
      <c r="G694" s="53">
        <v>27.38</v>
      </c>
    </row>
    <row r="695" spans="1:7" x14ac:dyDescent="0.35">
      <c r="A695" s="234" t="s">
        <v>142</v>
      </c>
      <c r="B695" s="191">
        <v>7</v>
      </c>
      <c r="C695" s="191">
        <v>10</v>
      </c>
      <c r="D695" s="192" t="s">
        <v>80</v>
      </c>
      <c r="E695" s="230" t="s">
        <v>1</v>
      </c>
      <c r="F695" s="53">
        <v>28.62</v>
      </c>
      <c r="G695" s="53">
        <v>42.08</v>
      </c>
    </row>
    <row r="696" spans="1:7" x14ac:dyDescent="0.35">
      <c r="A696" s="234" t="s">
        <v>142</v>
      </c>
      <c r="B696" s="191">
        <v>7</v>
      </c>
      <c r="C696" s="191">
        <v>10</v>
      </c>
      <c r="D696" s="192" t="s">
        <v>81</v>
      </c>
      <c r="E696" s="230" t="s">
        <v>1</v>
      </c>
      <c r="F696" s="53">
        <v>28.18</v>
      </c>
      <c r="G696" s="53">
        <v>41.42</v>
      </c>
    </row>
    <row r="697" spans="1:7" x14ac:dyDescent="0.35">
      <c r="A697" s="234" t="s">
        <v>142</v>
      </c>
      <c r="B697" s="191">
        <v>7</v>
      </c>
      <c r="C697" s="191">
        <v>10</v>
      </c>
      <c r="D697" s="192" t="s">
        <v>82</v>
      </c>
      <c r="E697" s="230" t="s">
        <v>1</v>
      </c>
      <c r="F697" s="53">
        <v>27.83</v>
      </c>
      <c r="G697" s="53">
        <v>40.909999999999997</v>
      </c>
    </row>
    <row r="698" spans="1:7" x14ac:dyDescent="0.35">
      <c r="A698" s="234" t="s">
        <v>142</v>
      </c>
      <c r="B698" s="191">
        <v>7</v>
      </c>
      <c r="C698" s="191">
        <v>10</v>
      </c>
      <c r="D698" s="192" t="s">
        <v>83</v>
      </c>
      <c r="E698" s="230" t="s">
        <v>1</v>
      </c>
      <c r="F698" s="53">
        <v>42.66</v>
      </c>
      <c r="G698" s="53">
        <v>62.71</v>
      </c>
    </row>
    <row r="699" spans="1:7" x14ac:dyDescent="0.35">
      <c r="A699" s="234" t="s">
        <v>142</v>
      </c>
      <c r="B699" s="191">
        <v>7</v>
      </c>
      <c r="C699" s="191">
        <v>10</v>
      </c>
      <c r="D699" s="192" t="s">
        <v>84</v>
      </c>
      <c r="E699" s="230" t="s">
        <v>1</v>
      </c>
      <c r="F699" s="53">
        <v>77.72</v>
      </c>
      <c r="G699" s="53">
        <v>114.25</v>
      </c>
    </row>
    <row r="700" spans="1:7" x14ac:dyDescent="0.35">
      <c r="A700" s="234" t="s">
        <v>142</v>
      </c>
      <c r="B700" s="191">
        <v>7</v>
      </c>
      <c r="C700" s="191">
        <v>10</v>
      </c>
      <c r="D700" s="192" t="s">
        <v>85</v>
      </c>
      <c r="E700" s="230" t="s">
        <v>1</v>
      </c>
      <c r="F700" s="53">
        <v>29.16</v>
      </c>
      <c r="G700" s="53">
        <v>42.86</v>
      </c>
    </row>
    <row r="701" spans="1:7" x14ac:dyDescent="0.35">
      <c r="A701" s="234" t="s">
        <v>142</v>
      </c>
      <c r="B701" s="191">
        <v>7</v>
      </c>
      <c r="C701" s="191">
        <v>10</v>
      </c>
      <c r="D701" s="192" t="s">
        <v>86</v>
      </c>
      <c r="E701" s="230" t="s">
        <v>1</v>
      </c>
      <c r="F701" s="53">
        <v>46.91</v>
      </c>
      <c r="G701" s="53">
        <v>68.95</v>
      </c>
    </row>
    <row r="702" spans="1:7" x14ac:dyDescent="0.35">
      <c r="A702" s="234" t="s">
        <v>142</v>
      </c>
      <c r="B702" s="191">
        <v>7</v>
      </c>
      <c r="C702" s="191">
        <v>10</v>
      </c>
      <c r="D702" s="192" t="s">
        <v>87</v>
      </c>
      <c r="E702" s="230" t="s">
        <v>1</v>
      </c>
      <c r="F702" s="53">
        <v>45.52</v>
      </c>
      <c r="G702" s="53">
        <v>66.91</v>
      </c>
    </row>
    <row r="703" spans="1:7" x14ac:dyDescent="0.35">
      <c r="A703" s="234" t="s">
        <v>143</v>
      </c>
      <c r="B703" s="191">
        <v>7</v>
      </c>
      <c r="C703" s="191">
        <v>1</v>
      </c>
      <c r="D703" s="192" t="s">
        <v>77</v>
      </c>
      <c r="E703" s="230" t="s">
        <v>1</v>
      </c>
      <c r="F703" s="53">
        <v>68.27</v>
      </c>
      <c r="G703" s="53">
        <f t="shared" ref="G703:G734" si="6">F703*1.5</f>
        <v>102.405</v>
      </c>
    </row>
    <row r="704" spans="1:7" x14ac:dyDescent="0.35">
      <c r="A704" s="234" t="s">
        <v>143</v>
      </c>
      <c r="B704" s="191">
        <v>7</v>
      </c>
      <c r="C704" s="191">
        <v>1</v>
      </c>
      <c r="D704" s="192" t="s">
        <v>78</v>
      </c>
      <c r="E704" s="230" t="s">
        <v>1</v>
      </c>
      <c r="F704" s="53">
        <v>43.63</v>
      </c>
      <c r="G704" s="53">
        <f t="shared" si="6"/>
        <v>65.445000000000007</v>
      </c>
    </row>
    <row r="705" spans="1:7" x14ac:dyDescent="0.35">
      <c r="A705" s="234" t="s">
        <v>143</v>
      </c>
      <c r="B705" s="191">
        <v>7</v>
      </c>
      <c r="C705" s="191">
        <v>1</v>
      </c>
      <c r="D705" s="192" t="s">
        <v>79</v>
      </c>
      <c r="E705" s="230" t="s">
        <v>1</v>
      </c>
      <c r="F705" s="53">
        <v>28.97</v>
      </c>
      <c r="G705" s="53">
        <f t="shared" si="6"/>
        <v>43.454999999999998</v>
      </c>
    </row>
    <row r="706" spans="1:7" x14ac:dyDescent="0.35">
      <c r="A706" s="234" t="s">
        <v>143</v>
      </c>
      <c r="B706" s="191">
        <v>7</v>
      </c>
      <c r="C706" s="191">
        <v>1</v>
      </c>
      <c r="D706" s="192" t="s">
        <v>80</v>
      </c>
      <c r="E706" s="230" t="s">
        <v>1</v>
      </c>
      <c r="F706" s="53">
        <v>61.67</v>
      </c>
      <c r="G706" s="53">
        <f t="shared" si="6"/>
        <v>92.504999999999995</v>
      </c>
    </row>
    <row r="707" spans="1:7" x14ac:dyDescent="0.35">
      <c r="A707" s="234" t="s">
        <v>143</v>
      </c>
      <c r="B707" s="191">
        <v>7</v>
      </c>
      <c r="C707" s="191">
        <v>1</v>
      </c>
      <c r="D707" s="192" t="s">
        <v>81</v>
      </c>
      <c r="E707" s="230" t="s">
        <v>1</v>
      </c>
      <c r="F707" s="53">
        <v>55.19</v>
      </c>
      <c r="G707" s="53">
        <f t="shared" si="6"/>
        <v>82.784999999999997</v>
      </c>
    </row>
    <row r="708" spans="1:7" x14ac:dyDescent="0.35">
      <c r="A708" s="234" t="s">
        <v>143</v>
      </c>
      <c r="B708" s="191">
        <v>7</v>
      </c>
      <c r="C708" s="191">
        <v>1</v>
      </c>
      <c r="D708" s="192" t="s">
        <v>82</v>
      </c>
      <c r="E708" s="230" t="s">
        <v>1</v>
      </c>
      <c r="F708" s="53">
        <v>40.6</v>
      </c>
      <c r="G708" s="53">
        <f t="shared" si="6"/>
        <v>60.900000000000006</v>
      </c>
    </row>
    <row r="709" spans="1:7" x14ac:dyDescent="0.35">
      <c r="A709" s="234" t="s">
        <v>143</v>
      </c>
      <c r="B709" s="191">
        <v>7</v>
      </c>
      <c r="C709" s="191">
        <v>1</v>
      </c>
      <c r="D709" s="192" t="s">
        <v>83</v>
      </c>
      <c r="E709" s="230" t="s">
        <v>1</v>
      </c>
      <c r="F709" s="53">
        <v>74.5</v>
      </c>
      <c r="G709" s="53">
        <f t="shared" si="6"/>
        <v>111.75</v>
      </c>
    </row>
    <row r="710" spans="1:7" x14ac:dyDescent="0.35">
      <c r="A710" s="234" t="s">
        <v>143</v>
      </c>
      <c r="B710" s="191">
        <v>7</v>
      </c>
      <c r="C710" s="191">
        <v>1</v>
      </c>
      <c r="D710" s="192" t="s">
        <v>84</v>
      </c>
      <c r="E710" s="230" t="s">
        <v>1</v>
      </c>
      <c r="F710" s="53">
        <v>96.38</v>
      </c>
      <c r="G710" s="53">
        <f t="shared" si="6"/>
        <v>144.57</v>
      </c>
    </row>
    <row r="711" spans="1:7" x14ac:dyDescent="0.35">
      <c r="A711" s="234" t="s">
        <v>143</v>
      </c>
      <c r="B711" s="191">
        <v>7</v>
      </c>
      <c r="C711" s="191">
        <v>1</v>
      </c>
      <c r="D711" s="192" t="s">
        <v>85</v>
      </c>
      <c r="E711" s="230" t="s">
        <v>1</v>
      </c>
      <c r="F711" s="53">
        <v>43.98</v>
      </c>
      <c r="G711" s="53">
        <f t="shared" si="6"/>
        <v>65.97</v>
      </c>
    </row>
    <row r="712" spans="1:7" x14ac:dyDescent="0.35">
      <c r="A712" s="234" t="s">
        <v>143</v>
      </c>
      <c r="B712" s="191">
        <v>7</v>
      </c>
      <c r="C712" s="191">
        <v>1</v>
      </c>
      <c r="D712" s="192" t="s">
        <v>86</v>
      </c>
      <c r="E712" s="230" t="s">
        <v>1</v>
      </c>
      <c r="F712" s="53">
        <v>80</v>
      </c>
      <c r="G712" s="53">
        <f t="shared" si="6"/>
        <v>120</v>
      </c>
    </row>
    <row r="713" spans="1:7" x14ac:dyDescent="0.35">
      <c r="A713" s="234" t="s">
        <v>143</v>
      </c>
      <c r="B713" s="191">
        <v>7</v>
      </c>
      <c r="C713" s="191">
        <v>1</v>
      </c>
      <c r="D713" s="192" t="s">
        <v>87</v>
      </c>
      <c r="E713" s="230" t="s">
        <v>1</v>
      </c>
      <c r="F713" s="53">
        <v>93.91</v>
      </c>
      <c r="G713" s="53">
        <f t="shared" si="6"/>
        <v>140.86500000000001</v>
      </c>
    </row>
    <row r="714" spans="1:7" x14ac:dyDescent="0.35">
      <c r="A714" s="234" t="s">
        <v>143</v>
      </c>
      <c r="B714" s="202">
        <v>7</v>
      </c>
      <c r="C714" s="202">
        <v>2</v>
      </c>
      <c r="D714" s="203" t="s">
        <v>77</v>
      </c>
      <c r="E714" s="235" t="s">
        <v>1</v>
      </c>
      <c r="F714" s="53">
        <v>66.67</v>
      </c>
      <c r="G714" s="53">
        <f t="shared" si="6"/>
        <v>100.005</v>
      </c>
    </row>
    <row r="715" spans="1:7" x14ac:dyDescent="0.35">
      <c r="A715" s="234" t="s">
        <v>143</v>
      </c>
      <c r="B715" s="202">
        <v>7</v>
      </c>
      <c r="C715" s="202">
        <v>2</v>
      </c>
      <c r="D715" s="203" t="s">
        <v>78</v>
      </c>
      <c r="E715" s="235" t="s">
        <v>1</v>
      </c>
      <c r="F715" s="53">
        <v>53.94</v>
      </c>
      <c r="G715" s="53">
        <f t="shared" si="6"/>
        <v>80.91</v>
      </c>
    </row>
    <row r="716" spans="1:7" x14ac:dyDescent="0.35">
      <c r="A716" s="234" t="s">
        <v>143</v>
      </c>
      <c r="B716" s="202">
        <v>7</v>
      </c>
      <c r="C716" s="202">
        <v>2</v>
      </c>
      <c r="D716" s="203" t="s">
        <v>79</v>
      </c>
      <c r="E716" s="235" t="s">
        <v>1</v>
      </c>
      <c r="F716" s="53">
        <v>29.99</v>
      </c>
      <c r="G716" s="53">
        <f t="shared" si="6"/>
        <v>44.984999999999999</v>
      </c>
    </row>
    <row r="717" spans="1:7" x14ac:dyDescent="0.35">
      <c r="A717" s="234" t="s">
        <v>143</v>
      </c>
      <c r="B717" s="202">
        <v>7</v>
      </c>
      <c r="C717" s="202">
        <v>2</v>
      </c>
      <c r="D717" s="203" t="s">
        <v>80</v>
      </c>
      <c r="E717" s="235" t="s">
        <v>1</v>
      </c>
      <c r="F717" s="53">
        <v>67.09</v>
      </c>
      <c r="G717" s="53">
        <f t="shared" si="6"/>
        <v>100.63500000000001</v>
      </c>
    </row>
    <row r="718" spans="1:7" x14ac:dyDescent="0.35">
      <c r="A718" s="234" t="s">
        <v>143</v>
      </c>
      <c r="B718" s="202">
        <v>7</v>
      </c>
      <c r="C718" s="202">
        <v>2</v>
      </c>
      <c r="D718" s="203" t="s">
        <v>81</v>
      </c>
      <c r="E718" s="235" t="s">
        <v>1</v>
      </c>
      <c r="F718" s="53">
        <v>50.17</v>
      </c>
      <c r="G718" s="53">
        <f t="shared" si="6"/>
        <v>75.254999999999995</v>
      </c>
    </row>
    <row r="719" spans="1:7" x14ac:dyDescent="0.35">
      <c r="A719" s="234" t="s">
        <v>143</v>
      </c>
      <c r="B719" s="202">
        <v>7</v>
      </c>
      <c r="C719" s="202">
        <v>2</v>
      </c>
      <c r="D719" s="203" t="s">
        <v>82</v>
      </c>
      <c r="E719" s="235" t="s">
        <v>1</v>
      </c>
      <c r="F719" s="53">
        <v>42.81</v>
      </c>
      <c r="G719" s="53">
        <f t="shared" si="6"/>
        <v>64.215000000000003</v>
      </c>
    </row>
    <row r="720" spans="1:7" x14ac:dyDescent="0.35">
      <c r="A720" s="234" t="s">
        <v>143</v>
      </c>
      <c r="B720" s="202">
        <v>7</v>
      </c>
      <c r="C720" s="202">
        <v>2</v>
      </c>
      <c r="D720" s="203" t="s">
        <v>83</v>
      </c>
      <c r="E720" s="235" t="s">
        <v>1</v>
      </c>
      <c r="F720" s="53">
        <v>70.11</v>
      </c>
      <c r="G720" s="53">
        <f t="shared" si="6"/>
        <v>105.16499999999999</v>
      </c>
    </row>
    <row r="721" spans="1:7" x14ac:dyDescent="0.35">
      <c r="A721" s="234" t="s">
        <v>143</v>
      </c>
      <c r="B721" s="202">
        <v>7</v>
      </c>
      <c r="C721" s="202">
        <v>2</v>
      </c>
      <c r="D721" s="203" t="s">
        <v>84</v>
      </c>
      <c r="E721" s="235" t="s">
        <v>1</v>
      </c>
      <c r="F721" s="53">
        <v>94.61</v>
      </c>
      <c r="G721" s="53">
        <f t="shared" si="6"/>
        <v>141.91499999999999</v>
      </c>
    </row>
    <row r="722" spans="1:7" x14ac:dyDescent="0.35">
      <c r="A722" s="234" t="s">
        <v>143</v>
      </c>
      <c r="B722" s="202">
        <v>7</v>
      </c>
      <c r="C722" s="202">
        <v>2</v>
      </c>
      <c r="D722" s="203" t="s">
        <v>85</v>
      </c>
      <c r="E722" s="235" t="s">
        <v>1</v>
      </c>
      <c r="F722" s="53">
        <v>45.78</v>
      </c>
      <c r="G722" s="53">
        <f t="shared" si="6"/>
        <v>68.67</v>
      </c>
    </row>
    <row r="723" spans="1:7" x14ac:dyDescent="0.35">
      <c r="A723" s="234" t="s">
        <v>143</v>
      </c>
      <c r="B723" s="202">
        <v>7</v>
      </c>
      <c r="C723" s="202">
        <v>2</v>
      </c>
      <c r="D723" s="203" t="s">
        <v>86</v>
      </c>
      <c r="E723" s="235" t="s">
        <v>1</v>
      </c>
      <c r="F723" s="53">
        <v>79.010000000000005</v>
      </c>
      <c r="G723" s="53">
        <f t="shared" si="6"/>
        <v>118.51500000000001</v>
      </c>
    </row>
    <row r="724" spans="1:7" x14ac:dyDescent="0.35">
      <c r="A724" s="234" t="s">
        <v>143</v>
      </c>
      <c r="B724" s="191">
        <v>7</v>
      </c>
      <c r="C724" s="191">
        <v>2</v>
      </c>
      <c r="D724" s="192" t="s">
        <v>87</v>
      </c>
      <c r="E724" s="230" t="s">
        <v>1</v>
      </c>
      <c r="F724" s="53">
        <v>91.28</v>
      </c>
      <c r="G724" s="53">
        <f t="shared" si="6"/>
        <v>136.92000000000002</v>
      </c>
    </row>
    <row r="725" spans="1:7" x14ac:dyDescent="0.35">
      <c r="A725" s="234" t="s">
        <v>143</v>
      </c>
      <c r="B725" s="202">
        <v>7</v>
      </c>
      <c r="C725" s="202">
        <v>3</v>
      </c>
      <c r="D725" s="203" t="s">
        <v>77</v>
      </c>
      <c r="E725" s="235" t="s">
        <v>1</v>
      </c>
      <c r="F725" s="53">
        <v>64.3</v>
      </c>
      <c r="G725" s="53">
        <f t="shared" si="6"/>
        <v>96.449999999999989</v>
      </c>
    </row>
    <row r="726" spans="1:7" x14ac:dyDescent="0.35">
      <c r="A726" s="234" t="s">
        <v>143</v>
      </c>
      <c r="B726" s="202">
        <v>7</v>
      </c>
      <c r="C726" s="202">
        <v>3</v>
      </c>
      <c r="D726" s="203" t="s">
        <v>78</v>
      </c>
      <c r="E726" s="235" t="s">
        <v>1</v>
      </c>
      <c r="F726" s="53">
        <v>51.97</v>
      </c>
      <c r="G726" s="53">
        <f t="shared" si="6"/>
        <v>77.954999999999998</v>
      </c>
    </row>
    <row r="727" spans="1:7" x14ac:dyDescent="0.35">
      <c r="A727" s="234" t="s">
        <v>143</v>
      </c>
      <c r="B727" s="202">
        <v>7</v>
      </c>
      <c r="C727" s="202">
        <v>3</v>
      </c>
      <c r="D727" s="203" t="s">
        <v>79</v>
      </c>
      <c r="E727" s="235" t="s">
        <v>1</v>
      </c>
      <c r="F727" s="53">
        <v>27.21</v>
      </c>
      <c r="G727" s="53">
        <f t="shared" si="6"/>
        <v>40.814999999999998</v>
      </c>
    </row>
    <row r="728" spans="1:7" x14ac:dyDescent="0.35">
      <c r="A728" s="234" t="s">
        <v>143</v>
      </c>
      <c r="B728" s="202">
        <v>7</v>
      </c>
      <c r="C728" s="202">
        <v>3</v>
      </c>
      <c r="D728" s="203" t="s">
        <v>80</v>
      </c>
      <c r="E728" s="235" t="s">
        <v>1</v>
      </c>
      <c r="F728" s="53">
        <v>74.599999999999994</v>
      </c>
      <c r="G728" s="53">
        <f t="shared" si="6"/>
        <v>111.89999999999999</v>
      </c>
    </row>
    <row r="729" spans="1:7" x14ac:dyDescent="0.35">
      <c r="A729" s="234" t="s">
        <v>143</v>
      </c>
      <c r="B729" s="202">
        <v>7</v>
      </c>
      <c r="C729" s="202">
        <v>3</v>
      </c>
      <c r="D729" s="203" t="s">
        <v>81</v>
      </c>
      <c r="E729" s="235" t="s">
        <v>1</v>
      </c>
      <c r="F729" s="53">
        <v>54</v>
      </c>
      <c r="G729" s="53">
        <f t="shared" si="6"/>
        <v>81</v>
      </c>
    </row>
    <row r="730" spans="1:7" x14ac:dyDescent="0.35">
      <c r="A730" s="234" t="s">
        <v>143</v>
      </c>
      <c r="B730" s="202">
        <v>7</v>
      </c>
      <c r="C730" s="202">
        <v>3</v>
      </c>
      <c r="D730" s="203" t="s">
        <v>82</v>
      </c>
      <c r="E730" s="235" t="s">
        <v>1</v>
      </c>
      <c r="F730" s="53">
        <v>40.5</v>
      </c>
      <c r="G730" s="53">
        <f t="shared" si="6"/>
        <v>60.75</v>
      </c>
    </row>
    <row r="731" spans="1:7" x14ac:dyDescent="0.35">
      <c r="A731" s="234" t="s">
        <v>143</v>
      </c>
      <c r="B731" s="202">
        <v>7</v>
      </c>
      <c r="C731" s="202">
        <v>3</v>
      </c>
      <c r="D731" s="203" t="s">
        <v>83</v>
      </c>
      <c r="E731" s="235" t="s">
        <v>1</v>
      </c>
      <c r="F731" s="53">
        <v>72.2</v>
      </c>
      <c r="G731" s="53">
        <f t="shared" si="6"/>
        <v>108.30000000000001</v>
      </c>
    </row>
    <row r="732" spans="1:7" x14ac:dyDescent="0.35">
      <c r="A732" s="234" t="s">
        <v>143</v>
      </c>
      <c r="B732" s="202">
        <v>7</v>
      </c>
      <c r="C732" s="202">
        <v>3</v>
      </c>
      <c r="D732" s="203" t="s">
        <v>84</v>
      </c>
      <c r="E732" s="235" t="s">
        <v>1</v>
      </c>
      <c r="F732" s="53">
        <v>96.25</v>
      </c>
      <c r="G732" s="53">
        <f t="shared" si="6"/>
        <v>144.375</v>
      </c>
    </row>
    <row r="733" spans="1:7" x14ac:dyDescent="0.35">
      <c r="A733" s="234" t="s">
        <v>143</v>
      </c>
      <c r="B733" s="202">
        <v>7</v>
      </c>
      <c r="C733" s="202">
        <v>3</v>
      </c>
      <c r="D733" s="203" t="s">
        <v>85</v>
      </c>
      <c r="E733" s="235" t="s">
        <v>1</v>
      </c>
      <c r="F733" s="53">
        <v>40.99</v>
      </c>
      <c r="G733" s="53">
        <f t="shared" si="6"/>
        <v>61.484999999999999</v>
      </c>
    </row>
    <row r="734" spans="1:7" x14ac:dyDescent="0.35">
      <c r="A734" s="234" t="s">
        <v>143</v>
      </c>
      <c r="B734" s="202">
        <v>7</v>
      </c>
      <c r="C734" s="202">
        <v>3</v>
      </c>
      <c r="D734" s="203" t="s">
        <v>86</v>
      </c>
      <c r="E734" s="235" t="s">
        <v>1</v>
      </c>
      <c r="F734" s="53">
        <v>79.88</v>
      </c>
      <c r="G734" s="53">
        <f t="shared" si="6"/>
        <v>119.82</v>
      </c>
    </row>
    <row r="735" spans="1:7" x14ac:dyDescent="0.35">
      <c r="A735" s="234" t="s">
        <v>143</v>
      </c>
      <c r="B735" s="202">
        <v>7</v>
      </c>
      <c r="C735" s="202">
        <v>3</v>
      </c>
      <c r="D735" s="203" t="s">
        <v>87</v>
      </c>
      <c r="E735" s="235" t="s">
        <v>1</v>
      </c>
      <c r="F735" s="53">
        <v>99.27</v>
      </c>
      <c r="G735" s="53">
        <f t="shared" ref="G735:G766" si="7">F735*1.5</f>
        <v>148.905</v>
      </c>
    </row>
    <row r="736" spans="1:7" x14ac:dyDescent="0.35">
      <c r="A736" s="234" t="s">
        <v>143</v>
      </c>
      <c r="B736" s="202">
        <v>7</v>
      </c>
      <c r="C736" s="202">
        <v>4</v>
      </c>
      <c r="D736" s="203" t="s">
        <v>77</v>
      </c>
      <c r="E736" s="235" t="s">
        <v>1</v>
      </c>
      <c r="F736" s="53">
        <v>65.67</v>
      </c>
      <c r="G736" s="53">
        <f t="shared" si="7"/>
        <v>98.504999999999995</v>
      </c>
    </row>
    <row r="737" spans="1:7" x14ac:dyDescent="0.35">
      <c r="A737" s="234" t="s">
        <v>143</v>
      </c>
      <c r="B737" s="202">
        <v>7</v>
      </c>
      <c r="C737" s="202">
        <v>4</v>
      </c>
      <c r="D737" s="203" t="s">
        <v>78</v>
      </c>
      <c r="E737" s="235" t="s">
        <v>1</v>
      </c>
      <c r="F737" s="53">
        <v>53.94</v>
      </c>
      <c r="G737" s="53">
        <f t="shared" si="7"/>
        <v>80.91</v>
      </c>
    </row>
    <row r="738" spans="1:7" x14ac:dyDescent="0.35">
      <c r="A738" s="234" t="s">
        <v>143</v>
      </c>
      <c r="B738" s="202">
        <v>7</v>
      </c>
      <c r="C738" s="202">
        <v>4</v>
      </c>
      <c r="D738" s="203" t="s">
        <v>79</v>
      </c>
      <c r="E738" s="235" t="s">
        <v>1</v>
      </c>
      <c r="F738" s="53">
        <v>28.29</v>
      </c>
      <c r="G738" s="53">
        <f t="shared" si="7"/>
        <v>42.435000000000002</v>
      </c>
    </row>
    <row r="739" spans="1:7" x14ac:dyDescent="0.35">
      <c r="A739" s="234" t="s">
        <v>143</v>
      </c>
      <c r="B739" s="202">
        <v>7</v>
      </c>
      <c r="C739" s="202">
        <v>4</v>
      </c>
      <c r="D739" s="203" t="s">
        <v>80</v>
      </c>
      <c r="E739" s="235" t="s">
        <v>1</v>
      </c>
      <c r="F739" s="53">
        <v>78.03</v>
      </c>
      <c r="G739" s="53">
        <f t="shared" si="7"/>
        <v>117.045</v>
      </c>
    </row>
    <row r="740" spans="1:7" x14ac:dyDescent="0.35">
      <c r="A740" s="234" t="s">
        <v>143</v>
      </c>
      <c r="B740" s="202">
        <v>7</v>
      </c>
      <c r="C740" s="202">
        <v>4</v>
      </c>
      <c r="D740" s="203" t="s">
        <v>81</v>
      </c>
      <c r="E740" s="235" t="s">
        <v>1</v>
      </c>
      <c r="F740" s="53">
        <v>50.17</v>
      </c>
      <c r="G740" s="53">
        <f t="shared" si="7"/>
        <v>75.254999999999995</v>
      </c>
    </row>
    <row r="741" spans="1:7" x14ac:dyDescent="0.35">
      <c r="A741" s="234" t="s">
        <v>143</v>
      </c>
      <c r="B741" s="202">
        <v>7</v>
      </c>
      <c r="C741" s="202">
        <v>4</v>
      </c>
      <c r="D741" s="203" t="s">
        <v>82</v>
      </c>
      <c r="E741" s="235" t="s">
        <v>1</v>
      </c>
      <c r="F741" s="53">
        <v>42.81</v>
      </c>
      <c r="G741" s="53">
        <f t="shared" si="7"/>
        <v>64.215000000000003</v>
      </c>
    </row>
    <row r="742" spans="1:7" x14ac:dyDescent="0.35">
      <c r="A742" s="234" t="s">
        <v>143</v>
      </c>
      <c r="B742" s="202">
        <v>7</v>
      </c>
      <c r="C742" s="202">
        <v>4</v>
      </c>
      <c r="D742" s="203" t="s">
        <v>83</v>
      </c>
      <c r="E742" s="235" t="s">
        <v>1</v>
      </c>
      <c r="F742" s="53">
        <v>82.69</v>
      </c>
      <c r="G742" s="53">
        <f t="shared" si="7"/>
        <v>124.035</v>
      </c>
    </row>
    <row r="743" spans="1:7" x14ac:dyDescent="0.35">
      <c r="A743" s="234" t="s">
        <v>143</v>
      </c>
      <c r="B743" s="202">
        <v>7</v>
      </c>
      <c r="C743" s="202">
        <v>4</v>
      </c>
      <c r="D743" s="203" t="s">
        <v>84</v>
      </c>
      <c r="E743" s="235" t="s">
        <v>1</v>
      </c>
      <c r="F743" s="53">
        <v>93.71</v>
      </c>
      <c r="G743" s="53">
        <f t="shared" si="7"/>
        <v>140.565</v>
      </c>
    </row>
    <row r="744" spans="1:7" x14ac:dyDescent="0.35">
      <c r="A744" s="234" t="s">
        <v>143</v>
      </c>
      <c r="B744" s="202">
        <v>7</v>
      </c>
      <c r="C744" s="202">
        <v>4</v>
      </c>
      <c r="D744" s="203" t="s">
        <v>85</v>
      </c>
      <c r="E744" s="235" t="s">
        <v>1</v>
      </c>
      <c r="F744" s="53">
        <v>52.78</v>
      </c>
      <c r="G744" s="53">
        <f t="shared" si="7"/>
        <v>79.17</v>
      </c>
    </row>
    <row r="745" spans="1:7" x14ac:dyDescent="0.35">
      <c r="A745" s="234" t="s">
        <v>143</v>
      </c>
      <c r="B745" s="202">
        <v>7</v>
      </c>
      <c r="C745" s="202">
        <v>4</v>
      </c>
      <c r="D745" s="203" t="s">
        <v>86</v>
      </c>
      <c r="E745" s="235" t="s">
        <v>1</v>
      </c>
      <c r="F745" s="53">
        <v>85.01</v>
      </c>
      <c r="G745" s="53">
        <f t="shared" si="7"/>
        <v>127.51500000000001</v>
      </c>
    </row>
    <row r="746" spans="1:7" x14ac:dyDescent="0.35">
      <c r="A746" s="234" t="s">
        <v>143</v>
      </c>
      <c r="B746" s="191">
        <v>7</v>
      </c>
      <c r="C746" s="191">
        <v>4</v>
      </c>
      <c r="D746" s="192" t="s">
        <v>87</v>
      </c>
      <c r="E746" s="230" t="s">
        <v>1</v>
      </c>
      <c r="F746" s="53">
        <v>98.28</v>
      </c>
      <c r="G746" s="53">
        <f t="shared" si="7"/>
        <v>147.42000000000002</v>
      </c>
    </row>
    <row r="747" spans="1:7" x14ac:dyDescent="0.35">
      <c r="A747" s="234" t="s">
        <v>143</v>
      </c>
      <c r="B747" s="202">
        <v>7</v>
      </c>
      <c r="C747" s="202">
        <v>5</v>
      </c>
      <c r="D747" s="203" t="s">
        <v>77</v>
      </c>
      <c r="E747" s="235" t="s">
        <v>1</v>
      </c>
      <c r="F747" s="53">
        <v>65.209999999999994</v>
      </c>
      <c r="G747" s="53">
        <f t="shared" si="7"/>
        <v>97.814999999999998</v>
      </c>
    </row>
    <row r="748" spans="1:7" x14ac:dyDescent="0.35">
      <c r="A748" s="234" t="s">
        <v>143</v>
      </c>
      <c r="B748" s="202">
        <v>7</v>
      </c>
      <c r="C748" s="202">
        <v>5</v>
      </c>
      <c r="D748" s="203" t="s">
        <v>78</v>
      </c>
      <c r="E748" s="235" t="s">
        <v>1</v>
      </c>
      <c r="F748" s="53">
        <v>49.71</v>
      </c>
      <c r="G748" s="53">
        <f t="shared" si="7"/>
        <v>74.564999999999998</v>
      </c>
    </row>
    <row r="749" spans="1:7" x14ac:dyDescent="0.35">
      <c r="A749" s="234" t="s">
        <v>143</v>
      </c>
      <c r="B749" s="202">
        <v>7</v>
      </c>
      <c r="C749" s="202">
        <v>5</v>
      </c>
      <c r="D749" s="203" t="s">
        <v>79</v>
      </c>
      <c r="E749" s="235" t="s">
        <v>1</v>
      </c>
      <c r="F749" s="53">
        <v>26.54</v>
      </c>
      <c r="G749" s="53">
        <f t="shared" si="7"/>
        <v>39.81</v>
      </c>
    </row>
    <row r="750" spans="1:7" x14ac:dyDescent="0.35">
      <c r="A750" s="234" t="s">
        <v>143</v>
      </c>
      <c r="B750" s="202">
        <v>7</v>
      </c>
      <c r="C750" s="202">
        <v>5</v>
      </c>
      <c r="D750" s="203" t="s">
        <v>80</v>
      </c>
      <c r="E750" s="235" t="s">
        <v>1</v>
      </c>
      <c r="F750" s="53">
        <v>58.09</v>
      </c>
      <c r="G750" s="53">
        <f t="shared" si="7"/>
        <v>87.135000000000005</v>
      </c>
    </row>
    <row r="751" spans="1:7" x14ac:dyDescent="0.35">
      <c r="A751" s="234" t="s">
        <v>143</v>
      </c>
      <c r="B751" s="202">
        <v>7</v>
      </c>
      <c r="C751" s="202">
        <v>5</v>
      </c>
      <c r="D751" s="203" t="s">
        <v>81</v>
      </c>
      <c r="E751" s="235" t="s">
        <v>1</v>
      </c>
      <c r="F751" s="53">
        <v>42.19</v>
      </c>
      <c r="G751" s="53">
        <f t="shared" si="7"/>
        <v>63.284999999999997</v>
      </c>
    </row>
    <row r="752" spans="1:7" x14ac:dyDescent="0.35">
      <c r="A752" s="234" t="s">
        <v>143</v>
      </c>
      <c r="B752" s="202">
        <v>7</v>
      </c>
      <c r="C752" s="202">
        <v>5</v>
      </c>
      <c r="D752" s="203" t="s">
        <v>82</v>
      </c>
      <c r="E752" s="235" t="s">
        <v>1</v>
      </c>
      <c r="F752" s="53">
        <v>42.84</v>
      </c>
      <c r="G752" s="53">
        <f t="shared" si="7"/>
        <v>64.260000000000005</v>
      </c>
    </row>
    <row r="753" spans="1:7" x14ac:dyDescent="0.35">
      <c r="A753" s="234" t="s">
        <v>143</v>
      </c>
      <c r="B753" s="202">
        <v>7</v>
      </c>
      <c r="C753" s="202">
        <v>5</v>
      </c>
      <c r="D753" s="203" t="s">
        <v>83</v>
      </c>
      <c r="E753" s="235" t="s">
        <v>1</v>
      </c>
      <c r="F753" s="53">
        <v>79.5</v>
      </c>
      <c r="G753" s="53">
        <f t="shared" si="7"/>
        <v>119.25</v>
      </c>
    </row>
    <row r="754" spans="1:7" x14ac:dyDescent="0.35">
      <c r="A754" s="234" t="s">
        <v>143</v>
      </c>
      <c r="B754" s="202">
        <v>7</v>
      </c>
      <c r="C754" s="202">
        <v>5</v>
      </c>
      <c r="D754" s="203" t="s">
        <v>84</v>
      </c>
      <c r="E754" s="235" t="s">
        <v>1</v>
      </c>
      <c r="F754" s="53">
        <v>98.27</v>
      </c>
      <c r="G754" s="53">
        <f t="shared" si="7"/>
        <v>147.405</v>
      </c>
    </row>
    <row r="755" spans="1:7" x14ac:dyDescent="0.35">
      <c r="A755" s="234" t="s">
        <v>143</v>
      </c>
      <c r="B755" s="202">
        <v>7</v>
      </c>
      <c r="C755" s="202">
        <v>5</v>
      </c>
      <c r="D755" s="203" t="s">
        <v>85</v>
      </c>
      <c r="E755" s="235" t="s">
        <v>1</v>
      </c>
      <c r="F755" s="53">
        <v>42.84</v>
      </c>
      <c r="G755" s="53">
        <f t="shared" si="7"/>
        <v>64.260000000000005</v>
      </c>
    </row>
    <row r="756" spans="1:7" x14ac:dyDescent="0.35">
      <c r="A756" s="234" t="s">
        <v>143</v>
      </c>
      <c r="B756" s="202">
        <v>7</v>
      </c>
      <c r="C756" s="202">
        <v>5</v>
      </c>
      <c r="D756" s="203" t="s">
        <v>86</v>
      </c>
      <c r="E756" s="235" t="s">
        <v>1</v>
      </c>
      <c r="F756" s="53">
        <v>82.54</v>
      </c>
      <c r="G756" s="53">
        <f t="shared" si="7"/>
        <v>123.81</v>
      </c>
    </row>
    <row r="757" spans="1:7" x14ac:dyDescent="0.35">
      <c r="A757" s="234" t="s">
        <v>143</v>
      </c>
      <c r="B757" s="202">
        <v>7</v>
      </c>
      <c r="C757" s="202">
        <v>5</v>
      </c>
      <c r="D757" s="203" t="s">
        <v>87</v>
      </c>
      <c r="E757" s="235" t="s">
        <v>1</v>
      </c>
      <c r="F757" s="53">
        <v>95.81</v>
      </c>
      <c r="G757" s="53">
        <f t="shared" si="7"/>
        <v>143.715</v>
      </c>
    </row>
    <row r="758" spans="1:7" x14ac:dyDescent="0.35">
      <c r="A758" s="234" t="s">
        <v>143</v>
      </c>
      <c r="B758" s="202">
        <v>7</v>
      </c>
      <c r="C758" s="202">
        <v>6</v>
      </c>
      <c r="D758" s="203" t="s">
        <v>77</v>
      </c>
      <c r="E758" s="235" t="s">
        <v>1</v>
      </c>
      <c r="F758" s="53">
        <v>65.27</v>
      </c>
      <c r="G758" s="53">
        <f t="shared" si="7"/>
        <v>97.905000000000001</v>
      </c>
    </row>
    <row r="759" spans="1:7" x14ac:dyDescent="0.35">
      <c r="A759" s="234" t="s">
        <v>143</v>
      </c>
      <c r="B759" s="202">
        <v>7</v>
      </c>
      <c r="C759" s="202">
        <v>6</v>
      </c>
      <c r="D759" s="203" t="s">
        <v>78</v>
      </c>
      <c r="E759" s="235" t="s">
        <v>1</v>
      </c>
      <c r="F759" s="53">
        <v>53.71</v>
      </c>
      <c r="G759" s="53">
        <f t="shared" si="7"/>
        <v>80.564999999999998</v>
      </c>
    </row>
    <row r="760" spans="1:7" x14ac:dyDescent="0.35">
      <c r="A760" s="234" t="s">
        <v>143</v>
      </c>
      <c r="B760" s="202">
        <v>7</v>
      </c>
      <c r="C760" s="202">
        <v>6</v>
      </c>
      <c r="D760" s="203" t="s">
        <v>79</v>
      </c>
      <c r="E760" s="235" t="s">
        <v>1</v>
      </c>
      <c r="F760" s="53">
        <v>25.97</v>
      </c>
      <c r="G760" s="53">
        <f t="shared" si="7"/>
        <v>38.954999999999998</v>
      </c>
    </row>
    <row r="761" spans="1:7" x14ac:dyDescent="0.35">
      <c r="A761" s="234" t="s">
        <v>143</v>
      </c>
      <c r="B761" s="202">
        <v>7</v>
      </c>
      <c r="C761" s="202">
        <v>6</v>
      </c>
      <c r="D761" s="203" t="s">
        <v>80</v>
      </c>
      <c r="E761" s="235" t="s">
        <v>1</v>
      </c>
      <c r="F761" s="53">
        <v>61.67</v>
      </c>
      <c r="G761" s="53">
        <f t="shared" si="7"/>
        <v>92.504999999999995</v>
      </c>
    </row>
    <row r="762" spans="1:7" x14ac:dyDescent="0.35">
      <c r="A762" s="234" t="s">
        <v>143</v>
      </c>
      <c r="B762" s="202">
        <v>7</v>
      </c>
      <c r="C762" s="202">
        <v>6</v>
      </c>
      <c r="D762" s="203" t="s">
        <v>81</v>
      </c>
      <c r="E762" s="235" t="s">
        <v>1</v>
      </c>
      <c r="F762" s="53">
        <v>55.19</v>
      </c>
      <c r="G762" s="53">
        <f t="shared" si="7"/>
        <v>82.784999999999997</v>
      </c>
    </row>
    <row r="763" spans="1:7" x14ac:dyDescent="0.35">
      <c r="A763" s="234" t="s">
        <v>143</v>
      </c>
      <c r="B763" s="202">
        <v>7</v>
      </c>
      <c r="C763" s="202">
        <v>6</v>
      </c>
      <c r="D763" s="203" t="s">
        <v>82</v>
      </c>
      <c r="E763" s="235" t="s">
        <v>1</v>
      </c>
      <c r="F763" s="53">
        <v>40.6</v>
      </c>
      <c r="G763" s="53">
        <f t="shared" si="7"/>
        <v>60.900000000000006</v>
      </c>
    </row>
    <row r="764" spans="1:7" x14ac:dyDescent="0.35">
      <c r="A764" s="234" t="s">
        <v>143</v>
      </c>
      <c r="B764" s="202">
        <v>7</v>
      </c>
      <c r="C764" s="202">
        <v>6</v>
      </c>
      <c r="D764" s="203" t="s">
        <v>83</v>
      </c>
      <c r="E764" s="235" t="s">
        <v>1</v>
      </c>
      <c r="F764" s="53">
        <v>74.5</v>
      </c>
      <c r="G764" s="53">
        <f t="shared" si="7"/>
        <v>111.75</v>
      </c>
    </row>
    <row r="765" spans="1:7" x14ac:dyDescent="0.35">
      <c r="A765" s="234" t="s">
        <v>143</v>
      </c>
      <c r="B765" s="202">
        <v>7</v>
      </c>
      <c r="C765" s="202">
        <v>6</v>
      </c>
      <c r="D765" s="203" t="s">
        <v>84</v>
      </c>
      <c r="E765" s="235" t="s">
        <v>1</v>
      </c>
      <c r="F765" s="53">
        <v>91.38</v>
      </c>
      <c r="G765" s="53">
        <f t="shared" si="7"/>
        <v>137.07</v>
      </c>
    </row>
    <row r="766" spans="1:7" x14ac:dyDescent="0.35">
      <c r="A766" s="234" t="s">
        <v>143</v>
      </c>
      <c r="B766" s="202">
        <v>7</v>
      </c>
      <c r="C766" s="202">
        <v>6</v>
      </c>
      <c r="D766" s="203" t="s">
        <v>85</v>
      </c>
      <c r="E766" s="235" t="s">
        <v>1</v>
      </c>
      <c r="F766" s="53">
        <v>48.98</v>
      </c>
      <c r="G766" s="53">
        <f t="shared" si="7"/>
        <v>73.47</v>
      </c>
    </row>
    <row r="767" spans="1:7" x14ac:dyDescent="0.35">
      <c r="A767" s="234" t="s">
        <v>143</v>
      </c>
      <c r="B767" s="202">
        <v>7</v>
      </c>
      <c r="C767" s="202">
        <v>6</v>
      </c>
      <c r="D767" s="203" t="s">
        <v>86</v>
      </c>
      <c r="E767" s="235" t="s">
        <v>1</v>
      </c>
      <c r="F767" s="53">
        <v>79.19</v>
      </c>
      <c r="G767" s="53">
        <f t="shared" ref="G767:G798" si="8">F767*1.5</f>
        <v>118.785</v>
      </c>
    </row>
    <row r="768" spans="1:7" x14ac:dyDescent="0.35">
      <c r="A768" s="234" t="s">
        <v>143</v>
      </c>
      <c r="B768" s="202">
        <v>7</v>
      </c>
      <c r="C768" s="202">
        <v>6</v>
      </c>
      <c r="D768" s="203" t="s">
        <v>87</v>
      </c>
      <c r="E768" s="235" t="s">
        <v>1</v>
      </c>
      <c r="F768" s="53">
        <v>88.2</v>
      </c>
      <c r="G768" s="53">
        <f t="shared" si="8"/>
        <v>132.30000000000001</v>
      </c>
    </row>
    <row r="769" spans="1:7" x14ac:dyDescent="0.35">
      <c r="A769" s="234" t="s">
        <v>143</v>
      </c>
      <c r="B769" s="202">
        <v>7</v>
      </c>
      <c r="C769" s="202">
        <v>7</v>
      </c>
      <c r="D769" s="203" t="s">
        <v>77</v>
      </c>
      <c r="E769" s="235" t="s">
        <v>1</v>
      </c>
      <c r="F769" s="53">
        <v>66.31</v>
      </c>
      <c r="G769" s="53">
        <f t="shared" si="8"/>
        <v>99.465000000000003</v>
      </c>
    </row>
    <row r="770" spans="1:7" x14ac:dyDescent="0.35">
      <c r="A770" s="234" t="s">
        <v>143</v>
      </c>
      <c r="B770" s="191">
        <v>7</v>
      </c>
      <c r="C770" s="191">
        <v>7</v>
      </c>
      <c r="D770" s="192" t="s">
        <v>78</v>
      </c>
      <c r="E770" s="230" t="s">
        <v>1</v>
      </c>
      <c r="F770" s="53">
        <v>51.66</v>
      </c>
      <c r="G770" s="53">
        <f t="shared" si="8"/>
        <v>77.489999999999995</v>
      </c>
    </row>
    <row r="771" spans="1:7" x14ac:dyDescent="0.35">
      <c r="A771" s="234" t="s">
        <v>143</v>
      </c>
      <c r="B771" s="191">
        <v>7</v>
      </c>
      <c r="C771" s="191">
        <v>7</v>
      </c>
      <c r="D771" s="192" t="s">
        <v>79</v>
      </c>
      <c r="E771" s="230" t="s">
        <v>1</v>
      </c>
      <c r="F771" s="53">
        <v>21.94</v>
      </c>
      <c r="G771" s="53">
        <f t="shared" si="8"/>
        <v>32.910000000000004</v>
      </c>
    </row>
    <row r="772" spans="1:7" x14ac:dyDescent="0.35">
      <c r="A772" s="234" t="s">
        <v>143</v>
      </c>
      <c r="B772" s="191">
        <v>7</v>
      </c>
      <c r="C772" s="191">
        <v>7</v>
      </c>
      <c r="D772" s="192" t="s">
        <v>80</v>
      </c>
      <c r="E772" s="230" t="s">
        <v>1</v>
      </c>
      <c r="F772" s="53">
        <v>61.1</v>
      </c>
      <c r="G772" s="53">
        <f t="shared" si="8"/>
        <v>91.65</v>
      </c>
    </row>
    <row r="773" spans="1:7" x14ac:dyDescent="0.35">
      <c r="A773" s="234" t="s">
        <v>143</v>
      </c>
      <c r="B773" s="191">
        <v>7</v>
      </c>
      <c r="C773" s="191">
        <v>7</v>
      </c>
      <c r="D773" s="192" t="s">
        <v>81</v>
      </c>
      <c r="E773" s="230" t="s">
        <v>1</v>
      </c>
      <c r="F773" s="53">
        <v>43.28</v>
      </c>
      <c r="G773" s="53">
        <f t="shared" si="8"/>
        <v>64.92</v>
      </c>
    </row>
    <row r="774" spans="1:7" x14ac:dyDescent="0.35">
      <c r="A774" s="234" t="s">
        <v>143</v>
      </c>
      <c r="B774" s="191">
        <v>7</v>
      </c>
      <c r="C774" s="191">
        <v>7</v>
      </c>
      <c r="D774" s="192" t="s">
        <v>82</v>
      </c>
      <c r="E774" s="230" t="s">
        <v>1</v>
      </c>
      <c r="F774" s="53">
        <v>43.34</v>
      </c>
      <c r="G774" s="53">
        <f t="shared" si="8"/>
        <v>65.010000000000005</v>
      </c>
    </row>
    <row r="775" spans="1:7" x14ac:dyDescent="0.35">
      <c r="A775" s="234" t="s">
        <v>143</v>
      </c>
      <c r="B775" s="191">
        <v>7</v>
      </c>
      <c r="C775" s="191">
        <v>7</v>
      </c>
      <c r="D775" s="192" t="s">
        <v>83</v>
      </c>
      <c r="E775" s="230" t="s">
        <v>1</v>
      </c>
      <c r="F775" s="53">
        <v>79.5</v>
      </c>
      <c r="G775" s="53">
        <f t="shared" si="8"/>
        <v>119.25</v>
      </c>
    </row>
    <row r="776" spans="1:7" x14ac:dyDescent="0.35">
      <c r="A776" s="234" t="s">
        <v>143</v>
      </c>
      <c r="B776" s="191">
        <v>7</v>
      </c>
      <c r="C776" s="191">
        <v>7</v>
      </c>
      <c r="D776" s="192" t="s">
        <v>84</v>
      </c>
      <c r="E776" s="230" t="s">
        <v>1</v>
      </c>
      <c r="F776" s="53">
        <v>96.57</v>
      </c>
      <c r="G776" s="53">
        <f t="shared" si="8"/>
        <v>144.85499999999999</v>
      </c>
    </row>
    <row r="777" spans="1:7" x14ac:dyDescent="0.35">
      <c r="A777" s="234" t="s">
        <v>143</v>
      </c>
      <c r="B777" s="191">
        <v>7</v>
      </c>
      <c r="C777" s="191">
        <v>7</v>
      </c>
      <c r="D777" s="192" t="s">
        <v>85</v>
      </c>
      <c r="E777" s="230" t="s">
        <v>1</v>
      </c>
      <c r="F777" s="53">
        <v>46.34</v>
      </c>
      <c r="G777" s="53">
        <f t="shared" si="8"/>
        <v>69.510000000000005</v>
      </c>
    </row>
    <row r="778" spans="1:7" x14ac:dyDescent="0.35">
      <c r="A778" s="234" t="s">
        <v>143</v>
      </c>
      <c r="B778" s="191">
        <v>7</v>
      </c>
      <c r="C778" s="191">
        <v>7</v>
      </c>
      <c r="D778" s="192" t="s">
        <v>86</v>
      </c>
      <c r="E778" s="230" t="s">
        <v>1</v>
      </c>
      <c r="F778" s="53">
        <v>82.48</v>
      </c>
      <c r="G778" s="53">
        <f t="shared" si="8"/>
        <v>123.72</v>
      </c>
    </row>
    <row r="779" spans="1:7" x14ac:dyDescent="0.35">
      <c r="A779" s="234" t="s">
        <v>143</v>
      </c>
      <c r="B779" s="191">
        <v>7</v>
      </c>
      <c r="C779" s="191">
        <v>7</v>
      </c>
      <c r="D779" s="192" t="s">
        <v>87</v>
      </c>
      <c r="E779" s="230" t="s">
        <v>1</v>
      </c>
      <c r="F779" s="53">
        <v>88.29</v>
      </c>
      <c r="G779" s="53">
        <f t="shared" si="8"/>
        <v>132.435</v>
      </c>
    </row>
    <row r="780" spans="1:7" x14ac:dyDescent="0.35">
      <c r="A780" s="234" t="s">
        <v>143</v>
      </c>
      <c r="B780" s="202">
        <v>7</v>
      </c>
      <c r="C780" s="202">
        <v>8</v>
      </c>
      <c r="D780" s="203" t="s">
        <v>77</v>
      </c>
      <c r="E780" s="235" t="s">
        <v>1</v>
      </c>
      <c r="F780" s="53">
        <v>68.67</v>
      </c>
      <c r="G780" s="53">
        <f t="shared" si="8"/>
        <v>103.005</v>
      </c>
    </row>
    <row r="781" spans="1:7" x14ac:dyDescent="0.35">
      <c r="A781" s="234" t="s">
        <v>143</v>
      </c>
      <c r="B781" s="191">
        <v>7</v>
      </c>
      <c r="C781" s="191">
        <v>8</v>
      </c>
      <c r="D781" s="192" t="s">
        <v>78</v>
      </c>
      <c r="E781" s="230" t="s">
        <v>1</v>
      </c>
      <c r="F781" s="53">
        <v>53.94</v>
      </c>
      <c r="G781" s="53">
        <f t="shared" si="8"/>
        <v>80.91</v>
      </c>
    </row>
    <row r="782" spans="1:7" x14ac:dyDescent="0.35">
      <c r="A782" s="234" t="s">
        <v>143</v>
      </c>
      <c r="B782" s="191">
        <v>7</v>
      </c>
      <c r="C782" s="191">
        <v>8</v>
      </c>
      <c r="D782" s="192" t="s">
        <v>79</v>
      </c>
      <c r="E782" s="230" t="s">
        <v>1</v>
      </c>
      <c r="F782" s="53">
        <v>26.99</v>
      </c>
      <c r="G782" s="53">
        <f t="shared" si="8"/>
        <v>40.484999999999999</v>
      </c>
    </row>
    <row r="783" spans="1:7" x14ac:dyDescent="0.35">
      <c r="A783" s="234" t="s">
        <v>143</v>
      </c>
      <c r="B783" s="191">
        <v>7</v>
      </c>
      <c r="C783" s="191">
        <v>8</v>
      </c>
      <c r="D783" s="192" t="s">
        <v>80</v>
      </c>
      <c r="E783" s="230" t="s">
        <v>1</v>
      </c>
      <c r="F783" s="53">
        <v>67.09</v>
      </c>
      <c r="G783" s="53">
        <f t="shared" si="8"/>
        <v>100.63500000000001</v>
      </c>
    </row>
    <row r="784" spans="1:7" x14ac:dyDescent="0.35">
      <c r="A784" s="234" t="s">
        <v>143</v>
      </c>
      <c r="B784" s="191">
        <v>7</v>
      </c>
      <c r="C784" s="191">
        <v>8</v>
      </c>
      <c r="D784" s="192" t="s">
        <v>81</v>
      </c>
      <c r="E784" s="230" t="s">
        <v>1</v>
      </c>
      <c r="F784" s="53">
        <v>50.17</v>
      </c>
      <c r="G784" s="53">
        <f t="shared" si="8"/>
        <v>75.254999999999995</v>
      </c>
    </row>
    <row r="785" spans="1:7" x14ac:dyDescent="0.35">
      <c r="A785" s="234" t="s">
        <v>143</v>
      </c>
      <c r="B785" s="191">
        <v>7</v>
      </c>
      <c r="C785" s="191">
        <v>8</v>
      </c>
      <c r="D785" s="192" t="s">
        <v>82</v>
      </c>
      <c r="E785" s="230" t="s">
        <v>1</v>
      </c>
      <c r="F785" s="53">
        <v>42.81</v>
      </c>
      <c r="G785" s="53">
        <f t="shared" si="8"/>
        <v>64.215000000000003</v>
      </c>
    </row>
    <row r="786" spans="1:7" x14ac:dyDescent="0.35">
      <c r="A786" s="234" t="s">
        <v>143</v>
      </c>
      <c r="B786" s="191">
        <v>7</v>
      </c>
      <c r="C786" s="191">
        <v>8</v>
      </c>
      <c r="D786" s="192" t="s">
        <v>83</v>
      </c>
      <c r="E786" s="230" t="s">
        <v>1</v>
      </c>
      <c r="F786" s="53">
        <v>70.11</v>
      </c>
      <c r="G786" s="53">
        <f t="shared" si="8"/>
        <v>105.16499999999999</v>
      </c>
    </row>
    <row r="787" spans="1:7" x14ac:dyDescent="0.35">
      <c r="A787" s="234" t="s">
        <v>143</v>
      </c>
      <c r="B787" s="191">
        <v>7</v>
      </c>
      <c r="C787" s="191">
        <v>8</v>
      </c>
      <c r="D787" s="192" t="s">
        <v>84</v>
      </c>
      <c r="E787" s="230" t="s">
        <v>1</v>
      </c>
      <c r="F787" s="53">
        <v>90.89</v>
      </c>
      <c r="G787" s="53">
        <f t="shared" si="8"/>
        <v>136.33500000000001</v>
      </c>
    </row>
    <row r="788" spans="1:7" x14ac:dyDescent="0.35">
      <c r="A788" s="234" t="s">
        <v>143</v>
      </c>
      <c r="B788" s="191">
        <v>7</v>
      </c>
      <c r="C788" s="191">
        <v>8</v>
      </c>
      <c r="D788" s="192" t="s">
        <v>85</v>
      </c>
      <c r="E788" s="230" t="s">
        <v>1</v>
      </c>
      <c r="F788" s="53">
        <v>45.78</v>
      </c>
      <c r="G788" s="53">
        <f t="shared" si="8"/>
        <v>68.67</v>
      </c>
    </row>
    <row r="789" spans="1:7" x14ac:dyDescent="0.35">
      <c r="A789" s="234" t="s">
        <v>143</v>
      </c>
      <c r="B789" s="191">
        <v>7</v>
      </c>
      <c r="C789" s="191">
        <v>8</v>
      </c>
      <c r="D789" s="192" t="s">
        <v>86</v>
      </c>
      <c r="E789" s="230" t="s">
        <v>1</v>
      </c>
      <c r="F789" s="53">
        <v>75.010000000000005</v>
      </c>
      <c r="G789" s="53">
        <f t="shared" si="8"/>
        <v>112.51500000000001</v>
      </c>
    </row>
    <row r="790" spans="1:7" x14ac:dyDescent="0.35">
      <c r="A790" s="234" t="s">
        <v>143</v>
      </c>
      <c r="B790" s="191">
        <v>7</v>
      </c>
      <c r="C790" s="191">
        <v>8</v>
      </c>
      <c r="D790" s="192" t="s">
        <v>87</v>
      </c>
      <c r="E790" s="230" t="s">
        <v>1</v>
      </c>
      <c r="F790" s="53">
        <v>81.28</v>
      </c>
      <c r="G790" s="53">
        <f t="shared" si="8"/>
        <v>121.92</v>
      </c>
    </row>
    <row r="791" spans="1:7" x14ac:dyDescent="0.35">
      <c r="A791" s="234" t="s">
        <v>143</v>
      </c>
      <c r="B791" s="191">
        <v>7</v>
      </c>
      <c r="C791" s="191">
        <v>9</v>
      </c>
      <c r="D791" s="192" t="s">
        <v>77</v>
      </c>
      <c r="E791" s="230" t="s">
        <v>1</v>
      </c>
      <c r="F791" s="53">
        <v>66.67</v>
      </c>
      <c r="G791" s="53">
        <f t="shared" si="8"/>
        <v>100.005</v>
      </c>
    </row>
    <row r="792" spans="1:7" x14ac:dyDescent="0.35">
      <c r="A792" s="234" t="s">
        <v>143</v>
      </c>
      <c r="B792" s="191">
        <v>7</v>
      </c>
      <c r="C792" s="191">
        <v>9</v>
      </c>
      <c r="D792" s="192" t="s">
        <v>78</v>
      </c>
      <c r="E792" s="230" t="s">
        <v>1</v>
      </c>
      <c r="F792" s="53">
        <v>53.94</v>
      </c>
      <c r="G792" s="53">
        <f t="shared" si="8"/>
        <v>80.91</v>
      </c>
    </row>
    <row r="793" spans="1:7" x14ac:dyDescent="0.35">
      <c r="A793" s="234" t="s">
        <v>143</v>
      </c>
      <c r="B793" s="191">
        <v>7</v>
      </c>
      <c r="C793" s="191">
        <v>9</v>
      </c>
      <c r="D793" s="192" t="s">
        <v>79</v>
      </c>
      <c r="E793" s="230" t="s">
        <v>1</v>
      </c>
      <c r="F793" s="53">
        <v>29.99</v>
      </c>
      <c r="G793" s="53">
        <f t="shared" si="8"/>
        <v>44.984999999999999</v>
      </c>
    </row>
    <row r="794" spans="1:7" x14ac:dyDescent="0.35">
      <c r="A794" s="234" t="s">
        <v>143</v>
      </c>
      <c r="B794" s="191">
        <v>7</v>
      </c>
      <c r="C794" s="191">
        <v>9</v>
      </c>
      <c r="D794" s="192" t="s">
        <v>80</v>
      </c>
      <c r="E794" s="230" t="s">
        <v>1</v>
      </c>
      <c r="F794" s="53">
        <v>67.09</v>
      </c>
      <c r="G794" s="53">
        <f t="shared" si="8"/>
        <v>100.63500000000001</v>
      </c>
    </row>
    <row r="795" spans="1:7" x14ac:dyDescent="0.35">
      <c r="A795" s="234" t="s">
        <v>143</v>
      </c>
      <c r="B795" s="191">
        <v>7</v>
      </c>
      <c r="C795" s="191">
        <v>9</v>
      </c>
      <c r="D795" s="192" t="s">
        <v>81</v>
      </c>
      <c r="E795" s="230" t="s">
        <v>1</v>
      </c>
      <c r="F795" s="53">
        <v>50.17</v>
      </c>
      <c r="G795" s="53">
        <f t="shared" si="8"/>
        <v>75.254999999999995</v>
      </c>
    </row>
    <row r="796" spans="1:7" x14ac:dyDescent="0.35">
      <c r="A796" s="234" t="s">
        <v>143</v>
      </c>
      <c r="B796" s="191">
        <v>7</v>
      </c>
      <c r="C796" s="191">
        <v>9</v>
      </c>
      <c r="D796" s="192" t="s">
        <v>82</v>
      </c>
      <c r="E796" s="230" t="s">
        <v>1</v>
      </c>
      <c r="F796" s="53">
        <v>42.81</v>
      </c>
      <c r="G796" s="53">
        <f t="shared" si="8"/>
        <v>64.215000000000003</v>
      </c>
    </row>
    <row r="797" spans="1:7" x14ac:dyDescent="0.35">
      <c r="A797" s="234" t="s">
        <v>143</v>
      </c>
      <c r="B797" s="191">
        <v>7</v>
      </c>
      <c r="C797" s="191">
        <v>9</v>
      </c>
      <c r="D797" s="192" t="s">
        <v>83</v>
      </c>
      <c r="E797" s="230" t="s">
        <v>1</v>
      </c>
      <c r="F797" s="53">
        <v>75.11</v>
      </c>
      <c r="G797" s="53">
        <f t="shared" si="8"/>
        <v>112.66499999999999</v>
      </c>
    </row>
    <row r="798" spans="1:7" x14ac:dyDescent="0.35">
      <c r="A798" s="234" t="s">
        <v>143</v>
      </c>
      <c r="B798" s="191">
        <v>7</v>
      </c>
      <c r="C798" s="191">
        <v>9</v>
      </c>
      <c r="D798" s="192" t="s">
        <v>84</v>
      </c>
      <c r="E798" s="230" t="s">
        <v>1</v>
      </c>
      <c r="F798" s="53">
        <v>94.61</v>
      </c>
      <c r="G798" s="53">
        <f t="shared" si="8"/>
        <v>141.91499999999999</v>
      </c>
    </row>
    <row r="799" spans="1:7" x14ac:dyDescent="0.35">
      <c r="A799" s="234" t="s">
        <v>143</v>
      </c>
      <c r="B799" s="191">
        <v>7</v>
      </c>
      <c r="C799" s="191">
        <v>9</v>
      </c>
      <c r="D799" s="192" t="s">
        <v>85</v>
      </c>
      <c r="E799" s="230" t="s">
        <v>1</v>
      </c>
      <c r="F799" s="53">
        <v>47.78</v>
      </c>
      <c r="G799" s="53">
        <f t="shared" ref="G799:G812" si="9">F799*1.5</f>
        <v>71.67</v>
      </c>
    </row>
    <row r="800" spans="1:7" x14ac:dyDescent="0.35">
      <c r="A800" s="234" t="s">
        <v>143</v>
      </c>
      <c r="B800" s="191">
        <v>7</v>
      </c>
      <c r="C800" s="191">
        <v>9</v>
      </c>
      <c r="D800" s="192" t="s">
        <v>86</v>
      </c>
      <c r="E800" s="230" t="s">
        <v>1</v>
      </c>
      <c r="F800" s="53">
        <v>81.010000000000005</v>
      </c>
      <c r="G800" s="53">
        <f t="shared" si="9"/>
        <v>121.51500000000001</v>
      </c>
    </row>
    <row r="801" spans="1:7" x14ac:dyDescent="0.35">
      <c r="A801" s="234" t="s">
        <v>143</v>
      </c>
      <c r="B801" s="191">
        <v>7</v>
      </c>
      <c r="C801" s="191">
        <v>9</v>
      </c>
      <c r="D801" s="192" t="s">
        <v>87</v>
      </c>
      <c r="E801" s="230" t="s">
        <v>1</v>
      </c>
      <c r="F801" s="53">
        <v>91.28</v>
      </c>
      <c r="G801" s="53">
        <f t="shared" si="9"/>
        <v>136.92000000000002</v>
      </c>
    </row>
    <row r="802" spans="1:7" x14ac:dyDescent="0.35">
      <c r="A802" s="234" t="s">
        <v>143</v>
      </c>
      <c r="B802" s="191">
        <v>7</v>
      </c>
      <c r="C802" s="191">
        <v>10</v>
      </c>
      <c r="D802" s="192" t="s">
        <v>77</v>
      </c>
      <c r="E802" s="230" t="s">
        <v>1</v>
      </c>
      <c r="F802" s="53">
        <v>64.3</v>
      </c>
      <c r="G802" s="53">
        <f t="shared" si="9"/>
        <v>96.449999999999989</v>
      </c>
    </row>
    <row r="803" spans="1:7" x14ac:dyDescent="0.35">
      <c r="A803" s="234" t="s">
        <v>143</v>
      </c>
      <c r="B803" s="191">
        <v>7</v>
      </c>
      <c r="C803" s="191">
        <v>10</v>
      </c>
      <c r="D803" s="192" t="s">
        <v>78</v>
      </c>
      <c r="E803" s="230" t="s">
        <v>1</v>
      </c>
      <c r="F803" s="53">
        <v>51.97</v>
      </c>
      <c r="G803" s="53">
        <f t="shared" si="9"/>
        <v>77.954999999999998</v>
      </c>
    </row>
    <row r="804" spans="1:7" x14ac:dyDescent="0.35">
      <c r="A804" s="234" t="s">
        <v>143</v>
      </c>
      <c r="B804" s="191">
        <v>7</v>
      </c>
      <c r="C804" s="191">
        <v>10</v>
      </c>
      <c r="D804" s="192" t="s">
        <v>79</v>
      </c>
      <c r="E804" s="230" t="s">
        <v>1</v>
      </c>
      <c r="F804" s="53">
        <v>26.27</v>
      </c>
      <c r="G804" s="53">
        <f t="shared" si="9"/>
        <v>39.405000000000001</v>
      </c>
    </row>
    <row r="805" spans="1:7" x14ac:dyDescent="0.35">
      <c r="A805" s="234" t="s">
        <v>143</v>
      </c>
      <c r="B805" s="191">
        <v>7</v>
      </c>
      <c r="C805" s="191">
        <v>10</v>
      </c>
      <c r="D805" s="192" t="s">
        <v>80</v>
      </c>
      <c r="E805" s="230" t="s">
        <v>1</v>
      </c>
      <c r="F805" s="53">
        <v>74.599999999999994</v>
      </c>
      <c r="G805" s="53">
        <f t="shared" si="9"/>
        <v>111.89999999999999</v>
      </c>
    </row>
    <row r="806" spans="1:7" x14ac:dyDescent="0.35">
      <c r="A806" s="234" t="s">
        <v>143</v>
      </c>
      <c r="B806" s="191">
        <v>7</v>
      </c>
      <c r="C806" s="191">
        <v>10</v>
      </c>
      <c r="D806" s="192" t="s">
        <v>81</v>
      </c>
      <c r="E806" s="230" t="s">
        <v>1</v>
      </c>
      <c r="F806" s="53">
        <v>56</v>
      </c>
      <c r="G806" s="53">
        <f t="shared" si="9"/>
        <v>84</v>
      </c>
    </row>
    <row r="807" spans="1:7" x14ac:dyDescent="0.35">
      <c r="A807" s="234" t="s">
        <v>143</v>
      </c>
      <c r="B807" s="191">
        <v>7</v>
      </c>
      <c r="C807" s="191">
        <v>10</v>
      </c>
      <c r="D807" s="192" t="s">
        <v>82</v>
      </c>
      <c r="E807" s="230" t="s">
        <v>1</v>
      </c>
      <c r="F807" s="53">
        <v>43.5</v>
      </c>
      <c r="G807" s="53">
        <f t="shared" si="9"/>
        <v>65.25</v>
      </c>
    </row>
    <row r="808" spans="1:7" x14ac:dyDescent="0.35">
      <c r="A808" s="234" t="s">
        <v>143</v>
      </c>
      <c r="B808" s="191">
        <v>7</v>
      </c>
      <c r="C808" s="191">
        <v>10</v>
      </c>
      <c r="D808" s="192" t="s">
        <v>83</v>
      </c>
      <c r="E808" s="230" t="s">
        <v>1</v>
      </c>
      <c r="F808" s="53">
        <v>71.989999999999995</v>
      </c>
      <c r="G808" s="53">
        <f t="shared" si="9"/>
        <v>107.98499999999999</v>
      </c>
    </row>
    <row r="809" spans="1:7" x14ac:dyDescent="0.35">
      <c r="A809" s="234" t="s">
        <v>143</v>
      </c>
      <c r="B809" s="191">
        <v>7</v>
      </c>
      <c r="C809" s="191">
        <v>10</v>
      </c>
      <c r="D809" s="192" t="s">
        <v>84</v>
      </c>
      <c r="E809" s="230" t="s">
        <v>1</v>
      </c>
      <c r="F809" s="53">
        <v>93.15</v>
      </c>
      <c r="G809" s="53">
        <f t="shared" si="9"/>
        <v>139.72500000000002</v>
      </c>
    </row>
    <row r="810" spans="1:7" x14ac:dyDescent="0.35">
      <c r="A810" s="234" t="s">
        <v>143</v>
      </c>
      <c r="B810" s="191">
        <v>7</v>
      </c>
      <c r="C810" s="191">
        <v>10</v>
      </c>
      <c r="D810" s="192" t="s">
        <v>85</v>
      </c>
      <c r="E810" s="230" t="s">
        <v>1</v>
      </c>
      <c r="F810" s="53">
        <v>42.99</v>
      </c>
      <c r="G810" s="53">
        <f t="shared" si="9"/>
        <v>64.484999999999999</v>
      </c>
    </row>
    <row r="811" spans="1:7" x14ac:dyDescent="0.35">
      <c r="A811" s="234" t="s">
        <v>143</v>
      </c>
      <c r="B811" s="191">
        <v>7</v>
      </c>
      <c r="C811" s="191">
        <v>10</v>
      </c>
      <c r="D811" s="192" t="s">
        <v>86</v>
      </c>
      <c r="E811" s="230" t="s">
        <v>1</v>
      </c>
      <c r="F811" s="53">
        <v>75.709999999999994</v>
      </c>
      <c r="G811" s="53">
        <f t="shared" si="9"/>
        <v>113.565</v>
      </c>
    </row>
    <row r="812" spans="1:7" x14ac:dyDescent="0.35">
      <c r="A812" s="234" t="s">
        <v>143</v>
      </c>
      <c r="B812" s="191">
        <v>7</v>
      </c>
      <c r="C812" s="191">
        <v>10</v>
      </c>
      <c r="D812" s="192" t="s">
        <v>87</v>
      </c>
      <c r="E812" s="230" t="s">
        <v>1</v>
      </c>
      <c r="F812" s="53">
        <v>84.27</v>
      </c>
      <c r="G812" s="53">
        <f t="shared" si="9"/>
        <v>126.405</v>
      </c>
    </row>
    <row r="813" spans="1:7" x14ac:dyDescent="0.35">
      <c r="A813" s="234" t="s">
        <v>144</v>
      </c>
      <c r="B813" s="191">
        <v>7</v>
      </c>
      <c r="C813" s="191">
        <v>1</v>
      </c>
      <c r="D813" s="192" t="s">
        <v>77</v>
      </c>
      <c r="E813" s="230" t="s">
        <v>1</v>
      </c>
      <c r="F813" s="53">
        <v>78</v>
      </c>
      <c r="G813" s="53">
        <v>117</v>
      </c>
    </row>
    <row r="814" spans="1:7" x14ac:dyDescent="0.35">
      <c r="A814" s="234" t="s">
        <v>144</v>
      </c>
      <c r="B814" s="191">
        <v>7</v>
      </c>
      <c r="C814" s="191">
        <v>1</v>
      </c>
      <c r="D814" s="192" t="s">
        <v>78</v>
      </c>
      <c r="E814" s="230" t="s">
        <v>1</v>
      </c>
      <c r="F814" s="53">
        <v>42</v>
      </c>
      <c r="G814" s="53">
        <v>63</v>
      </c>
    </row>
    <row r="815" spans="1:7" x14ac:dyDescent="0.35">
      <c r="A815" s="234" t="s">
        <v>144</v>
      </c>
      <c r="B815" s="191">
        <v>7</v>
      </c>
      <c r="C815" s="191">
        <v>1</v>
      </c>
      <c r="D815" s="192" t="s">
        <v>79</v>
      </c>
      <c r="E815" s="230" t="s">
        <v>1</v>
      </c>
      <c r="F815" s="53">
        <v>23</v>
      </c>
      <c r="G815" s="53">
        <v>34.5</v>
      </c>
    </row>
    <row r="816" spans="1:7" x14ac:dyDescent="0.35">
      <c r="A816" s="234" t="s">
        <v>144</v>
      </c>
      <c r="B816" s="191">
        <v>7</v>
      </c>
      <c r="C816" s="191">
        <v>1</v>
      </c>
      <c r="D816" s="192" t="s">
        <v>80</v>
      </c>
      <c r="E816" s="230" t="s">
        <v>1</v>
      </c>
      <c r="F816" s="53">
        <v>41.5</v>
      </c>
      <c r="G816" s="53">
        <v>62.25</v>
      </c>
    </row>
    <row r="817" spans="1:7" x14ac:dyDescent="0.35">
      <c r="A817" s="234" t="s">
        <v>144</v>
      </c>
      <c r="B817" s="191">
        <v>7</v>
      </c>
      <c r="C817" s="191">
        <v>1</v>
      </c>
      <c r="D817" s="192" t="s">
        <v>81</v>
      </c>
      <c r="E817" s="230" t="s">
        <v>1</v>
      </c>
      <c r="F817" s="53">
        <v>48</v>
      </c>
      <c r="G817" s="53">
        <v>72</v>
      </c>
    </row>
    <row r="818" spans="1:7" x14ac:dyDescent="0.35">
      <c r="A818" s="234" t="s">
        <v>144</v>
      </c>
      <c r="B818" s="191">
        <v>7</v>
      </c>
      <c r="C818" s="191">
        <v>1</v>
      </c>
      <c r="D818" s="192" t="s">
        <v>82</v>
      </c>
      <c r="E818" s="230" t="s">
        <v>1</v>
      </c>
      <c r="F818" s="53">
        <v>39</v>
      </c>
      <c r="G818" s="53">
        <v>58.5</v>
      </c>
    </row>
    <row r="819" spans="1:7" x14ac:dyDescent="0.35">
      <c r="A819" s="234" t="s">
        <v>144</v>
      </c>
      <c r="B819" s="191">
        <v>7</v>
      </c>
      <c r="C819" s="191">
        <v>1</v>
      </c>
      <c r="D819" s="192" t="s">
        <v>83</v>
      </c>
      <c r="E819" s="230" t="s">
        <v>1</v>
      </c>
      <c r="F819" s="53">
        <v>63</v>
      </c>
      <c r="G819" s="53">
        <v>89.25</v>
      </c>
    </row>
    <row r="820" spans="1:7" x14ac:dyDescent="0.35">
      <c r="A820" s="234" t="s">
        <v>144</v>
      </c>
      <c r="B820" s="191">
        <v>7</v>
      </c>
      <c r="C820" s="191">
        <v>1</v>
      </c>
      <c r="D820" s="192" t="s">
        <v>84</v>
      </c>
      <c r="E820" s="230" t="s">
        <v>1</v>
      </c>
      <c r="F820" s="53">
        <v>95</v>
      </c>
      <c r="G820" s="53">
        <v>142.5</v>
      </c>
    </row>
    <row r="821" spans="1:7" x14ac:dyDescent="0.35">
      <c r="A821" s="234" t="s">
        <v>144</v>
      </c>
      <c r="B821" s="191">
        <v>7</v>
      </c>
      <c r="C821" s="191">
        <v>1</v>
      </c>
      <c r="D821" s="192" t="s">
        <v>85</v>
      </c>
      <c r="E821" s="230" t="s">
        <v>1</v>
      </c>
      <c r="F821" s="53">
        <v>39</v>
      </c>
      <c r="G821" s="53">
        <v>58.5</v>
      </c>
    </row>
    <row r="822" spans="1:7" x14ac:dyDescent="0.35">
      <c r="A822" s="234" t="s">
        <v>144</v>
      </c>
      <c r="B822" s="191">
        <v>7</v>
      </c>
      <c r="C822" s="191">
        <v>1</v>
      </c>
      <c r="D822" s="192" t="s">
        <v>86</v>
      </c>
      <c r="E822" s="230" t="s">
        <v>1</v>
      </c>
      <c r="F822" s="53">
        <v>63</v>
      </c>
      <c r="G822" s="53">
        <v>89.25</v>
      </c>
    </row>
    <row r="823" spans="1:7" x14ac:dyDescent="0.35">
      <c r="A823" s="234" t="s">
        <v>144</v>
      </c>
      <c r="B823" s="191">
        <v>7</v>
      </c>
      <c r="C823" s="191">
        <v>1</v>
      </c>
      <c r="D823" s="192" t="s">
        <v>87</v>
      </c>
      <c r="E823" s="230" t="s">
        <v>1</v>
      </c>
      <c r="F823" s="53">
        <v>68</v>
      </c>
      <c r="G823" s="53">
        <v>102</v>
      </c>
    </row>
    <row r="824" spans="1:7" x14ac:dyDescent="0.35">
      <c r="A824" s="234" t="s">
        <v>144</v>
      </c>
      <c r="B824" s="202">
        <v>7</v>
      </c>
      <c r="C824" s="202">
        <v>2</v>
      </c>
      <c r="D824" s="203" t="s">
        <v>77</v>
      </c>
      <c r="E824" s="235" t="s">
        <v>1</v>
      </c>
      <c r="F824" s="53">
        <v>78</v>
      </c>
      <c r="G824" s="53">
        <v>117</v>
      </c>
    </row>
    <row r="825" spans="1:7" x14ac:dyDescent="0.35">
      <c r="A825" s="234" t="s">
        <v>144</v>
      </c>
      <c r="B825" s="202">
        <v>7</v>
      </c>
      <c r="C825" s="202">
        <v>2</v>
      </c>
      <c r="D825" s="203" t="s">
        <v>78</v>
      </c>
      <c r="E825" s="235" t="s">
        <v>1</v>
      </c>
      <c r="F825" s="53">
        <v>42</v>
      </c>
      <c r="G825" s="53">
        <v>63</v>
      </c>
    </row>
    <row r="826" spans="1:7" x14ac:dyDescent="0.35">
      <c r="A826" s="234" t="s">
        <v>144</v>
      </c>
      <c r="B826" s="202">
        <v>7</v>
      </c>
      <c r="C826" s="202">
        <v>2</v>
      </c>
      <c r="D826" s="203" t="s">
        <v>79</v>
      </c>
      <c r="E826" s="235" t="s">
        <v>1</v>
      </c>
      <c r="F826" s="53">
        <v>23</v>
      </c>
      <c r="G826" s="53">
        <v>34.5</v>
      </c>
    </row>
    <row r="827" spans="1:7" x14ac:dyDescent="0.35">
      <c r="A827" s="234" t="s">
        <v>144</v>
      </c>
      <c r="B827" s="202">
        <v>7</v>
      </c>
      <c r="C827" s="202">
        <v>2</v>
      </c>
      <c r="D827" s="203" t="s">
        <v>80</v>
      </c>
      <c r="E827" s="235" t="s">
        <v>1</v>
      </c>
      <c r="F827" s="53">
        <v>41.5</v>
      </c>
      <c r="G827" s="53">
        <v>62.25</v>
      </c>
    </row>
    <row r="828" spans="1:7" x14ac:dyDescent="0.35">
      <c r="A828" s="234" t="s">
        <v>144</v>
      </c>
      <c r="B828" s="202">
        <v>7</v>
      </c>
      <c r="C828" s="202">
        <v>2</v>
      </c>
      <c r="D828" s="203" t="s">
        <v>81</v>
      </c>
      <c r="E828" s="235" t="s">
        <v>1</v>
      </c>
      <c r="F828" s="53">
        <v>48</v>
      </c>
      <c r="G828" s="53">
        <v>72</v>
      </c>
    </row>
    <row r="829" spans="1:7" x14ac:dyDescent="0.35">
      <c r="A829" s="234" t="s">
        <v>144</v>
      </c>
      <c r="B829" s="202">
        <v>7</v>
      </c>
      <c r="C829" s="202">
        <v>2</v>
      </c>
      <c r="D829" s="203" t="s">
        <v>82</v>
      </c>
      <c r="E829" s="235" t="s">
        <v>1</v>
      </c>
      <c r="F829" s="53">
        <v>39</v>
      </c>
      <c r="G829" s="53">
        <v>58.5</v>
      </c>
    </row>
    <row r="830" spans="1:7" x14ac:dyDescent="0.35">
      <c r="A830" s="234" t="s">
        <v>144</v>
      </c>
      <c r="B830" s="202">
        <v>7</v>
      </c>
      <c r="C830" s="202">
        <v>2</v>
      </c>
      <c r="D830" s="203" t="s">
        <v>83</v>
      </c>
      <c r="E830" s="235" t="s">
        <v>1</v>
      </c>
      <c r="F830" s="53">
        <v>63</v>
      </c>
      <c r="G830" s="53">
        <v>89.25</v>
      </c>
    </row>
    <row r="831" spans="1:7" x14ac:dyDescent="0.35">
      <c r="A831" s="234" t="s">
        <v>144</v>
      </c>
      <c r="B831" s="202">
        <v>7</v>
      </c>
      <c r="C831" s="202">
        <v>2</v>
      </c>
      <c r="D831" s="203" t="s">
        <v>84</v>
      </c>
      <c r="E831" s="235" t="s">
        <v>1</v>
      </c>
      <c r="F831" s="53">
        <v>95</v>
      </c>
      <c r="G831" s="53">
        <v>142.5</v>
      </c>
    </row>
    <row r="832" spans="1:7" x14ac:dyDescent="0.35">
      <c r="A832" s="234" t="s">
        <v>144</v>
      </c>
      <c r="B832" s="202">
        <v>7</v>
      </c>
      <c r="C832" s="202">
        <v>2</v>
      </c>
      <c r="D832" s="203" t="s">
        <v>85</v>
      </c>
      <c r="E832" s="235" t="s">
        <v>1</v>
      </c>
      <c r="F832" s="53">
        <v>39</v>
      </c>
      <c r="G832" s="53">
        <v>58.5</v>
      </c>
    </row>
    <row r="833" spans="1:7" x14ac:dyDescent="0.35">
      <c r="A833" s="234" t="s">
        <v>144</v>
      </c>
      <c r="B833" s="202">
        <v>7</v>
      </c>
      <c r="C833" s="202">
        <v>2</v>
      </c>
      <c r="D833" s="203" t="s">
        <v>86</v>
      </c>
      <c r="E833" s="235" t="s">
        <v>1</v>
      </c>
      <c r="F833" s="53">
        <v>63</v>
      </c>
      <c r="G833" s="53">
        <v>89.25</v>
      </c>
    </row>
    <row r="834" spans="1:7" x14ac:dyDescent="0.35">
      <c r="A834" s="234" t="s">
        <v>144</v>
      </c>
      <c r="B834" s="191">
        <v>7</v>
      </c>
      <c r="C834" s="191">
        <v>2</v>
      </c>
      <c r="D834" s="192" t="s">
        <v>87</v>
      </c>
      <c r="E834" s="230" t="s">
        <v>1</v>
      </c>
      <c r="F834" s="53">
        <v>68</v>
      </c>
      <c r="G834" s="53">
        <v>102</v>
      </c>
    </row>
    <row r="835" spans="1:7" x14ac:dyDescent="0.35">
      <c r="A835" s="234" t="s">
        <v>144</v>
      </c>
      <c r="B835" s="202">
        <v>7</v>
      </c>
      <c r="C835" s="202">
        <v>3</v>
      </c>
      <c r="D835" s="203" t="s">
        <v>77</v>
      </c>
      <c r="E835" s="235" t="s">
        <v>1</v>
      </c>
      <c r="F835" s="53">
        <v>78</v>
      </c>
      <c r="G835" s="53">
        <v>117</v>
      </c>
    </row>
    <row r="836" spans="1:7" x14ac:dyDescent="0.35">
      <c r="A836" s="234" t="s">
        <v>144</v>
      </c>
      <c r="B836" s="202">
        <v>7</v>
      </c>
      <c r="C836" s="202">
        <v>3</v>
      </c>
      <c r="D836" s="203" t="s">
        <v>78</v>
      </c>
      <c r="E836" s="235" t="s">
        <v>1</v>
      </c>
      <c r="F836" s="53">
        <v>42</v>
      </c>
      <c r="G836" s="53">
        <v>63</v>
      </c>
    </row>
    <row r="837" spans="1:7" x14ac:dyDescent="0.35">
      <c r="A837" s="234" t="s">
        <v>144</v>
      </c>
      <c r="B837" s="202">
        <v>7</v>
      </c>
      <c r="C837" s="202">
        <v>3</v>
      </c>
      <c r="D837" s="203" t="s">
        <v>79</v>
      </c>
      <c r="E837" s="235" t="s">
        <v>1</v>
      </c>
      <c r="F837" s="53">
        <v>23</v>
      </c>
      <c r="G837" s="53">
        <v>34.5</v>
      </c>
    </row>
    <row r="838" spans="1:7" x14ac:dyDescent="0.35">
      <c r="A838" s="234" t="s">
        <v>144</v>
      </c>
      <c r="B838" s="202">
        <v>7</v>
      </c>
      <c r="C838" s="202">
        <v>3</v>
      </c>
      <c r="D838" s="203" t="s">
        <v>80</v>
      </c>
      <c r="E838" s="235" t="s">
        <v>1</v>
      </c>
      <c r="F838" s="53">
        <v>41.5</v>
      </c>
      <c r="G838" s="53">
        <v>62.25</v>
      </c>
    </row>
    <row r="839" spans="1:7" x14ac:dyDescent="0.35">
      <c r="A839" s="234" t="s">
        <v>144</v>
      </c>
      <c r="B839" s="202">
        <v>7</v>
      </c>
      <c r="C839" s="202">
        <v>3</v>
      </c>
      <c r="D839" s="203" t="s">
        <v>81</v>
      </c>
      <c r="E839" s="235" t="s">
        <v>1</v>
      </c>
      <c r="F839" s="53">
        <v>48</v>
      </c>
      <c r="G839" s="53">
        <v>72</v>
      </c>
    </row>
    <row r="840" spans="1:7" x14ac:dyDescent="0.35">
      <c r="A840" s="234" t="s">
        <v>144</v>
      </c>
      <c r="B840" s="202">
        <v>7</v>
      </c>
      <c r="C840" s="202">
        <v>3</v>
      </c>
      <c r="D840" s="203" t="s">
        <v>82</v>
      </c>
      <c r="E840" s="235" t="s">
        <v>1</v>
      </c>
      <c r="F840" s="53">
        <v>39</v>
      </c>
      <c r="G840" s="53">
        <v>58.5</v>
      </c>
    </row>
    <row r="841" spans="1:7" x14ac:dyDescent="0.35">
      <c r="A841" s="234" t="s">
        <v>144</v>
      </c>
      <c r="B841" s="202">
        <v>7</v>
      </c>
      <c r="C841" s="202">
        <v>3</v>
      </c>
      <c r="D841" s="203" t="s">
        <v>83</v>
      </c>
      <c r="E841" s="235" t="s">
        <v>1</v>
      </c>
      <c r="F841" s="53">
        <v>63</v>
      </c>
      <c r="G841" s="53">
        <v>89.25</v>
      </c>
    </row>
    <row r="842" spans="1:7" x14ac:dyDescent="0.35">
      <c r="A842" s="234" t="s">
        <v>144</v>
      </c>
      <c r="B842" s="202">
        <v>7</v>
      </c>
      <c r="C842" s="202">
        <v>3</v>
      </c>
      <c r="D842" s="203" t="s">
        <v>84</v>
      </c>
      <c r="E842" s="235" t="s">
        <v>1</v>
      </c>
      <c r="F842" s="53">
        <v>95</v>
      </c>
      <c r="G842" s="53">
        <v>142.5</v>
      </c>
    </row>
    <row r="843" spans="1:7" x14ac:dyDescent="0.35">
      <c r="A843" s="234" t="s">
        <v>144</v>
      </c>
      <c r="B843" s="202">
        <v>7</v>
      </c>
      <c r="C843" s="202">
        <v>3</v>
      </c>
      <c r="D843" s="203" t="s">
        <v>85</v>
      </c>
      <c r="E843" s="235" t="s">
        <v>1</v>
      </c>
      <c r="F843" s="53">
        <v>39</v>
      </c>
      <c r="G843" s="53">
        <v>58.5</v>
      </c>
    </row>
    <row r="844" spans="1:7" x14ac:dyDescent="0.35">
      <c r="A844" s="234" t="s">
        <v>144</v>
      </c>
      <c r="B844" s="202">
        <v>7</v>
      </c>
      <c r="C844" s="202">
        <v>3</v>
      </c>
      <c r="D844" s="203" t="s">
        <v>86</v>
      </c>
      <c r="E844" s="235" t="s">
        <v>1</v>
      </c>
      <c r="F844" s="53">
        <v>63</v>
      </c>
      <c r="G844" s="53">
        <v>89.25</v>
      </c>
    </row>
    <row r="845" spans="1:7" x14ac:dyDescent="0.35">
      <c r="A845" s="234" t="s">
        <v>144</v>
      </c>
      <c r="B845" s="202">
        <v>7</v>
      </c>
      <c r="C845" s="202">
        <v>3</v>
      </c>
      <c r="D845" s="203" t="s">
        <v>87</v>
      </c>
      <c r="E845" s="235" t="s">
        <v>1</v>
      </c>
      <c r="F845" s="53">
        <v>68</v>
      </c>
      <c r="G845" s="53">
        <v>102</v>
      </c>
    </row>
    <row r="846" spans="1:7" x14ac:dyDescent="0.35">
      <c r="A846" s="234" t="s">
        <v>144</v>
      </c>
      <c r="B846" s="202">
        <v>7</v>
      </c>
      <c r="C846" s="202">
        <v>4</v>
      </c>
      <c r="D846" s="203" t="s">
        <v>77</v>
      </c>
      <c r="E846" s="235" t="s">
        <v>1</v>
      </c>
      <c r="F846" s="53">
        <v>80.5</v>
      </c>
      <c r="G846" s="53">
        <v>120.75</v>
      </c>
    </row>
    <row r="847" spans="1:7" x14ac:dyDescent="0.35">
      <c r="A847" s="234" t="s">
        <v>144</v>
      </c>
      <c r="B847" s="202">
        <v>7</v>
      </c>
      <c r="C847" s="202">
        <v>4</v>
      </c>
      <c r="D847" s="203" t="s">
        <v>78</v>
      </c>
      <c r="E847" s="235" t="s">
        <v>1</v>
      </c>
      <c r="F847" s="53">
        <v>44.5</v>
      </c>
      <c r="G847" s="53">
        <v>66.75</v>
      </c>
    </row>
    <row r="848" spans="1:7" x14ac:dyDescent="0.35">
      <c r="A848" s="234" t="s">
        <v>144</v>
      </c>
      <c r="B848" s="202">
        <v>7</v>
      </c>
      <c r="C848" s="202">
        <v>4</v>
      </c>
      <c r="D848" s="203" t="s">
        <v>79</v>
      </c>
      <c r="E848" s="235" t="s">
        <v>1</v>
      </c>
      <c r="F848" s="53">
        <v>25.5</v>
      </c>
      <c r="G848" s="53">
        <v>38.25</v>
      </c>
    </row>
    <row r="849" spans="1:7" x14ac:dyDescent="0.35">
      <c r="A849" s="234" t="s">
        <v>144</v>
      </c>
      <c r="B849" s="202">
        <v>7</v>
      </c>
      <c r="C849" s="202">
        <v>4</v>
      </c>
      <c r="D849" s="203" t="s">
        <v>80</v>
      </c>
      <c r="E849" s="235" t="s">
        <v>1</v>
      </c>
      <c r="F849" s="53">
        <v>44</v>
      </c>
      <c r="G849" s="53">
        <v>66</v>
      </c>
    </row>
    <row r="850" spans="1:7" x14ac:dyDescent="0.35">
      <c r="A850" s="234" t="s">
        <v>144</v>
      </c>
      <c r="B850" s="202">
        <v>7</v>
      </c>
      <c r="C850" s="202">
        <v>4</v>
      </c>
      <c r="D850" s="203" t="s">
        <v>81</v>
      </c>
      <c r="E850" s="235" t="s">
        <v>1</v>
      </c>
      <c r="F850" s="53">
        <v>50.5</v>
      </c>
      <c r="G850" s="53">
        <v>75.75</v>
      </c>
    </row>
    <row r="851" spans="1:7" x14ac:dyDescent="0.35">
      <c r="A851" s="234" t="s">
        <v>144</v>
      </c>
      <c r="B851" s="202">
        <v>7</v>
      </c>
      <c r="C851" s="202">
        <v>4</v>
      </c>
      <c r="D851" s="203" t="s">
        <v>82</v>
      </c>
      <c r="E851" s="235" t="s">
        <v>1</v>
      </c>
      <c r="F851" s="53">
        <v>41.5</v>
      </c>
      <c r="G851" s="53">
        <v>62.25</v>
      </c>
    </row>
    <row r="852" spans="1:7" x14ac:dyDescent="0.35">
      <c r="A852" s="234" t="s">
        <v>144</v>
      </c>
      <c r="B852" s="202">
        <v>7</v>
      </c>
      <c r="C852" s="202">
        <v>4</v>
      </c>
      <c r="D852" s="203" t="s">
        <v>83</v>
      </c>
      <c r="E852" s="235" t="s">
        <v>1</v>
      </c>
      <c r="F852" s="53">
        <v>65</v>
      </c>
      <c r="G852" s="53">
        <v>93</v>
      </c>
    </row>
    <row r="853" spans="1:7" x14ac:dyDescent="0.35">
      <c r="A853" s="234" t="s">
        <v>144</v>
      </c>
      <c r="B853" s="202">
        <v>7</v>
      </c>
      <c r="C853" s="202">
        <v>4</v>
      </c>
      <c r="D853" s="203" t="s">
        <v>84</v>
      </c>
      <c r="E853" s="235" t="s">
        <v>1</v>
      </c>
      <c r="F853" s="53">
        <v>97.5</v>
      </c>
      <c r="G853" s="53">
        <v>146.25</v>
      </c>
    </row>
    <row r="854" spans="1:7" x14ac:dyDescent="0.35">
      <c r="A854" s="234" t="s">
        <v>144</v>
      </c>
      <c r="B854" s="202">
        <v>7</v>
      </c>
      <c r="C854" s="202">
        <v>4</v>
      </c>
      <c r="D854" s="203" t="s">
        <v>85</v>
      </c>
      <c r="E854" s="235" t="s">
        <v>1</v>
      </c>
      <c r="F854" s="53">
        <v>41.5</v>
      </c>
      <c r="G854" s="53">
        <v>62.25</v>
      </c>
    </row>
    <row r="855" spans="1:7" x14ac:dyDescent="0.35">
      <c r="A855" s="234" t="s">
        <v>144</v>
      </c>
      <c r="B855" s="202">
        <v>7</v>
      </c>
      <c r="C855" s="202">
        <v>4</v>
      </c>
      <c r="D855" s="203" t="s">
        <v>86</v>
      </c>
      <c r="E855" s="235" t="s">
        <v>1</v>
      </c>
      <c r="F855" s="53">
        <v>65</v>
      </c>
      <c r="G855" s="53">
        <v>93</v>
      </c>
    </row>
    <row r="856" spans="1:7" x14ac:dyDescent="0.35">
      <c r="A856" s="234" t="s">
        <v>144</v>
      </c>
      <c r="B856" s="191">
        <v>7</v>
      </c>
      <c r="C856" s="191">
        <v>4</v>
      </c>
      <c r="D856" s="192" t="s">
        <v>87</v>
      </c>
      <c r="E856" s="230" t="s">
        <v>1</v>
      </c>
      <c r="F856" s="53">
        <v>70.5</v>
      </c>
      <c r="G856" s="53">
        <v>105.75</v>
      </c>
    </row>
    <row r="857" spans="1:7" x14ac:dyDescent="0.35">
      <c r="A857" s="234" t="s">
        <v>144</v>
      </c>
      <c r="B857" s="202">
        <v>7</v>
      </c>
      <c r="C857" s="202">
        <v>5</v>
      </c>
      <c r="D857" s="203" t="s">
        <v>77</v>
      </c>
      <c r="E857" s="235" t="s">
        <v>1</v>
      </c>
      <c r="F857" s="53">
        <v>80.5</v>
      </c>
      <c r="G857" s="53">
        <v>120.75</v>
      </c>
    </row>
    <row r="858" spans="1:7" x14ac:dyDescent="0.35">
      <c r="A858" s="234" t="s">
        <v>144</v>
      </c>
      <c r="B858" s="202">
        <v>7</v>
      </c>
      <c r="C858" s="202">
        <v>5</v>
      </c>
      <c r="D858" s="203" t="s">
        <v>78</v>
      </c>
      <c r="E858" s="235" t="s">
        <v>1</v>
      </c>
      <c r="F858" s="53">
        <v>44.5</v>
      </c>
      <c r="G858" s="53">
        <v>66.75</v>
      </c>
    </row>
    <row r="859" spans="1:7" x14ac:dyDescent="0.35">
      <c r="A859" s="234" t="s">
        <v>144</v>
      </c>
      <c r="B859" s="202">
        <v>7</v>
      </c>
      <c r="C859" s="202">
        <v>5</v>
      </c>
      <c r="D859" s="203" t="s">
        <v>79</v>
      </c>
      <c r="E859" s="235" t="s">
        <v>1</v>
      </c>
      <c r="F859" s="53">
        <v>25.5</v>
      </c>
      <c r="G859" s="53">
        <v>38.25</v>
      </c>
    </row>
    <row r="860" spans="1:7" x14ac:dyDescent="0.35">
      <c r="A860" s="234" t="s">
        <v>144</v>
      </c>
      <c r="B860" s="202">
        <v>7</v>
      </c>
      <c r="C860" s="202">
        <v>5</v>
      </c>
      <c r="D860" s="203" t="s">
        <v>80</v>
      </c>
      <c r="E860" s="235" t="s">
        <v>1</v>
      </c>
      <c r="F860" s="53">
        <v>41.5</v>
      </c>
      <c r="G860" s="53">
        <v>62.25</v>
      </c>
    </row>
    <row r="861" spans="1:7" x14ac:dyDescent="0.35">
      <c r="A861" s="234" t="s">
        <v>144</v>
      </c>
      <c r="B861" s="202">
        <v>7</v>
      </c>
      <c r="C861" s="202">
        <v>5</v>
      </c>
      <c r="D861" s="203" t="s">
        <v>81</v>
      </c>
      <c r="E861" s="235" t="s">
        <v>1</v>
      </c>
      <c r="F861" s="53">
        <v>50.5</v>
      </c>
      <c r="G861" s="53">
        <v>75.75</v>
      </c>
    </row>
    <row r="862" spans="1:7" x14ac:dyDescent="0.35">
      <c r="A862" s="234" t="s">
        <v>144</v>
      </c>
      <c r="B862" s="202">
        <v>7</v>
      </c>
      <c r="C862" s="202">
        <v>5</v>
      </c>
      <c r="D862" s="203" t="s">
        <v>82</v>
      </c>
      <c r="E862" s="235" t="s">
        <v>1</v>
      </c>
      <c r="F862" s="53">
        <v>41.5</v>
      </c>
      <c r="G862" s="53">
        <v>62.25</v>
      </c>
    </row>
    <row r="863" spans="1:7" x14ac:dyDescent="0.35">
      <c r="A863" s="234" t="s">
        <v>144</v>
      </c>
      <c r="B863" s="202">
        <v>7</v>
      </c>
      <c r="C863" s="202">
        <v>5</v>
      </c>
      <c r="D863" s="203" t="s">
        <v>83</v>
      </c>
      <c r="E863" s="235" t="s">
        <v>1</v>
      </c>
      <c r="F863" s="53">
        <v>65</v>
      </c>
      <c r="G863" s="53">
        <v>93</v>
      </c>
    </row>
    <row r="864" spans="1:7" x14ac:dyDescent="0.35">
      <c r="A864" s="234" t="s">
        <v>144</v>
      </c>
      <c r="B864" s="202">
        <v>7</v>
      </c>
      <c r="C864" s="202">
        <v>5</v>
      </c>
      <c r="D864" s="203" t="s">
        <v>84</v>
      </c>
      <c r="E864" s="235" t="s">
        <v>1</v>
      </c>
      <c r="F864" s="53">
        <v>97.5</v>
      </c>
      <c r="G864" s="53">
        <v>146.25</v>
      </c>
    </row>
    <row r="865" spans="1:7" x14ac:dyDescent="0.35">
      <c r="A865" s="234" t="s">
        <v>144</v>
      </c>
      <c r="B865" s="202">
        <v>7</v>
      </c>
      <c r="C865" s="202">
        <v>5</v>
      </c>
      <c r="D865" s="203" t="s">
        <v>85</v>
      </c>
      <c r="E865" s="235" t="s">
        <v>1</v>
      </c>
      <c r="F865" s="53">
        <v>41.5</v>
      </c>
      <c r="G865" s="53">
        <v>62.25</v>
      </c>
    </row>
    <row r="866" spans="1:7" x14ac:dyDescent="0.35">
      <c r="A866" s="234" t="s">
        <v>144</v>
      </c>
      <c r="B866" s="202">
        <v>7</v>
      </c>
      <c r="C866" s="202">
        <v>5</v>
      </c>
      <c r="D866" s="203" t="s">
        <v>86</v>
      </c>
      <c r="E866" s="235" t="s">
        <v>1</v>
      </c>
      <c r="F866" s="53">
        <v>65</v>
      </c>
      <c r="G866" s="53">
        <v>93</v>
      </c>
    </row>
    <row r="867" spans="1:7" x14ac:dyDescent="0.35">
      <c r="A867" s="234" t="s">
        <v>144</v>
      </c>
      <c r="B867" s="202">
        <v>7</v>
      </c>
      <c r="C867" s="202">
        <v>5</v>
      </c>
      <c r="D867" s="203" t="s">
        <v>87</v>
      </c>
      <c r="E867" s="235" t="s">
        <v>1</v>
      </c>
      <c r="F867" s="53">
        <v>70.5</v>
      </c>
      <c r="G867" s="53">
        <v>105.75</v>
      </c>
    </row>
    <row r="868" spans="1:7" x14ac:dyDescent="0.35">
      <c r="A868" s="234" t="s">
        <v>144</v>
      </c>
      <c r="B868" s="202">
        <v>7</v>
      </c>
      <c r="C868" s="202">
        <v>6</v>
      </c>
      <c r="D868" s="203" t="s">
        <v>77</v>
      </c>
      <c r="E868" s="235" t="s">
        <v>1</v>
      </c>
      <c r="F868" s="53">
        <v>78</v>
      </c>
      <c r="G868" s="53">
        <v>117</v>
      </c>
    </row>
    <row r="869" spans="1:7" x14ac:dyDescent="0.35">
      <c r="A869" s="234" t="s">
        <v>144</v>
      </c>
      <c r="B869" s="202">
        <v>7</v>
      </c>
      <c r="C869" s="202">
        <v>6</v>
      </c>
      <c r="D869" s="203" t="s">
        <v>78</v>
      </c>
      <c r="E869" s="235" t="s">
        <v>1</v>
      </c>
      <c r="F869" s="53">
        <v>42</v>
      </c>
      <c r="G869" s="53">
        <v>63</v>
      </c>
    </row>
    <row r="870" spans="1:7" x14ac:dyDescent="0.35">
      <c r="A870" s="234" t="s">
        <v>144</v>
      </c>
      <c r="B870" s="202">
        <v>7</v>
      </c>
      <c r="C870" s="202">
        <v>6</v>
      </c>
      <c r="D870" s="203" t="s">
        <v>79</v>
      </c>
      <c r="E870" s="235" t="s">
        <v>1</v>
      </c>
      <c r="F870" s="53">
        <v>23</v>
      </c>
      <c r="G870" s="53">
        <v>34.5</v>
      </c>
    </row>
    <row r="871" spans="1:7" x14ac:dyDescent="0.35">
      <c r="A871" s="234" t="s">
        <v>144</v>
      </c>
      <c r="B871" s="202">
        <v>7</v>
      </c>
      <c r="C871" s="202">
        <v>6</v>
      </c>
      <c r="D871" s="203" t="s">
        <v>80</v>
      </c>
      <c r="E871" s="235" t="s">
        <v>1</v>
      </c>
      <c r="F871" s="53">
        <v>44</v>
      </c>
      <c r="G871" s="53">
        <v>66</v>
      </c>
    </row>
    <row r="872" spans="1:7" x14ac:dyDescent="0.35">
      <c r="A872" s="234" t="s">
        <v>144</v>
      </c>
      <c r="B872" s="202">
        <v>7</v>
      </c>
      <c r="C872" s="202">
        <v>6</v>
      </c>
      <c r="D872" s="203" t="s">
        <v>81</v>
      </c>
      <c r="E872" s="235" t="s">
        <v>1</v>
      </c>
      <c r="F872" s="53">
        <v>48</v>
      </c>
      <c r="G872" s="53">
        <v>72</v>
      </c>
    </row>
    <row r="873" spans="1:7" x14ac:dyDescent="0.35">
      <c r="A873" s="234" t="s">
        <v>144</v>
      </c>
      <c r="B873" s="202">
        <v>7</v>
      </c>
      <c r="C873" s="202">
        <v>6</v>
      </c>
      <c r="D873" s="203" t="s">
        <v>82</v>
      </c>
      <c r="E873" s="235" t="s">
        <v>1</v>
      </c>
      <c r="F873" s="53">
        <v>39</v>
      </c>
      <c r="G873" s="53">
        <v>58.5</v>
      </c>
    </row>
    <row r="874" spans="1:7" x14ac:dyDescent="0.35">
      <c r="A874" s="234" t="s">
        <v>144</v>
      </c>
      <c r="B874" s="202">
        <v>7</v>
      </c>
      <c r="C874" s="202">
        <v>6</v>
      </c>
      <c r="D874" s="203" t="s">
        <v>83</v>
      </c>
      <c r="E874" s="235" t="s">
        <v>1</v>
      </c>
      <c r="F874" s="53">
        <v>63</v>
      </c>
      <c r="G874" s="53">
        <v>89.25</v>
      </c>
    </row>
    <row r="875" spans="1:7" x14ac:dyDescent="0.35">
      <c r="A875" s="234" t="s">
        <v>144</v>
      </c>
      <c r="B875" s="202">
        <v>7</v>
      </c>
      <c r="C875" s="202">
        <v>6</v>
      </c>
      <c r="D875" s="203" t="s">
        <v>84</v>
      </c>
      <c r="E875" s="235" t="s">
        <v>1</v>
      </c>
      <c r="F875" s="53">
        <v>95</v>
      </c>
      <c r="G875" s="53">
        <v>142.5</v>
      </c>
    </row>
    <row r="876" spans="1:7" x14ac:dyDescent="0.35">
      <c r="A876" s="234" t="s">
        <v>144</v>
      </c>
      <c r="B876" s="202">
        <v>7</v>
      </c>
      <c r="C876" s="202">
        <v>6</v>
      </c>
      <c r="D876" s="203" t="s">
        <v>85</v>
      </c>
      <c r="E876" s="235" t="s">
        <v>1</v>
      </c>
      <c r="F876" s="53">
        <v>39</v>
      </c>
      <c r="G876" s="53">
        <v>58.5</v>
      </c>
    </row>
    <row r="877" spans="1:7" x14ac:dyDescent="0.35">
      <c r="A877" s="234" t="s">
        <v>144</v>
      </c>
      <c r="B877" s="202">
        <v>7</v>
      </c>
      <c r="C877" s="202">
        <v>6</v>
      </c>
      <c r="D877" s="203" t="s">
        <v>86</v>
      </c>
      <c r="E877" s="235" t="s">
        <v>1</v>
      </c>
      <c r="F877" s="53">
        <v>63</v>
      </c>
      <c r="G877" s="53">
        <v>89.25</v>
      </c>
    </row>
    <row r="878" spans="1:7" x14ac:dyDescent="0.35">
      <c r="A878" s="234" t="s">
        <v>144</v>
      </c>
      <c r="B878" s="202">
        <v>7</v>
      </c>
      <c r="C878" s="202">
        <v>6</v>
      </c>
      <c r="D878" s="203" t="s">
        <v>87</v>
      </c>
      <c r="E878" s="235" t="s">
        <v>1</v>
      </c>
      <c r="F878" s="53">
        <v>68</v>
      </c>
      <c r="G878" s="53">
        <v>102</v>
      </c>
    </row>
    <row r="879" spans="1:7" x14ac:dyDescent="0.35">
      <c r="A879" s="234" t="s">
        <v>144</v>
      </c>
      <c r="B879" s="202">
        <v>7</v>
      </c>
      <c r="C879" s="202">
        <v>7</v>
      </c>
      <c r="D879" s="203" t="s">
        <v>77</v>
      </c>
      <c r="E879" s="235" t="s">
        <v>1</v>
      </c>
      <c r="F879" s="53">
        <v>80.5</v>
      </c>
      <c r="G879" s="53">
        <v>120.75</v>
      </c>
    </row>
    <row r="880" spans="1:7" x14ac:dyDescent="0.35">
      <c r="A880" s="234" t="s">
        <v>144</v>
      </c>
      <c r="B880" s="191">
        <v>7</v>
      </c>
      <c r="C880" s="191">
        <v>7</v>
      </c>
      <c r="D880" s="192" t="s">
        <v>78</v>
      </c>
      <c r="E880" s="230" t="s">
        <v>1</v>
      </c>
      <c r="F880" s="53">
        <v>44.5</v>
      </c>
      <c r="G880" s="53">
        <v>66.75</v>
      </c>
    </row>
    <row r="881" spans="1:7" x14ac:dyDescent="0.35">
      <c r="A881" s="234" t="s">
        <v>144</v>
      </c>
      <c r="B881" s="191">
        <v>7</v>
      </c>
      <c r="C881" s="191">
        <v>7</v>
      </c>
      <c r="D881" s="192" t="s">
        <v>79</v>
      </c>
      <c r="E881" s="230" t="s">
        <v>1</v>
      </c>
      <c r="F881" s="53">
        <v>25.5</v>
      </c>
      <c r="G881" s="53">
        <v>38.25</v>
      </c>
    </row>
    <row r="882" spans="1:7" x14ac:dyDescent="0.35">
      <c r="A882" s="234" t="s">
        <v>144</v>
      </c>
      <c r="B882" s="191">
        <v>7</v>
      </c>
      <c r="C882" s="191">
        <v>7</v>
      </c>
      <c r="D882" s="192" t="s">
        <v>80</v>
      </c>
      <c r="E882" s="230" t="s">
        <v>1</v>
      </c>
      <c r="F882" s="53">
        <v>44</v>
      </c>
      <c r="G882" s="53">
        <v>66</v>
      </c>
    </row>
    <row r="883" spans="1:7" x14ac:dyDescent="0.35">
      <c r="A883" s="234" t="s">
        <v>144</v>
      </c>
      <c r="B883" s="191">
        <v>7</v>
      </c>
      <c r="C883" s="191">
        <v>7</v>
      </c>
      <c r="D883" s="192" t="s">
        <v>81</v>
      </c>
      <c r="E883" s="230" t="s">
        <v>1</v>
      </c>
      <c r="F883" s="53">
        <v>50.5</v>
      </c>
      <c r="G883" s="53">
        <v>75.75</v>
      </c>
    </row>
    <row r="884" spans="1:7" x14ac:dyDescent="0.35">
      <c r="A884" s="234" t="s">
        <v>144</v>
      </c>
      <c r="B884" s="191">
        <v>7</v>
      </c>
      <c r="C884" s="191">
        <v>7</v>
      </c>
      <c r="D884" s="192" t="s">
        <v>82</v>
      </c>
      <c r="E884" s="230" t="s">
        <v>1</v>
      </c>
      <c r="F884" s="53">
        <v>41.5</v>
      </c>
      <c r="G884" s="53">
        <v>62.25</v>
      </c>
    </row>
    <row r="885" spans="1:7" x14ac:dyDescent="0.35">
      <c r="A885" s="234" t="s">
        <v>144</v>
      </c>
      <c r="B885" s="191">
        <v>7</v>
      </c>
      <c r="C885" s="191">
        <v>7</v>
      </c>
      <c r="D885" s="192" t="s">
        <v>83</v>
      </c>
      <c r="E885" s="230" t="s">
        <v>1</v>
      </c>
      <c r="F885" s="53">
        <v>65</v>
      </c>
      <c r="G885" s="53">
        <v>93</v>
      </c>
    </row>
    <row r="886" spans="1:7" x14ac:dyDescent="0.35">
      <c r="A886" s="234" t="s">
        <v>144</v>
      </c>
      <c r="B886" s="191">
        <v>7</v>
      </c>
      <c r="C886" s="191">
        <v>7</v>
      </c>
      <c r="D886" s="192" t="s">
        <v>84</v>
      </c>
      <c r="E886" s="230" t="s">
        <v>1</v>
      </c>
      <c r="F886" s="53">
        <v>97.5</v>
      </c>
      <c r="G886" s="53">
        <v>146.25</v>
      </c>
    </row>
    <row r="887" spans="1:7" x14ac:dyDescent="0.35">
      <c r="A887" s="234" t="s">
        <v>144</v>
      </c>
      <c r="B887" s="191">
        <v>7</v>
      </c>
      <c r="C887" s="191">
        <v>7</v>
      </c>
      <c r="D887" s="192" t="s">
        <v>85</v>
      </c>
      <c r="E887" s="230" t="s">
        <v>1</v>
      </c>
      <c r="F887" s="53">
        <v>41.5</v>
      </c>
      <c r="G887" s="53">
        <v>62.25</v>
      </c>
    </row>
    <row r="888" spans="1:7" x14ac:dyDescent="0.35">
      <c r="A888" s="234" t="s">
        <v>144</v>
      </c>
      <c r="B888" s="191">
        <v>7</v>
      </c>
      <c r="C888" s="191">
        <v>7</v>
      </c>
      <c r="D888" s="192" t="s">
        <v>86</v>
      </c>
      <c r="E888" s="230" t="s">
        <v>1</v>
      </c>
      <c r="F888" s="53">
        <v>65</v>
      </c>
      <c r="G888" s="53">
        <v>93</v>
      </c>
    </row>
    <row r="889" spans="1:7" x14ac:dyDescent="0.35">
      <c r="A889" s="234" t="s">
        <v>144</v>
      </c>
      <c r="B889" s="191">
        <v>7</v>
      </c>
      <c r="C889" s="191">
        <v>7</v>
      </c>
      <c r="D889" s="192" t="s">
        <v>87</v>
      </c>
      <c r="E889" s="230" t="s">
        <v>1</v>
      </c>
      <c r="F889" s="53">
        <v>70.5</v>
      </c>
      <c r="G889" s="53">
        <v>105.75</v>
      </c>
    </row>
    <row r="890" spans="1:7" x14ac:dyDescent="0.35">
      <c r="A890" s="234" t="s">
        <v>144</v>
      </c>
      <c r="B890" s="202">
        <v>7</v>
      </c>
      <c r="C890" s="202">
        <v>8</v>
      </c>
      <c r="D890" s="203" t="s">
        <v>77</v>
      </c>
      <c r="E890" s="235" t="s">
        <v>1</v>
      </c>
      <c r="F890" s="53">
        <v>78</v>
      </c>
      <c r="G890" s="53">
        <v>117</v>
      </c>
    </row>
    <row r="891" spans="1:7" x14ac:dyDescent="0.35">
      <c r="A891" s="234" t="s">
        <v>144</v>
      </c>
      <c r="B891" s="191">
        <v>7</v>
      </c>
      <c r="C891" s="191">
        <v>8</v>
      </c>
      <c r="D891" s="192" t="s">
        <v>78</v>
      </c>
      <c r="E891" s="230" t="s">
        <v>1</v>
      </c>
      <c r="F891" s="53">
        <v>42</v>
      </c>
      <c r="G891" s="53">
        <v>63</v>
      </c>
    </row>
    <row r="892" spans="1:7" x14ac:dyDescent="0.35">
      <c r="A892" s="234" t="s">
        <v>144</v>
      </c>
      <c r="B892" s="191">
        <v>7</v>
      </c>
      <c r="C892" s="191">
        <v>8</v>
      </c>
      <c r="D892" s="192" t="s">
        <v>79</v>
      </c>
      <c r="E892" s="230" t="s">
        <v>1</v>
      </c>
      <c r="F892" s="53">
        <v>23</v>
      </c>
      <c r="G892" s="53">
        <v>34.5</v>
      </c>
    </row>
    <row r="893" spans="1:7" x14ac:dyDescent="0.35">
      <c r="A893" s="234" t="s">
        <v>144</v>
      </c>
      <c r="B893" s="191">
        <v>7</v>
      </c>
      <c r="C893" s="191">
        <v>8</v>
      </c>
      <c r="D893" s="192" t="s">
        <v>80</v>
      </c>
      <c r="E893" s="230" t="s">
        <v>1</v>
      </c>
      <c r="F893" s="53">
        <v>41.5</v>
      </c>
      <c r="G893" s="53">
        <v>62.25</v>
      </c>
    </row>
    <row r="894" spans="1:7" x14ac:dyDescent="0.35">
      <c r="A894" s="234" t="s">
        <v>144</v>
      </c>
      <c r="B894" s="191">
        <v>7</v>
      </c>
      <c r="C894" s="191">
        <v>8</v>
      </c>
      <c r="D894" s="192" t="s">
        <v>81</v>
      </c>
      <c r="E894" s="230" t="s">
        <v>1</v>
      </c>
      <c r="F894" s="53">
        <v>48</v>
      </c>
      <c r="G894" s="53">
        <v>72</v>
      </c>
    </row>
    <row r="895" spans="1:7" x14ac:dyDescent="0.35">
      <c r="A895" s="234" t="s">
        <v>144</v>
      </c>
      <c r="B895" s="191">
        <v>7</v>
      </c>
      <c r="C895" s="191">
        <v>8</v>
      </c>
      <c r="D895" s="192" t="s">
        <v>82</v>
      </c>
      <c r="E895" s="230" t="s">
        <v>1</v>
      </c>
      <c r="F895" s="53">
        <v>39</v>
      </c>
      <c r="G895" s="53">
        <v>58.5</v>
      </c>
    </row>
    <row r="896" spans="1:7" x14ac:dyDescent="0.35">
      <c r="A896" s="234" t="s">
        <v>144</v>
      </c>
      <c r="B896" s="191">
        <v>7</v>
      </c>
      <c r="C896" s="191">
        <v>8</v>
      </c>
      <c r="D896" s="192" t="s">
        <v>83</v>
      </c>
      <c r="E896" s="230" t="s">
        <v>1</v>
      </c>
      <c r="F896" s="53">
        <v>63</v>
      </c>
      <c r="G896" s="53">
        <v>89.25</v>
      </c>
    </row>
    <row r="897" spans="1:7" x14ac:dyDescent="0.35">
      <c r="A897" s="234" t="s">
        <v>144</v>
      </c>
      <c r="B897" s="191">
        <v>7</v>
      </c>
      <c r="C897" s="191">
        <v>8</v>
      </c>
      <c r="D897" s="192" t="s">
        <v>84</v>
      </c>
      <c r="E897" s="230" t="s">
        <v>1</v>
      </c>
      <c r="F897" s="53">
        <v>95</v>
      </c>
      <c r="G897" s="53">
        <v>142.5</v>
      </c>
    </row>
    <row r="898" spans="1:7" x14ac:dyDescent="0.35">
      <c r="A898" s="234" t="s">
        <v>144</v>
      </c>
      <c r="B898" s="191">
        <v>7</v>
      </c>
      <c r="C898" s="191">
        <v>8</v>
      </c>
      <c r="D898" s="192" t="s">
        <v>85</v>
      </c>
      <c r="E898" s="230" t="s">
        <v>1</v>
      </c>
      <c r="F898" s="53">
        <v>39</v>
      </c>
      <c r="G898" s="53">
        <v>58.5</v>
      </c>
    </row>
    <row r="899" spans="1:7" x14ac:dyDescent="0.35">
      <c r="A899" s="234" t="s">
        <v>144</v>
      </c>
      <c r="B899" s="191">
        <v>7</v>
      </c>
      <c r="C899" s="191">
        <v>8</v>
      </c>
      <c r="D899" s="192" t="s">
        <v>86</v>
      </c>
      <c r="E899" s="230" t="s">
        <v>1</v>
      </c>
      <c r="F899" s="53">
        <v>63</v>
      </c>
      <c r="G899" s="53">
        <v>89.25</v>
      </c>
    </row>
    <row r="900" spans="1:7" x14ac:dyDescent="0.35">
      <c r="A900" s="234" t="s">
        <v>144</v>
      </c>
      <c r="B900" s="191">
        <v>7</v>
      </c>
      <c r="C900" s="191">
        <v>8</v>
      </c>
      <c r="D900" s="192" t="s">
        <v>87</v>
      </c>
      <c r="E900" s="230" t="s">
        <v>1</v>
      </c>
      <c r="F900" s="53">
        <v>68</v>
      </c>
      <c r="G900" s="53">
        <v>102</v>
      </c>
    </row>
    <row r="901" spans="1:7" x14ac:dyDescent="0.35">
      <c r="A901" s="234" t="s">
        <v>144</v>
      </c>
      <c r="B901" s="191">
        <v>7</v>
      </c>
      <c r="C901" s="191">
        <v>9</v>
      </c>
      <c r="D901" s="192" t="s">
        <v>77</v>
      </c>
      <c r="E901" s="230" t="s">
        <v>1</v>
      </c>
      <c r="F901" s="53">
        <v>78</v>
      </c>
      <c r="G901" s="53">
        <v>117</v>
      </c>
    </row>
    <row r="902" spans="1:7" x14ac:dyDescent="0.35">
      <c r="A902" s="234" t="s">
        <v>144</v>
      </c>
      <c r="B902" s="191">
        <v>7</v>
      </c>
      <c r="C902" s="191">
        <v>9</v>
      </c>
      <c r="D902" s="192" t="s">
        <v>78</v>
      </c>
      <c r="E902" s="230" t="s">
        <v>1</v>
      </c>
      <c r="F902" s="53">
        <v>42</v>
      </c>
      <c r="G902" s="53">
        <v>63</v>
      </c>
    </row>
    <row r="903" spans="1:7" x14ac:dyDescent="0.35">
      <c r="A903" s="234" t="s">
        <v>144</v>
      </c>
      <c r="B903" s="191">
        <v>7</v>
      </c>
      <c r="C903" s="191">
        <v>9</v>
      </c>
      <c r="D903" s="192" t="s">
        <v>79</v>
      </c>
      <c r="E903" s="230" t="s">
        <v>1</v>
      </c>
      <c r="F903" s="53">
        <v>23</v>
      </c>
      <c r="G903" s="53">
        <v>34.5</v>
      </c>
    </row>
    <row r="904" spans="1:7" x14ac:dyDescent="0.35">
      <c r="A904" s="234" t="s">
        <v>144</v>
      </c>
      <c r="B904" s="191">
        <v>7</v>
      </c>
      <c r="C904" s="191">
        <v>9</v>
      </c>
      <c r="D904" s="192" t="s">
        <v>80</v>
      </c>
      <c r="E904" s="230" t="s">
        <v>1</v>
      </c>
      <c r="F904" s="53">
        <v>41.5</v>
      </c>
      <c r="G904" s="53">
        <v>62.25</v>
      </c>
    </row>
    <row r="905" spans="1:7" x14ac:dyDescent="0.35">
      <c r="A905" s="234" t="s">
        <v>144</v>
      </c>
      <c r="B905" s="191">
        <v>7</v>
      </c>
      <c r="C905" s="191">
        <v>9</v>
      </c>
      <c r="D905" s="192" t="s">
        <v>81</v>
      </c>
      <c r="E905" s="230" t="s">
        <v>1</v>
      </c>
      <c r="F905" s="53">
        <v>48</v>
      </c>
      <c r="G905" s="53">
        <v>72</v>
      </c>
    </row>
    <row r="906" spans="1:7" x14ac:dyDescent="0.35">
      <c r="A906" s="234" t="s">
        <v>144</v>
      </c>
      <c r="B906" s="191">
        <v>7</v>
      </c>
      <c r="C906" s="191">
        <v>9</v>
      </c>
      <c r="D906" s="192" t="s">
        <v>82</v>
      </c>
      <c r="E906" s="230" t="s">
        <v>1</v>
      </c>
      <c r="F906" s="53">
        <v>39</v>
      </c>
      <c r="G906" s="53">
        <v>58.5</v>
      </c>
    </row>
    <row r="907" spans="1:7" x14ac:dyDescent="0.35">
      <c r="A907" s="234" t="s">
        <v>144</v>
      </c>
      <c r="B907" s="191">
        <v>7</v>
      </c>
      <c r="C907" s="191">
        <v>9</v>
      </c>
      <c r="D907" s="192" t="s">
        <v>83</v>
      </c>
      <c r="E907" s="230" t="s">
        <v>1</v>
      </c>
      <c r="F907" s="53">
        <v>63</v>
      </c>
      <c r="G907" s="53">
        <v>89.25</v>
      </c>
    </row>
    <row r="908" spans="1:7" x14ac:dyDescent="0.35">
      <c r="A908" s="234" t="s">
        <v>144</v>
      </c>
      <c r="B908" s="191">
        <v>7</v>
      </c>
      <c r="C908" s="191">
        <v>9</v>
      </c>
      <c r="D908" s="192" t="s">
        <v>84</v>
      </c>
      <c r="E908" s="230" t="s">
        <v>1</v>
      </c>
      <c r="F908" s="53">
        <v>95</v>
      </c>
      <c r="G908" s="53">
        <v>142.5</v>
      </c>
    </row>
    <row r="909" spans="1:7" x14ac:dyDescent="0.35">
      <c r="A909" s="234" t="s">
        <v>144</v>
      </c>
      <c r="B909" s="191">
        <v>7</v>
      </c>
      <c r="C909" s="191">
        <v>9</v>
      </c>
      <c r="D909" s="192" t="s">
        <v>85</v>
      </c>
      <c r="E909" s="230" t="s">
        <v>1</v>
      </c>
      <c r="F909" s="53">
        <v>39</v>
      </c>
      <c r="G909" s="53">
        <v>58.5</v>
      </c>
    </row>
    <row r="910" spans="1:7" x14ac:dyDescent="0.35">
      <c r="A910" s="234" t="s">
        <v>144</v>
      </c>
      <c r="B910" s="191">
        <v>7</v>
      </c>
      <c r="C910" s="191">
        <v>9</v>
      </c>
      <c r="D910" s="192" t="s">
        <v>86</v>
      </c>
      <c r="E910" s="230" t="s">
        <v>1</v>
      </c>
      <c r="F910" s="53">
        <v>63</v>
      </c>
      <c r="G910" s="53">
        <v>89.25</v>
      </c>
    </row>
    <row r="911" spans="1:7" x14ac:dyDescent="0.35">
      <c r="A911" s="234" t="s">
        <v>144</v>
      </c>
      <c r="B911" s="191">
        <v>7</v>
      </c>
      <c r="C911" s="191">
        <v>9</v>
      </c>
      <c r="D911" s="192" t="s">
        <v>87</v>
      </c>
      <c r="E911" s="230" t="s">
        <v>1</v>
      </c>
      <c r="F911" s="53">
        <v>68</v>
      </c>
      <c r="G911" s="53">
        <v>102</v>
      </c>
    </row>
    <row r="912" spans="1:7" x14ac:dyDescent="0.35">
      <c r="A912" s="234" t="s">
        <v>144</v>
      </c>
      <c r="B912" s="191">
        <v>7</v>
      </c>
      <c r="C912" s="191">
        <v>10</v>
      </c>
      <c r="D912" s="192" t="s">
        <v>77</v>
      </c>
      <c r="E912" s="230" t="s">
        <v>1</v>
      </c>
      <c r="F912" s="53">
        <v>78</v>
      </c>
      <c r="G912" s="53">
        <v>117</v>
      </c>
    </row>
    <row r="913" spans="1:7" x14ac:dyDescent="0.35">
      <c r="A913" s="234" t="s">
        <v>144</v>
      </c>
      <c r="B913" s="191">
        <v>7</v>
      </c>
      <c r="C913" s="191">
        <v>10</v>
      </c>
      <c r="D913" s="192" t="s">
        <v>78</v>
      </c>
      <c r="E913" s="230" t="s">
        <v>1</v>
      </c>
      <c r="F913" s="53">
        <v>42</v>
      </c>
      <c r="G913" s="53">
        <v>63</v>
      </c>
    </row>
    <row r="914" spans="1:7" x14ac:dyDescent="0.35">
      <c r="A914" s="234" t="s">
        <v>144</v>
      </c>
      <c r="B914" s="191">
        <v>7</v>
      </c>
      <c r="C914" s="191">
        <v>10</v>
      </c>
      <c r="D914" s="192" t="s">
        <v>79</v>
      </c>
      <c r="E914" s="230" t="s">
        <v>1</v>
      </c>
      <c r="F914" s="53">
        <v>23</v>
      </c>
      <c r="G914" s="53">
        <v>34.5</v>
      </c>
    </row>
    <row r="915" spans="1:7" x14ac:dyDescent="0.35">
      <c r="A915" s="234" t="s">
        <v>144</v>
      </c>
      <c r="B915" s="191">
        <v>7</v>
      </c>
      <c r="C915" s="191">
        <v>10</v>
      </c>
      <c r="D915" s="192" t="s">
        <v>80</v>
      </c>
      <c r="E915" s="230" t="s">
        <v>1</v>
      </c>
      <c r="F915" s="53">
        <v>41.5</v>
      </c>
      <c r="G915" s="53">
        <v>62.25</v>
      </c>
    </row>
    <row r="916" spans="1:7" x14ac:dyDescent="0.35">
      <c r="A916" s="234" t="s">
        <v>144</v>
      </c>
      <c r="B916" s="191">
        <v>7</v>
      </c>
      <c r="C916" s="191">
        <v>10</v>
      </c>
      <c r="D916" s="192" t="s">
        <v>81</v>
      </c>
      <c r="E916" s="230" t="s">
        <v>1</v>
      </c>
      <c r="F916" s="53">
        <v>48</v>
      </c>
      <c r="G916" s="53">
        <v>72</v>
      </c>
    </row>
    <row r="917" spans="1:7" x14ac:dyDescent="0.35">
      <c r="A917" s="234" t="s">
        <v>144</v>
      </c>
      <c r="B917" s="191">
        <v>7</v>
      </c>
      <c r="C917" s="191">
        <v>10</v>
      </c>
      <c r="D917" s="192" t="s">
        <v>82</v>
      </c>
      <c r="E917" s="230" t="s">
        <v>1</v>
      </c>
      <c r="F917" s="53">
        <v>39</v>
      </c>
      <c r="G917" s="53">
        <v>58.5</v>
      </c>
    </row>
    <row r="918" spans="1:7" x14ac:dyDescent="0.35">
      <c r="A918" s="234" t="s">
        <v>144</v>
      </c>
      <c r="B918" s="191">
        <v>7</v>
      </c>
      <c r="C918" s="191">
        <v>10</v>
      </c>
      <c r="D918" s="192" t="s">
        <v>83</v>
      </c>
      <c r="E918" s="230" t="s">
        <v>1</v>
      </c>
      <c r="F918" s="53">
        <v>63</v>
      </c>
      <c r="G918" s="53">
        <v>89.25</v>
      </c>
    </row>
    <row r="919" spans="1:7" x14ac:dyDescent="0.35">
      <c r="A919" s="234" t="s">
        <v>144</v>
      </c>
      <c r="B919" s="191">
        <v>7</v>
      </c>
      <c r="C919" s="191">
        <v>10</v>
      </c>
      <c r="D919" s="192" t="s">
        <v>84</v>
      </c>
      <c r="E919" s="230" t="s">
        <v>1</v>
      </c>
      <c r="F919" s="53">
        <v>95</v>
      </c>
      <c r="G919" s="53">
        <v>142.5</v>
      </c>
    </row>
    <row r="920" spans="1:7" x14ac:dyDescent="0.35">
      <c r="A920" s="234" t="s">
        <v>144</v>
      </c>
      <c r="B920" s="191">
        <v>7</v>
      </c>
      <c r="C920" s="191">
        <v>10</v>
      </c>
      <c r="D920" s="192" t="s">
        <v>85</v>
      </c>
      <c r="E920" s="230" t="s">
        <v>1</v>
      </c>
      <c r="F920" s="53">
        <v>39</v>
      </c>
      <c r="G920" s="53">
        <v>58.5</v>
      </c>
    </row>
    <row r="921" spans="1:7" x14ac:dyDescent="0.35">
      <c r="A921" s="234" t="s">
        <v>144</v>
      </c>
      <c r="B921" s="191">
        <v>7</v>
      </c>
      <c r="C921" s="191">
        <v>10</v>
      </c>
      <c r="D921" s="192" t="s">
        <v>86</v>
      </c>
      <c r="E921" s="230" t="s">
        <v>1</v>
      </c>
      <c r="F921" s="53">
        <v>63</v>
      </c>
      <c r="G921" s="53">
        <v>89.25</v>
      </c>
    </row>
    <row r="922" spans="1:7" x14ac:dyDescent="0.35">
      <c r="A922" s="234" t="s">
        <v>144</v>
      </c>
      <c r="B922" s="191">
        <v>7</v>
      </c>
      <c r="C922" s="191">
        <v>10</v>
      </c>
      <c r="D922" s="192" t="s">
        <v>87</v>
      </c>
      <c r="E922" s="230" t="s">
        <v>1</v>
      </c>
      <c r="F922" s="53">
        <v>68</v>
      </c>
      <c r="G922" s="53">
        <v>102</v>
      </c>
    </row>
    <row r="923" spans="1:7" x14ac:dyDescent="0.35">
      <c r="A923" s="234" t="s">
        <v>147</v>
      </c>
      <c r="B923" s="202">
        <v>7</v>
      </c>
      <c r="C923" s="202">
        <v>4</v>
      </c>
      <c r="D923" s="203" t="s">
        <v>77</v>
      </c>
      <c r="E923" s="235" t="s">
        <v>1</v>
      </c>
      <c r="F923" s="53">
        <v>90</v>
      </c>
      <c r="G923" s="53">
        <f t="shared" ref="G923:G952" si="10">SUM(F923*1.4)</f>
        <v>125.99999999999999</v>
      </c>
    </row>
    <row r="924" spans="1:7" x14ac:dyDescent="0.35">
      <c r="A924" s="234" t="s">
        <v>147</v>
      </c>
      <c r="B924" s="202">
        <v>7</v>
      </c>
      <c r="C924" s="202">
        <v>4</v>
      </c>
      <c r="D924" s="203" t="s">
        <v>78</v>
      </c>
      <c r="E924" s="235" t="s">
        <v>1</v>
      </c>
      <c r="F924" s="53">
        <v>75</v>
      </c>
      <c r="G924" s="53">
        <f t="shared" si="10"/>
        <v>105</v>
      </c>
    </row>
    <row r="925" spans="1:7" x14ac:dyDescent="0.35">
      <c r="A925" s="234" t="s">
        <v>147</v>
      </c>
      <c r="B925" s="202">
        <v>7</v>
      </c>
      <c r="C925" s="202">
        <v>4</v>
      </c>
      <c r="D925" s="203" t="s">
        <v>80</v>
      </c>
      <c r="E925" s="235" t="s">
        <v>1</v>
      </c>
      <c r="F925" s="53">
        <v>49</v>
      </c>
      <c r="G925" s="53">
        <f t="shared" si="10"/>
        <v>68.599999999999994</v>
      </c>
    </row>
    <row r="926" spans="1:7" x14ac:dyDescent="0.35">
      <c r="A926" s="234" t="s">
        <v>147</v>
      </c>
      <c r="B926" s="202">
        <v>7</v>
      </c>
      <c r="C926" s="202">
        <v>4</v>
      </c>
      <c r="D926" s="203" t="s">
        <v>81</v>
      </c>
      <c r="E926" s="235" t="s">
        <v>1</v>
      </c>
      <c r="F926" s="53">
        <v>47</v>
      </c>
      <c r="G926" s="53">
        <f t="shared" si="10"/>
        <v>65.8</v>
      </c>
    </row>
    <row r="927" spans="1:7" x14ac:dyDescent="0.35">
      <c r="A927" s="234" t="s">
        <v>147</v>
      </c>
      <c r="B927" s="202">
        <v>7</v>
      </c>
      <c r="C927" s="202">
        <v>4</v>
      </c>
      <c r="D927" s="203" t="s">
        <v>82</v>
      </c>
      <c r="E927" s="235" t="s">
        <v>1</v>
      </c>
      <c r="F927" s="53">
        <v>50</v>
      </c>
      <c r="G927" s="53">
        <f t="shared" si="10"/>
        <v>70</v>
      </c>
    </row>
    <row r="928" spans="1:7" x14ac:dyDescent="0.35">
      <c r="A928" s="234" t="s">
        <v>147</v>
      </c>
      <c r="B928" s="202">
        <v>7</v>
      </c>
      <c r="C928" s="202">
        <v>4</v>
      </c>
      <c r="D928" s="203" t="s">
        <v>83</v>
      </c>
      <c r="E928" s="235" t="s">
        <v>1</v>
      </c>
      <c r="F928" s="53">
        <v>85</v>
      </c>
      <c r="G928" s="53">
        <f t="shared" si="10"/>
        <v>118.99999999999999</v>
      </c>
    </row>
    <row r="929" spans="1:7" x14ac:dyDescent="0.35">
      <c r="A929" s="234" t="s">
        <v>147</v>
      </c>
      <c r="B929" s="202">
        <v>7</v>
      </c>
      <c r="C929" s="202">
        <v>4</v>
      </c>
      <c r="D929" s="203" t="s">
        <v>84</v>
      </c>
      <c r="E929" s="235" t="s">
        <v>1</v>
      </c>
      <c r="F929" s="53">
        <v>100</v>
      </c>
      <c r="G929" s="53">
        <f t="shared" si="10"/>
        <v>140</v>
      </c>
    </row>
    <row r="930" spans="1:7" x14ac:dyDescent="0.35">
      <c r="A930" s="234" t="s">
        <v>147</v>
      </c>
      <c r="B930" s="202">
        <v>7</v>
      </c>
      <c r="C930" s="202">
        <v>4</v>
      </c>
      <c r="D930" s="203" t="s">
        <v>85</v>
      </c>
      <c r="E930" s="235" t="s">
        <v>1</v>
      </c>
      <c r="F930" s="53">
        <v>50</v>
      </c>
      <c r="G930" s="53">
        <f t="shared" si="10"/>
        <v>70</v>
      </c>
    </row>
    <row r="931" spans="1:7" x14ac:dyDescent="0.35">
      <c r="A931" s="234" t="s">
        <v>147</v>
      </c>
      <c r="B931" s="202">
        <v>7</v>
      </c>
      <c r="C931" s="202">
        <v>4</v>
      </c>
      <c r="D931" s="203" t="s">
        <v>86</v>
      </c>
      <c r="E931" s="235" t="s">
        <v>1</v>
      </c>
      <c r="F931" s="53">
        <v>85</v>
      </c>
      <c r="G931" s="53">
        <f t="shared" si="10"/>
        <v>118.99999999999999</v>
      </c>
    </row>
    <row r="932" spans="1:7" x14ac:dyDescent="0.35">
      <c r="A932" s="234" t="s">
        <v>147</v>
      </c>
      <c r="B932" s="191">
        <v>7</v>
      </c>
      <c r="C932" s="191">
        <v>4</v>
      </c>
      <c r="D932" s="192" t="s">
        <v>87</v>
      </c>
      <c r="E932" s="230" t="s">
        <v>1</v>
      </c>
      <c r="F932" s="53">
        <v>85</v>
      </c>
      <c r="G932" s="53">
        <f t="shared" si="10"/>
        <v>118.99999999999999</v>
      </c>
    </row>
    <row r="933" spans="1:7" x14ac:dyDescent="0.35">
      <c r="A933" s="234" t="s">
        <v>147</v>
      </c>
      <c r="B933" s="202">
        <v>7</v>
      </c>
      <c r="C933" s="202">
        <v>5</v>
      </c>
      <c r="D933" s="203" t="s">
        <v>77</v>
      </c>
      <c r="E933" s="235" t="s">
        <v>1</v>
      </c>
      <c r="F933" s="53">
        <v>90</v>
      </c>
      <c r="G933" s="53">
        <f t="shared" si="10"/>
        <v>125.99999999999999</v>
      </c>
    </row>
    <row r="934" spans="1:7" x14ac:dyDescent="0.35">
      <c r="A934" s="234" t="s">
        <v>147</v>
      </c>
      <c r="B934" s="202">
        <v>7</v>
      </c>
      <c r="C934" s="202">
        <v>5</v>
      </c>
      <c r="D934" s="203" t="s">
        <v>78</v>
      </c>
      <c r="E934" s="235" t="s">
        <v>1</v>
      </c>
      <c r="F934" s="53">
        <v>75</v>
      </c>
      <c r="G934" s="53">
        <f t="shared" si="10"/>
        <v>105</v>
      </c>
    </row>
    <row r="935" spans="1:7" x14ac:dyDescent="0.35">
      <c r="A935" s="234" t="s">
        <v>147</v>
      </c>
      <c r="B935" s="202">
        <v>7</v>
      </c>
      <c r="C935" s="202">
        <v>5</v>
      </c>
      <c r="D935" s="203" t="s">
        <v>80</v>
      </c>
      <c r="E935" s="235" t="s">
        <v>1</v>
      </c>
      <c r="F935" s="53">
        <v>49</v>
      </c>
      <c r="G935" s="53">
        <f t="shared" si="10"/>
        <v>68.599999999999994</v>
      </c>
    </row>
    <row r="936" spans="1:7" x14ac:dyDescent="0.35">
      <c r="A936" s="234" t="s">
        <v>147</v>
      </c>
      <c r="B936" s="202">
        <v>7</v>
      </c>
      <c r="C936" s="202">
        <v>5</v>
      </c>
      <c r="D936" s="203" t="s">
        <v>81</v>
      </c>
      <c r="E936" s="235" t="s">
        <v>1</v>
      </c>
      <c r="F936" s="53">
        <v>47</v>
      </c>
      <c r="G936" s="53">
        <f t="shared" si="10"/>
        <v>65.8</v>
      </c>
    </row>
    <row r="937" spans="1:7" x14ac:dyDescent="0.35">
      <c r="A937" s="234" t="s">
        <v>147</v>
      </c>
      <c r="B937" s="202">
        <v>7</v>
      </c>
      <c r="C937" s="202">
        <v>5</v>
      </c>
      <c r="D937" s="203" t="s">
        <v>82</v>
      </c>
      <c r="E937" s="235" t="s">
        <v>1</v>
      </c>
      <c r="F937" s="53">
        <v>50</v>
      </c>
      <c r="G937" s="53">
        <f t="shared" si="10"/>
        <v>70</v>
      </c>
    </row>
    <row r="938" spans="1:7" x14ac:dyDescent="0.35">
      <c r="A938" s="234" t="s">
        <v>147</v>
      </c>
      <c r="B938" s="202">
        <v>7</v>
      </c>
      <c r="C938" s="202">
        <v>5</v>
      </c>
      <c r="D938" s="203" t="s">
        <v>83</v>
      </c>
      <c r="E938" s="235" t="s">
        <v>1</v>
      </c>
      <c r="F938" s="53">
        <v>85</v>
      </c>
      <c r="G938" s="53">
        <f t="shared" si="10"/>
        <v>118.99999999999999</v>
      </c>
    </row>
    <row r="939" spans="1:7" x14ac:dyDescent="0.35">
      <c r="A939" s="234" t="s">
        <v>147</v>
      </c>
      <c r="B939" s="202">
        <v>7</v>
      </c>
      <c r="C939" s="202">
        <v>5</v>
      </c>
      <c r="D939" s="203" t="s">
        <v>84</v>
      </c>
      <c r="E939" s="235" t="s">
        <v>1</v>
      </c>
      <c r="F939" s="53">
        <v>100</v>
      </c>
      <c r="G939" s="53">
        <f t="shared" si="10"/>
        <v>140</v>
      </c>
    </row>
    <row r="940" spans="1:7" x14ac:dyDescent="0.35">
      <c r="A940" s="234" t="s">
        <v>147</v>
      </c>
      <c r="B940" s="202">
        <v>7</v>
      </c>
      <c r="C940" s="202">
        <v>5</v>
      </c>
      <c r="D940" s="203" t="s">
        <v>85</v>
      </c>
      <c r="E940" s="235" t="s">
        <v>1</v>
      </c>
      <c r="F940" s="53">
        <v>50</v>
      </c>
      <c r="G940" s="53">
        <f t="shared" si="10"/>
        <v>70</v>
      </c>
    </row>
    <row r="941" spans="1:7" x14ac:dyDescent="0.35">
      <c r="A941" s="234" t="s">
        <v>147</v>
      </c>
      <c r="B941" s="202">
        <v>7</v>
      </c>
      <c r="C941" s="202">
        <v>5</v>
      </c>
      <c r="D941" s="203" t="s">
        <v>86</v>
      </c>
      <c r="E941" s="235" t="s">
        <v>1</v>
      </c>
      <c r="F941" s="53">
        <v>85</v>
      </c>
      <c r="G941" s="53">
        <f t="shared" si="10"/>
        <v>118.99999999999999</v>
      </c>
    </row>
    <row r="942" spans="1:7" x14ac:dyDescent="0.35">
      <c r="A942" s="234" t="s">
        <v>147</v>
      </c>
      <c r="B942" s="202">
        <v>7</v>
      </c>
      <c r="C942" s="202">
        <v>5</v>
      </c>
      <c r="D942" s="203" t="s">
        <v>87</v>
      </c>
      <c r="E942" s="235" t="s">
        <v>1</v>
      </c>
      <c r="F942" s="53">
        <v>85</v>
      </c>
      <c r="G942" s="53">
        <f t="shared" si="10"/>
        <v>118.99999999999999</v>
      </c>
    </row>
    <row r="943" spans="1:7" x14ac:dyDescent="0.35">
      <c r="A943" s="234" t="s">
        <v>147</v>
      </c>
      <c r="B943" s="202">
        <v>7</v>
      </c>
      <c r="C943" s="202">
        <v>7</v>
      </c>
      <c r="D943" s="203" t="s">
        <v>77</v>
      </c>
      <c r="E943" s="235" t="s">
        <v>1</v>
      </c>
      <c r="F943" s="53">
        <v>90</v>
      </c>
      <c r="G943" s="53">
        <f t="shared" si="10"/>
        <v>125.99999999999999</v>
      </c>
    </row>
    <row r="944" spans="1:7" x14ac:dyDescent="0.35">
      <c r="A944" s="234" t="s">
        <v>147</v>
      </c>
      <c r="B944" s="191">
        <v>7</v>
      </c>
      <c r="C944" s="191">
        <v>7</v>
      </c>
      <c r="D944" s="192" t="s">
        <v>78</v>
      </c>
      <c r="E944" s="230" t="s">
        <v>1</v>
      </c>
      <c r="F944" s="53">
        <v>75</v>
      </c>
      <c r="G944" s="53">
        <f t="shared" si="10"/>
        <v>105</v>
      </c>
    </row>
    <row r="945" spans="1:7" x14ac:dyDescent="0.35">
      <c r="A945" s="234" t="s">
        <v>147</v>
      </c>
      <c r="B945" s="191">
        <v>7</v>
      </c>
      <c r="C945" s="191">
        <v>7</v>
      </c>
      <c r="D945" s="192" t="s">
        <v>80</v>
      </c>
      <c r="E945" s="230" t="s">
        <v>1</v>
      </c>
      <c r="F945" s="53">
        <v>49</v>
      </c>
      <c r="G945" s="53">
        <f t="shared" si="10"/>
        <v>68.599999999999994</v>
      </c>
    </row>
    <row r="946" spans="1:7" x14ac:dyDescent="0.35">
      <c r="A946" s="234" t="s">
        <v>147</v>
      </c>
      <c r="B946" s="191">
        <v>7</v>
      </c>
      <c r="C946" s="191">
        <v>7</v>
      </c>
      <c r="D946" s="192" t="s">
        <v>81</v>
      </c>
      <c r="E946" s="230" t="s">
        <v>1</v>
      </c>
      <c r="F946" s="53">
        <v>47</v>
      </c>
      <c r="G946" s="53">
        <f t="shared" si="10"/>
        <v>65.8</v>
      </c>
    </row>
    <row r="947" spans="1:7" x14ac:dyDescent="0.35">
      <c r="A947" s="234" t="s">
        <v>147</v>
      </c>
      <c r="B947" s="191">
        <v>7</v>
      </c>
      <c r="C947" s="191">
        <v>7</v>
      </c>
      <c r="D947" s="192" t="s">
        <v>82</v>
      </c>
      <c r="E947" s="230" t="s">
        <v>1</v>
      </c>
      <c r="F947" s="53">
        <v>50</v>
      </c>
      <c r="G947" s="53">
        <f t="shared" si="10"/>
        <v>70</v>
      </c>
    </row>
    <row r="948" spans="1:7" x14ac:dyDescent="0.35">
      <c r="A948" s="234" t="s">
        <v>147</v>
      </c>
      <c r="B948" s="191">
        <v>7</v>
      </c>
      <c r="C948" s="191">
        <v>7</v>
      </c>
      <c r="D948" s="192" t="s">
        <v>83</v>
      </c>
      <c r="E948" s="230" t="s">
        <v>1</v>
      </c>
      <c r="F948" s="53">
        <v>85</v>
      </c>
      <c r="G948" s="53">
        <f t="shared" si="10"/>
        <v>118.99999999999999</v>
      </c>
    </row>
    <row r="949" spans="1:7" x14ac:dyDescent="0.35">
      <c r="A949" s="234" t="s">
        <v>147</v>
      </c>
      <c r="B949" s="191">
        <v>7</v>
      </c>
      <c r="C949" s="191">
        <v>7</v>
      </c>
      <c r="D949" s="192" t="s">
        <v>84</v>
      </c>
      <c r="E949" s="230" t="s">
        <v>1</v>
      </c>
      <c r="F949" s="53">
        <v>100</v>
      </c>
      <c r="G949" s="53">
        <f t="shared" si="10"/>
        <v>140</v>
      </c>
    </row>
    <row r="950" spans="1:7" x14ac:dyDescent="0.35">
      <c r="A950" s="234" t="s">
        <v>147</v>
      </c>
      <c r="B950" s="191">
        <v>7</v>
      </c>
      <c r="C950" s="191">
        <v>7</v>
      </c>
      <c r="D950" s="192" t="s">
        <v>85</v>
      </c>
      <c r="E950" s="230" t="s">
        <v>1</v>
      </c>
      <c r="F950" s="53">
        <v>50</v>
      </c>
      <c r="G950" s="53">
        <f t="shared" si="10"/>
        <v>70</v>
      </c>
    </row>
    <row r="951" spans="1:7" x14ac:dyDescent="0.35">
      <c r="A951" s="234" t="s">
        <v>147</v>
      </c>
      <c r="B951" s="191">
        <v>7</v>
      </c>
      <c r="C951" s="191">
        <v>7</v>
      </c>
      <c r="D951" s="192" t="s">
        <v>86</v>
      </c>
      <c r="E951" s="230" t="s">
        <v>1</v>
      </c>
      <c r="F951" s="53">
        <v>85</v>
      </c>
      <c r="G951" s="53">
        <f t="shared" si="10"/>
        <v>118.99999999999999</v>
      </c>
    </row>
    <row r="952" spans="1:7" x14ac:dyDescent="0.35">
      <c r="A952" s="234" t="s">
        <v>147</v>
      </c>
      <c r="B952" s="191">
        <v>7</v>
      </c>
      <c r="C952" s="191">
        <v>7</v>
      </c>
      <c r="D952" s="192" t="s">
        <v>87</v>
      </c>
      <c r="E952" s="230" t="s">
        <v>1</v>
      </c>
      <c r="F952" s="53">
        <v>85</v>
      </c>
      <c r="G952" s="53">
        <f t="shared" si="10"/>
        <v>118.99999999999999</v>
      </c>
    </row>
  </sheetData>
  <autoFilter ref="A2:G2" xr:uid="{00000000-0009-0000-0000-000007000000}">
    <sortState xmlns:xlrd2="http://schemas.microsoft.com/office/spreadsheetml/2017/richdata2" ref="A3:G952">
      <sortCondition ref="A2"/>
    </sortState>
  </autoFilter>
  <mergeCells count="1">
    <mergeCell ref="A1:G1"/>
  </mergeCells>
  <pageMargins left="0.7" right="0.7" top="0.75" bottom="0.75" header="0.3" footer="0.3"/>
  <pageSetup paperSize="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804"/>
  <sheetViews>
    <sheetView workbookViewId="0">
      <selection sqref="A1:G1"/>
    </sheetView>
  </sheetViews>
  <sheetFormatPr defaultRowHeight="14.5" x14ac:dyDescent="0.35"/>
  <cols>
    <col min="1" max="1" width="23.81640625" bestFit="1" customWidth="1"/>
    <col min="4" max="4" width="46.7265625" bestFit="1" customWidth="1"/>
    <col min="5" max="5" width="11.7265625" customWidth="1"/>
    <col min="6" max="6" width="10" customWidth="1"/>
    <col min="7" max="7" width="12" customWidth="1"/>
  </cols>
  <sheetData>
    <row r="1" spans="1:7" s="201" customFormat="1" ht="52.5" customHeight="1" x14ac:dyDescent="0.75">
      <c r="A1" s="252" t="s">
        <v>44</v>
      </c>
      <c r="B1" s="252"/>
      <c r="C1" s="252"/>
      <c r="D1" s="252"/>
      <c r="E1" s="252"/>
      <c r="F1" s="252"/>
      <c r="G1" s="252"/>
    </row>
    <row r="2" spans="1:7" ht="108.75" customHeight="1" x14ac:dyDescent="0.35">
      <c r="A2" s="3" t="s">
        <v>16</v>
      </c>
      <c r="B2" s="3" t="s">
        <v>7</v>
      </c>
      <c r="C2" s="3" t="s">
        <v>8</v>
      </c>
      <c r="D2" s="3" t="s">
        <v>9</v>
      </c>
      <c r="E2" s="3" t="s">
        <v>10</v>
      </c>
      <c r="F2" s="4" t="s">
        <v>53</v>
      </c>
      <c r="G2" s="4" t="s">
        <v>11</v>
      </c>
    </row>
    <row r="3" spans="1:7" x14ac:dyDescent="0.35">
      <c r="A3" t="s">
        <v>151</v>
      </c>
      <c r="B3" s="16">
        <v>8</v>
      </c>
      <c r="C3" s="16">
        <v>1</v>
      </c>
      <c r="D3" s="17" t="s">
        <v>45</v>
      </c>
      <c r="E3" s="16" t="s">
        <v>1</v>
      </c>
      <c r="F3" s="53">
        <v>150</v>
      </c>
      <c r="G3" s="53">
        <v>225</v>
      </c>
    </row>
    <row r="4" spans="1:7" x14ac:dyDescent="0.35">
      <c r="A4" s="15" t="s">
        <v>151</v>
      </c>
      <c r="B4" s="16">
        <v>8</v>
      </c>
      <c r="C4" s="16">
        <v>1</v>
      </c>
      <c r="D4" s="17" t="s">
        <v>47</v>
      </c>
      <c r="E4" s="16" t="s">
        <v>1</v>
      </c>
      <c r="F4" s="53">
        <v>150</v>
      </c>
      <c r="G4" s="53">
        <v>225</v>
      </c>
    </row>
    <row r="5" spans="1:7" x14ac:dyDescent="0.35">
      <c r="A5" s="15" t="s">
        <v>151</v>
      </c>
      <c r="B5" s="16">
        <v>8</v>
      </c>
      <c r="C5" s="16">
        <v>1</v>
      </c>
      <c r="D5" s="17" t="s">
        <v>48</v>
      </c>
      <c r="E5" s="16" t="s">
        <v>1</v>
      </c>
      <c r="F5" s="53">
        <v>56</v>
      </c>
      <c r="G5" s="53">
        <v>84</v>
      </c>
    </row>
    <row r="6" spans="1:7" x14ac:dyDescent="0.35">
      <c r="A6" s="15" t="s">
        <v>151</v>
      </c>
      <c r="B6" s="16">
        <v>8</v>
      </c>
      <c r="C6" s="16">
        <v>1</v>
      </c>
      <c r="D6" s="17" t="s">
        <v>49</v>
      </c>
      <c r="E6" s="16" t="s">
        <v>1</v>
      </c>
      <c r="F6" s="53">
        <v>74</v>
      </c>
      <c r="G6" s="53">
        <v>111</v>
      </c>
    </row>
    <row r="7" spans="1:7" x14ac:dyDescent="0.35">
      <c r="A7" s="15" t="s">
        <v>151</v>
      </c>
      <c r="B7" s="16">
        <v>8</v>
      </c>
      <c r="C7" s="16">
        <v>1</v>
      </c>
      <c r="D7" s="17" t="s">
        <v>50</v>
      </c>
      <c r="E7" s="16" t="s">
        <v>1</v>
      </c>
      <c r="F7" s="53">
        <v>74</v>
      </c>
      <c r="G7" s="53">
        <v>111</v>
      </c>
    </row>
    <row r="8" spans="1:7" x14ac:dyDescent="0.35">
      <c r="A8" s="15" t="s">
        <v>151</v>
      </c>
      <c r="B8" s="16">
        <v>8</v>
      </c>
      <c r="C8" s="16">
        <v>1</v>
      </c>
      <c r="D8" s="17" t="s">
        <v>51</v>
      </c>
      <c r="E8" s="16" t="s">
        <v>1</v>
      </c>
      <c r="F8" s="53">
        <v>40</v>
      </c>
      <c r="G8" s="53">
        <v>60</v>
      </c>
    </row>
    <row r="9" spans="1:7" x14ac:dyDescent="0.35">
      <c r="A9" s="15" t="s">
        <v>151</v>
      </c>
      <c r="B9" s="16">
        <v>8</v>
      </c>
      <c r="C9" s="16">
        <v>1</v>
      </c>
      <c r="D9" s="17" t="s">
        <v>52</v>
      </c>
      <c r="E9" s="16" t="s">
        <v>1</v>
      </c>
      <c r="F9" s="53">
        <v>150</v>
      </c>
      <c r="G9" s="53">
        <v>225</v>
      </c>
    </row>
    <row r="10" spans="1:7" x14ac:dyDescent="0.35">
      <c r="A10" s="15" t="s">
        <v>151</v>
      </c>
      <c r="B10" s="16">
        <v>8</v>
      </c>
      <c r="C10" s="16">
        <v>2</v>
      </c>
      <c r="D10" s="17" t="s">
        <v>45</v>
      </c>
      <c r="E10" s="16" t="s">
        <v>1</v>
      </c>
      <c r="F10" s="53">
        <v>150</v>
      </c>
      <c r="G10" s="53">
        <v>225</v>
      </c>
    </row>
    <row r="11" spans="1:7" x14ac:dyDescent="0.35">
      <c r="A11" s="15" t="s">
        <v>151</v>
      </c>
      <c r="B11" s="16">
        <v>8</v>
      </c>
      <c r="C11" s="16">
        <v>2</v>
      </c>
      <c r="D11" s="17" t="s">
        <v>47</v>
      </c>
      <c r="E11" s="16" t="s">
        <v>1</v>
      </c>
      <c r="F11" s="53">
        <v>150</v>
      </c>
      <c r="G11" s="53">
        <v>225</v>
      </c>
    </row>
    <row r="12" spans="1:7" x14ac:dyDescent="0.35">
      <c r="A12" s="15" t="s">
        <v>151</v>
      </c>
      <c r="B12" s="16">
        <v>8</v>
      </c>
      <c r="C12" s="16">
        <v>2</v>
      </c>
      <c r="D12" s="17" t="s">
        <v>48</v>
      </c>
      <c r="E12" s="16" t="s">
        <v>1</v>
      </c>
      <c r="F12" s="53">
        <v>56</v>
      </c>
      <c r="G12" s="53">
        <v>84</v>
      </c>
    </row>
    <row r="13" spans="1:7" x14ac:dyDescent="0.35">
      <c r="A13" t="s">
        <v>151</v>
      </c>
      <c r="B13" s="16">
        <v>8</v>
      </c>
      <c r="C13" s="16">
        <v>2</v>
      </c>
      <c r="D13" s="17" t="s">
        <v>49</v>
      </c>
      <c r="E13" s="16" t="s">
        <v>1</v>
      </c>
      <c r="F13" s="53">
        <v>74</v>
      </c>
      <c r="G13" s="53">
        <v>111</v>
      </c>
    </row>
    <row r="14" spans="1:7" x14ac:dyDescent="0.35">
      <c r="A14" s="15" t="s">
        <v>151</v>
      </c>
      <c r="B14" s="16">
        <v>8</v>
      </c>
      <c r="C14" s="16">
        <v>2</v>
      </c>
      <c r="D14" s="17" t="s">
        <v>50</v>
      </c>
      <c r="E14" s="16" t="s">
        <v>1</v>
      </c>
      <c r="F14" s="53">
        <v>74</v>
      </c>
      <c r="G14" s="53">
        <v>111</v>
      </c>
    </row>
    <row r="15" spans="1:7" x14ac:dyDescent="0.35">
      <c r="A15" s="15" t="s">
        <v>151</v>
      </c>
      <c r="B15" s="16">
        <v>8</v>
      </c>
      <c r="C15" s="16">
        <v>2</v>
      </c>
      <c r="D15" s="17" t="s">
        <v>51</v>
      </c>
      <c r="E15" s="16" t="s">
        <v>1</v>
      </c>
      <c r="F15" s="53">
        <v>40</v>
      </c>
      <c r="G15" s="53">
        <v>60</v>
      </c>
    </row>
    <row r="16" spans="1:7" x14ac:dyDescent="0.35">
      <c r="A16" s="15" t="s">
        <v>151</v>
      </c>
      <c r="B16" s="16">
        <v>8</v>
      </c>
      <c r="C16" s="16">
        <v>2</v>
      </c>
      <c r="D16" s="17" t="s">
        <v>52</v>
      </c>
      <c r="E16" s="16" t="s">
        <v>1</v>
      </c>
      <c r="F16" s="53">
        <v>150</v>
      </c>
      <c r="G16" s="53">
        <v>225</v>
      </c>
    </row>
    <row r="17" spans="1:7" x14ac:dyDescent="0.35">
      <c r="A17" s="15" t="s">
        <v>151</v>
      </c>
      <c r="B17" s="16">
        <v>8</v>
      </c>
      <c r="C17" s="16">
        <v>3</v>
      </c>
      <c r="D17" s="17" t="s">
        <v>45</v>
      </c>
      <c r="E17" s="16" t="s">
        <v>1</v>
      </c>
      <c r="F17" s="53">
        <v>150</v>
      </c>
      <c r="G17" s="53">
        <v>225</v>
      </c>
    </row>
    <row r="18" spans="1:7" x14ac:dyDescent="0.35">
      <c r="A18" s="15" t="s">
        <v>151</v>
      </c>
      <c r="B18" s="16">
        <v>8</v>
      </c>
      <c r="C18" s="16">
        <v>3</v>
      </c>
      <c r="D18" s="17" t="s">
        <v>47</v>
      </c>
      <c r="E18" s="16" t="s">
        <v>1</v>
      </c>
      <c r="F18" s="53">
        <v>150</v>
      </c>
      <c r="G18" s="53">
        <v>225</v>
      </c>
    </row>
    <row r="19" spans="1:7" x14ac:dyDescent="0.35">
      <c r="A19" t="s">
        <v>151</v>
      </c>
      <c r="B19" s="16">
        <v>8</v>
      </c>
      <c r="C19" s="16">
        <v>3</v>
      </c>
      <c r="D19" s="17" t="s">
        <v>48</v>
      </c>
      <c r="E19" s="16" t="s">
        <v>1</v>
      </c>
      <c r="F19" s="53">
        <v>56</v>
      </c>
      <c r="G19" s="53">
        <v>84</v>
      </c>
    </row>
    <row r="20" spans="1:7" x14ac:dyDescent="0.35">
      <c r="A20" s="15" t="s">
        <v>151</v>
      </c>
      <c r="B20" s="16">
        <v>8</v>
      </c>
      <c r="C20" s="16">
        <v>3</v>
      </c>
      <c r="D20" s="17" t="s">
        <v>49</v>
      </c>
      <c r="E20" s="16" t="s">
        <v>1</v>
      </c>
      <c r="F20" s="53">
        <v>74</v>
      </c>
      <c r="G20" s="53">
        <v>111</v>
      </c>
    </row>
    <row r="21" spans="1:7" x14ac:dyDescent="0.35">
      <c r="A21" s="15" t="s">
        <v>151</v>
      </c>
      <c r="B21" s="16">
        <v>8</v>
      </c>
      <c r="C21" s="16">
        <v>3</v>
      </c>
      <c r="D21" s="17" t="s">
        <v>50</v>
      </c>
      <c r="E21" s="16" t="s">
        <v>1</v>
      </c>
      <c r="F21" s="53">
        <v>74</v>
      </c>
      <c r="G21" s="53">
        <v>111</v>
      </c>
    </row>
    <row r="22" spans="1:7" x14ac:dyDescent="0.35">
      <c r="A22" s="15" t="s">
        <v>151</v>
      </c>
      <c r="B22" s="16">
        <v>8</v>
      </c>
      <c r="C22" s="16">
        <v>3</v>
      </c>
      <c r="D22" s="17" t="s">
        <v>51</v>
      </c>
      <c r="E22" s="16" t="s">
        <v>1</v>
      </c>
      <c r="F22" s="53">
        <v>40</v>
      </c>
      <c r="G22" s="53">
        <v>60</v>
      </c>
    </row>
    <row r="23" spans="1:7" x14ac:dyDescent="0.35">
      <c r="A23" s="15" t="s">
        <v>151</v>
      </c>
      <c r="B23" s="16">
        <v>8</v>
      </c>
      <c r="C23" s="16">
        <v>3</v>
      </c>
      <c r="D23" s="17" t="s">
        <v>52</v>
      </c>
      <c r="E23" s="16" t="s">
        <v>1</v>
      </c>
      <c r="F23" s="53">
        <v>150</v>
      </c>
      <c r="G23" s="53">
        <v>225</v>
      </c>
    </row>
    <row r="24" spans="1:7" x14ac:dyDescent="0.35">
      <c r="A24" s="15" t="s">
        <v>151</v>
      </c>
      <c r="B24" s="16">
        <v>8</v>
      </c>
      <c r="C24" s="16">
        <v>4</v>
      </c>
      <c r="D24" s="17" t="s">
        <v>45</v>
      </c>
      <c r="E24" s="16" t="s">
        <v>1</v>
      </c>
      <c r="F24" s="53">
        <v>150</v>
      </c>
      <c r="G24" s="53">
        <v>225</v>
      </c>
    </row>
    <row r="25" spans="1:7" x14ac:dyDescent="0.35">
      <c r="A25" s="15" t="s">
        <v>151</v>
      </c>
      <c r="B25" s="16">
        <v>8</v>
      </c>
      <c r="C25" s="16">
        <v>4</v>
      </c>
      <c r="D25" s="17" t="s">
        <v>47</v>
      </c>
      <c r="E25" s="16" t="s">
        <v>1</v>
      </c>
      <c r="F25" s="53">
        <v>150</v>
      </c>
      <c r="G25" s="53">
        <v>225</v>
      </c>
    </row>
    <row r="26" spans="1:7" x14ac:dyDescent="0.35">
      <c r="A26" s="15" t="s">
        <v>151</v>
      </c>
      <c r="B26" s="16">
        <v>8</v>
      </c>
      <c r="C26" s="16">
        <v>4</v>
      </c>
      <c r="D26" s="17" t="s">
        <v>48</v>
      </c>
      <c r="E26" s="16" t="s">
        <v>1</v>
      </c>
      <c r="F26" s="53">
        <v>56</v>
      </c>
      <c r="G26" s="53">
        <v>84</v>
      </c>
    </row>
    <row r="27" spans="1:7" x14ac:dyDescent="0.35">
      <c r="A27" s="15" t="s">
        <v>151</v>
      </c>
      <c r="B27" s="16">
        <v>8</v>
      </c>
      <c r="C27" s="16">
        <v>4</v>
      </c>
      <c r="D27" s="17" t="s">
        <v>49</v>
      </c>
      <c r="E27" s="16" t="s">
        <v>1</v>
      </c>
      <c r="F27" s="53">
        <v>74</v>
      </c>
      <c r="G27" s="53">
        <v>111</v>
      </c>
    </row>
    <row r="28" spans="1:7" x14ac:dyDescent="0.35">
      <c r="A28" s="15" t="s">
        <v>151</v>
      </c>
      <c r="B28" s="16">
        <v>8</v>
      </c>
      <c r="C28" s="16">
        <v>4</v>
      </c>
      <c r="D28" s="17" t="s">
        <v>50</v>
      </c>
      <c r="E28" s="16" t="s">
        <v>1</v>
      </c>
      <c r="F28" s="53">
        <v>74</v>
      </c>
      <c r="G28" s="53">
        <v>111</v>
      </c>
    </row>
    <row r="29" spans="1:7" x14ac:dyDescent="0.35">
      <c r="A29" s="15" t="s">
        <v>151</v>
      </c>
      <c r="B29" s="16">
        <v>8</v>
      </c>
      <c r="C29" s="16">
        <v>4</v>
      </c>
      <c r="D29" s="17" t="s">
        <v>51</v>
      </c>
      <c r="E29" s="16" t="s">
        <v>1</v>
      </c>
      <c r="F29" s="53">
        <v>40</v>
      </c>
      <c r="G29" s="53">
        <v>60</v>
      </c>
    </row>
    <row r="30" spans="1:7" x14ac:dyDescent="0.35">
      <c r="A30" s="15" t="s">
        <v>151</v>
      </c>
      <c r="B30" s="16">
        <v>8</v>
      </c>
      <c r="C30" s="16">
        <v>4</v>
      </c>
      <c r="D30" s="17" t="s">
        <v>52</v>
      </c>
      <c r="E30" s="16" t="s">
        <v>1</v>
      </c>
      <c r="F30" s="53">
        <v>150</v>
      </c>
      <c r="G30" s="53">
        <v>225</v>
      </c>
    </row>
    <row r="31" spans="1:7" x14ac:dyDescent="0.35">
      <c r="A31" s="15" t="s">
        <v>151</v>
      </c>
      <c r="B31" s="16">
        <v>8</v>
      </c>
      <c r="C31" s="16">
        <v>5</v>
      </c>
      <c r="D31" s="17" t="s">
        <v>45</v>
      </c>
      <c r="E31" s="16" t="s">
        <v>1</v>
      </c>
      <c r="F31" s="53">
        <v>150</v>
      </c>
      <c r="G31" s="53">
        <v>225</v>
      </c>
    </row>
    <row r="32" spans="1:7" x14ac:dyDescent="0.35">
      <c r="A32" s="15" t="s">
        <v>151</v>
      </c>
      <c r="B32" s="16">
        <v>8</v>
      </c>
      <c r="C32" s="16">
        <v>5</v>
      </c>
      <c r="D32" s="17" t="s">
        <v>47</v>
      </c>
      <c r="E32" s="16" t="s">
        <v>1</v>
      </c>
      <c r="F32" s="53">
        <v>150</v>
      </c>
      <c r="G32" s="53">
        <v>225</v>
      </c>
    </row>
    <row r="33" spans="1:7" x14ac:dyDescent="0.35">
      <c r="A33" s="15" t="s">
        <v>151</v>
      </c>
      <c r="B33" s="16">
        <v>8</v>
      </c>
      <c r="C33" s="16">
        <v>5</v>
      </c>
      <c r="D33" s="17" t="s">
        <v>48</v>
      </c>
      <c r="E33" s="16" t="s">
        <v>1</v>
      </c>
      <c r="F33" s="53">
        <v>56</v>
      </c>
      <c r="G33" s="53">
        <v>84</v>
      </c>
    </row>
    <row r="34" spans="1:7" x14ac:dyDescent="0.35">
      <c r="A34" s="15" t="s">
        <v>151</v>
      </c>
      <c r="B34" s="16">
        <v>8</v>
      </c>
      <c r="C34" s="16">
        <v>5</v>
      </c>
      <c r="D34" s="17" t="s">
        <v>49</v>
      </c>
      <c r="E34" s="16" t="s">
        <v>1</v>
      </c>
      <c r="F34" s="53">
        <v>74</v>
      </c>
      <c r="G34" s="53">
        <v>111</v>
      </c>
    </row>
    <row r="35" spans="1:7" x14ac:dyDescent="0.35">
      <c r="A35" s="15" t="s">
        <v>151</v>
      </c>
      <c r="B35" s="16">
        <v>8</v>
      </c>
      <c r="C35" s="16">
        <v>5</v>
      </c>
      <c r="D35" s="17" t="s">
        <v>50</v>
      </c>
      <c r="E35" s="16" t="s">
        <v>1</v>
      </c>
      <c r="F35" s="53">
        <v>74</v>
      </c>
      <c r="G35" s="53">
        <v>111</v>
      </c>
    </row>
    <row r="36" spans="1:7" x14ac:dyDescent="0.35">
      <c r="A36" s="15" t="s">
        <v>151</v>
      </c>
      <c r="B36" s="16">
        <v>8</v>
      </c>
      <c r="C36" s="16">
        <v>5</v>
      </c>
      <c r="D36" s="17" t="s">
        <v>51</v>
      </c>
      <c r="E36" s="16" t="s">
        <v>1</v>
      </c>
      <c r="F36" s="53">
        <v>40</v>
      </c>
      <c r="G36" s="53">
        <v>60</v>
      </c>
    </row>
    <row r="37" spans="1:7" x14ac:dyDescent="0.35">
      <c r="A37" s="15" t="s">
        <v>151</v>
      </c>
      <c r="B37" s="16">
        <v>8</v>
      </c>
      <c r="C37" s="16">
        <v>5</v>
      </c>
      <c r="D37" s="17" t="s">
        <v>52</v>
      </c>
      <c r="E37" s="16" t="s">
        <v>1</v>
      </c>
      <c r="F37" s="53">
        <v>150</v>
      </c>
      <c r="G37" s="53">
        <v>225</v>
      </c>
    </row>
    <row r="38" spans="1:7" x14ac:dyDescent="0.35">
      <c r="A38" s="15" t="s">
        <v>151</v>
      </c>
      <c r="B38" s="16">
        <v>8</v>
      </c>
      <c r="C38" s="16">
        <v>6</v>
      </c>
      <c r="D38" s="17" t="s">
        <v>45</v>
      </c>
      <c r="E38" s="16" t="s">
        <v>1</v>
      </c>
      <c r="F38" s="53">
        <v>150</v>
      </c>
      <c r="G38" s="53">
        <v>225</v>
      </c>
    </row>
    <row r="39" spans="1:7" x14ac:dyDescent="0.35">
      <c r="A39" s="15" t="s">
        <v>151</v>
      </c>
      <c r="B39" s="16">
        <v>8</v>
      </c>
      <c r="C39" s="16">
        <v>6</v>
      </c>
      <c r="D39" s="17" t="s">
        <v>47</v>
      </c>
      <c r="E39" s="16" t="s">
        <v>1</v>
      </c>
      <c r="F39" s="53">
        <v>150</v>
      </c>
      <c r="G39" s="53">
        <v>225</v>
      </c>
    </row>
    <row r="40" spans="1:7" x14ac:dyDescent="0.35">
      <c r="A40" s="15" t="s">
        <v>151</v>
      </c>
      <c r="B40" s="16">
        <v>8</v>
      </c>
      <c r="C40" s="16">
        <v>6</v>
      </c>
      <c r="D40" s="17" t="s">
        <v>48</v>
      </c>
      <c r="E40" s="16" t="s">
        <v>1</v>
      </c>
      <c r="F40" s="53">
        <v>56</v>
      </c>
      <c r="G40" s="53">
        <v>84</v>
      </c>
    </row>
    <row r="41" spans="1:7" x14ac:dyDescent="0.35">
      <c r="A41" s="15" t="s">
        <v>151</v>
      </c>
      <c r="B41" s="16">
        <v>8</v>
      </c>
      <c r="C41" s="16">
        <v>6</v>
      </c>
      <c r="D41" s="17" t="s">
        <v>49</v>
      </c>
      <c r="E41" s="16" t="s">
        <v>1</v>
      </c>
      <c r="F41" s="53">
        <v>74</v>
      </c>
      <c r="G41" s="53">
        <v>111</v>
      </c>
    </row>
    <row r="42" spans="1:7" x14ac:dyDescent="0.35">
      <c r="A42" s="15" t="s">
        <v>151</v>
      </c>
      <c r="B42" s="16">
        <v>8</v>
      </c>
      <c r="C42" s="16">
        <v>6</v>
      </c>
      <c r="D42" s="17" t="s">
        <v>50</v>
      </c>
      <c r="E42" s="16" t="s">
        <v>1</v>
      </c>
      <c r="F42" s="53">
        <v>74</v>
      </c>
      <c r="G42" s="53">
        <v>111</v>
      </c>
    </row>
    <row r="43" spans="1:7" x14ac:dyDescent="0.35">
      <c r="A43" s="15" t="s">
        <v>151</v>
      </c>
      <c r="B43" s="16">
        <v>8</v>
      </c>
      <c r="C43" s="16">
        <v>6</v>
      </c>
      <c r="D43" s="17" t="s">
        <v>51</v>
      </c>
      <c r="E43" s="16" t="s">
        <v>1</v>
      </c>
      <c r="F43" s="53">
        <v>40</v>
      </c>
      <c r="G43" s="53">
        <v>60</v>
      </c>
    </row>
    <row r="44" spans="1:7" x14ac:dyDescent="0.35">
      <c r="A44" s="15" t="s">
        <v>151</v>
      </c>
      <c r="B44" s="16">
        <v>8</v>
      </c>
      <c r="C44" s="16">
        <v>6</v>
      </c>
      <c r="D44" s="17" t="s">
        <v>52</v>
      </c>
      <c r="E44" s="16" t="s">
        <v>1</v>
      </c>
      <c r="F44" s="53">
        <v>150</v>
      </c>
      <c r="G44" s="53">
        <v>225</v>
      </c>
    </row>
    <row r="45" spans="1:7" x14ac:dyDescent="0.35">
      <c r="A45" s="15" t="s">
        <v>151</v>
      </c>
      <c r="B45" s="16">
        <v>8</v>
      </c>
      <c r="C45" s="16">
        <v>7</v>
      </c>
      <c r="D45" s="17" t="s">
        <v>45</v>
      </c>
      <c r="E45" s="16" t="s">
        <v>1</v>
      </c>
      <c r="F45" s="53">
        <v>160</v>
      </c>
      <c r="G45" s="53">
        <v>240</v>
      </c>
    </row>
    <row r="46" spans="1:7" x14ac:dyDescent="0.35">
      <c r="A46" s="15" t="s">
        <v>151</v>
      </c>
      <c r="B46" s="16">
        <v>8</v>
      </c>
      <c r="C46" s="16">
        <v>7</v>
      </c>
      <c r="D46" s="17" t="s">
        <v>47</v>
      </c>
      <c r="E46" s="16" t="s">
        <v>1</v>
      </c>
      <c r="F46" s="53">
        <v>150</v>
      </c>
      <c r="G46" s="53">
        <v>225</v>
      </c>
    </row>
    <row r="47" spans="1:7" x14ac:dyDescent="0.35">
      <c r="A47" s="15" t="s">
        <v>151</v>
      </c>
      <c r="B47" s="16">
        <v>8</v>
      </c>
      <c r="C47" s="16">
        <v>7</v>
      </c>
      <c r="D47" s="17" t="s">
        <v>48</v>
      </c>
      <c r="E47" s="16" t="s">
        <v>1</v>
      </c>
      <c r="F47" s="53">
        <v>58</v>
      </c>
      <c r="G47" s="53">
        <v>87</v>
      </c>
    </row>
    <row r="48" spans="1:7" x14ac:dyDescent="0.35">
      <c r="A48" s="15" t="s">
        <v>151</v>
      </c>
      <c r="B48" s="16">
        <v>8</v>
      </c>
      <c r="C48" s="16">
        <v>7</v>
      </c>
      <c r="D48" s="17" t="s">
        <v>49</v>
      </c>
      <c r="E48" s="16" t="s">
        <v>1</v>
      </c>
      <c r="F48" s="53">
        <v>78</v>
      </c>
      <c r="G48" s="53">
        <v>117</v>
      </c>
    </row>
    <row r="49" spans="1:7" x14ac:dyDescent="0.35">
      <c r="A49" s="15" t="s">
        <v>151</v>
      </c>
      <c r="B49" s="16">
        <v>8</v>
      </c>
      <c r="C49" s="16">
        <v>7</v>
      </c>
      <c r="D49" s="17" t="s">
        <v>50</v>
      </c>
      <c r="E49" s="16" t="s">
        <v>1</v>
      </c>
      <c r="F49" s="53">
        <v>78</v>
      </c>
      <c r="G49" s="53">
        <v>117</v>
      </c>
    </row>
    <row r="50" spans="1:7" x14ac:dyDescent="0.35">
      <c r="A50" s="15" t="s">
        <v>151</v>
      </c>
      <c r="B50" s="16">
        <v>8</v>
      </c>
      <c r="C50" s="16">
        <v>7</v>
      </c>
      <c r="D50" s="17" t="s">
        <v>51</v>
      </c>
      <c r="E50" s="16" t="s">
        <v>1</v>
      </c>
      <c r="F50" s="53">
        <v>40</v>
      </c>
      <c r="G50" s="53">
        <v>60</v>
      </c>
    </row>
    <row r="51" spans="1:7" x14ac:dyDescent="0.35">
      <c r="A51" s="15" t="s">
        <v>151</v>
      </c>
      <c r="B51" s="16">
        <v>8</v>
      </c>
      <c r="C51" s="16">
        <v>7</v>
      </c>
      <c r="D51" s="17" t="s">
        <v>52</v>
      </c>
      <c r="E51" s="16" t="s">
        <v>1</v>
      </c>
      <c r="F51" s="53">
        <v>150</v>
      </c>
      <c r="G51" s="53">
        <v>225</v>
      </c>
    </row>
    <row r="52" spans="1:7" x14ac:dyDescent="0.35">
      <c r="A52" s="15" t="s">
        <v>151</v>
      </c>
      <c r="B52" s="16">
        <v>8</v>
      </c>
      <c r="C52" s="16">
        <v>8</v>
      </c>
      <c r="D52" s="17" t="s">
        <v>45</v>
      </c>
      <c r="E52" s="16" t="s">
        <v>1</v>
      </c>
      <c r="F52" s="53">
        <v>150</v>
      </c>
      <c r="G52" s="53">
        <v>225</v>
      </c>
    </row>
    <row r="53" spans="1:7" x14ac:dyDescent="0.35">
      <c r="A53" s="15" t="s">
        <v>151</v>
      </c>
      <c r="B53" s="16">
        <v>8</v>
      </c>
      <c r="C53" s="16">
        <v>8</v>
      </c>
      <c r="D53" s="17" t="s">
        <v>47</v>
      </c>
      <c r="E53" s="16" t="s">
        <v>1</v>
      </c>
      <c r="F53" s="53">
        <v>150</v>
      </c>
      <c r="G53" s="53">
        <v>225</v>
      </c>
    </row>
    <row r="54" spans="1:7" x14ac:dyDescent="0.35">
      <c r="A54" s="15" t="s">
        <v>151</v>
      </c>
      <c r="B54" s="16">
        <v>8</v>
      </c>
      <c r="C54" s="16">
        <v>8</v>
      </c>
      <c r="D54" s="17" t="s">
        <v>48</v>
      </c>
      <c r="E54" s="16" t="s">
        <v>1</v>
      </c>
      <c r="F54" s="53">
        <v>56</v>
      </c>
      <c r="G54" s="53">
        <v>84</v>
      </c>
    </row>
    <row r="55" spans="1:7" x14ac:dyDescent="0.35">
      <c r="A55" s="15" t="s">
        <v>151</v>
      </c>
      <c r="B55" s="16">
        <v>8</v>
      </c>
      <c r="C55" s="16">
        <v>8</v>
      </c>
      <c r="D55" s="17" t="s">
        <v>49</v>
      </c>
      <c r="E55" s="16" t="s">
        <v>1</v>
      </c>
      <c r="F55" s="53">
        <v>74</v>
      </c>
      <c r="G55" s="53">
        <v>111</v>
      </c>
    </row>
    <row r="56" spans="1:7" x14ac:dyDescent="0.35">
      <c r="A56" s="15" t="s">
        <v>151</v>
      </c>
      <c r="B56" s="16">
        <v>8</v>
      </c>
      <c r="C56" s="16">
        <v>8</v>
      </c>
      <c r="D56" s="17" t="s">
        <v>50</v>
      </c>
      <c r="E56" s="16" t="s">
        <v>1</v>
      </c>
      <c r="F56" s="53">
        <v>74</v>
      </c>
      <c r="G56" s="53">
        <v>111</v>
      </c>
    </row>
    <row r="57" spans="1:7" x14ac:dyDescent="0.35">
      <c r="A57" s="15" t="s">
        <v>151</v>
      </c>
      <c r="B57" s="16">
        <v>8</v>
      </c>
      <c r="C57" s="16">
        <v>8</v>
      </c>
      <c r="D57" s="17" t="s">
        <v>51</v>
      </c>
      <c r="E57" s="16" t="s">
        <v>1</v>
      </c>
      <c r="F57" s="53">
        <v>40</v>
      </c>
      <c r="G57" s="53">
        <v>60</v>
      </c>
    </row>
    <row r="58" spans="1:7" x14ac:dyDescent="0.35">
      <c r="A58" s="15" t="s">
        <v>151</v>
      </c>
      <c r="B58" s="16">
        <v>8</v>
      </c>
      <c r="C58" s="16">
        <v>8</v>
      </c>
      <c r="D58" s="17" t="s">
        <v>52</v>
      </c>
      <c r="E58" s="16" t="s">
        <v>1</v>
      </c>
      <c r="F58" s="53">
        <v>150</v>
      </c>
      <c r="G58" s="53">
        <v>225</v>
      </c>
    </row>
    <row r="59" spans="1:7" x14ac:dyDescent="0.35">
      <c r="A59" s="15" t="s">
        <v>151</v>
      </c>
      <c r="B59" s="16">
        <v>8</v>
      </c>
      <c r="C59" s="16">
        <v>9</v>
      </c>
      <c r="D59" s="17" t="s">
        <v>45</v>
      </c>
      <c r="E59" s="16" t="s">
        <v>1</v>
      </c>
      <c r="F59" s="53">
        <v>150</v>
      </c>
      <c r="G59" s="53">
        <v>225</v>
      </c>
    </row>
    <row r="60" spans="1:7" x14ac:dyDescent="0.35">
      <c r="A60" s="15" t="s">
        <v>151</v>
      </c>
      <c r="B60" s="16">
        <v>8</v>
      </c>
      <c r="C60" s="16">
        <v>9</v>
      </c>
      <c r="D60" s="17" t="s">
        <v>47</v>
      </c>
      <c r="E60" s="16" t="s">
        <v>1</v>
      </c>
      <c r="F60" s="53">
        <v>150</v>
      </c>
      <c r="G60" s="53">
        <v>225</v>
      </c>
    </row>
    <row r="61" spans="1:7" x14ac:dyDescent="0.35">
      <c r="A61" s="15" t="s">
        <v>151</v>
      </c>
      <c r="B61" s="16">
        <v>8</v>
      </c>
      <c r="C61" s="16">
        <v>9</v>
      </c>
      <c r="D61" s="17" t="s">
        <v>48</v>
      </c>
      <c r="E61" s="16" t="s">
        <v>1</v>
      </c>
      <c r="F61" s="53">
        <v>56</v>
      </c>
      <c r="G61" s="53">
        <v>84</v>
      </c>
    </row>
    <row r="62" spans="1:7" x14ac:dyDescent="0.35">
      <c r="A62" s="15" t="s">
        <v>151</v>
      </c>
      <c r="B62" s="16">
        <v>8</v>
      </c>
      <c r="C62" s="16">
        <v>9</v>
      </c>
      <c r="D62" s="17" t="s">
        <v>49</v>
      </c>
      <c r="E62" s="16" t="s">
        <v>1</v>
      </c>
      <c r="F62" s="53">
        <v>74</v>
      </c>
      <c r="G62" s="53">
        <v>111</v>
      </c>
    </row>
    <row r="63" spans="1:7" x14ac:dyDescent="0.35">
      <c r="A63" s="15" t="s">
        <v>151</v>
      </c>
      <c r="B63" s="16">
        <v>8</v>
      </c>
      <c r="C63" s="16">
        <v>9</v>
      </c>
      <c r="D63" s="17" t="s">
        <v>50</v>
      </c>
      <c r="E63" s="16" t="s">
        <v>1</v>
      </c>
      <c r="F63" s="53">
        <v>74</v>
      </c>
      <c r="G63" s="53">
        <v>111</v>
      </c>
    </row>
    <row r="64" spans="1:7" x14ac:dyDescent="0.35">
      <c r="A64" s="15" t="s">
        <v>151</v>
      </c>
      <c r="B64" s="16">
        <v>8</v>
      </c>
      <c r="C64" s="16">
        <v>9</v>
      </c>
      <c r="D64" s="17" t="s">
        <v>51</v>
      </c>
      <c r="E64" s="16" t="s">
        <v>1</v>
      </c>
      <c r="F64" s="53">
        <v>40</v>
      </c>
      <c r="G64" s="53">
        <v>60</v>
      </c>
    </row>
    <row r="65" spans="1:7" x14ac:dyDescent="0.35">
      <c r="A65" s="15" t="s">
        <v>151</v>
      </c>
      <c r="B65" s="16">
        <v>8</v>
      </c>
      <c r="C65" s="16">
        <v>9</v>
      </c>
      <c r="D65" s="17" t="s">
        <v>52</v>
      </c>
      <c r="E65" s="16" t="s">
        <v>1</v>
      </c>
      <c r="F65" s="53">
        <v>150</v>
      </c>
      <c r="G65" s="53">
        <v>225</v>
      </c>
    </row>
    <row r="66" spans="1:7" x14ac:dyDescent="0.35">
      <c r="A66" s="15" t="s">
        <v>151</v>
      </c>
      <c r="B66" s="16">
        <v>8</v>
      </c>
      <c r="C66" s="16">
        <v>10</v>
      </c>
      <c r="D66" s="17" t="s">
        <v>45</v>
      </c>
      <c r="E66" s="16" t="s">
        <v>1</v>
      </c>
      <c r="F66" s="53">
        <v>150</v>
      </c>
      <c r="G66" s="53">
        <v>225</v>
      </c>
    </row>
    <row r="67" spans="1:7" x14ac:dyDescent="0.35">
      <c r="A67" s="15" t="s">
        <v>151</v>
      </c>
      <c r="B67" s="16">
        <v>8</v>
      </c>
      <c r="C67" s="16">
        <v>10</v>
      </c>
      <c r="D67" s="17" t="s">
        <v>47</v>
      </c>
      <c r="E67" s="16" t="s">
        <v>1</v>
      </c>
      <c r="F67" s="53">
        <v>150</v>
      </c>
      <c r="G67" s="53">
        <v>225</v>
      </c>
    </row>
    <row r="68" spans="1:7" x14ac:dyDescent="0.35">
      <c r="A68" s="15" t="s">
        <v>151</v>
      </c>
      <c r="B68" s="16">
        <v>8</v>
      </c>
      <c r="C68" s="16">
        <v>10</v>
      </c>
      <c r="D68" s="17" t="s">
        <v>48</v>
      </c>
      <c r="E68" s="16" t="s">
        <v>1</v>
      </c>
      <c r="F68" s="53">
        <v>56</v>
      </c>
      <c r="G68" s="53">
        <v>84</v>
      </c>
    </row>
    <row r="69" spans="1:7" x14ac:dyDescent="0.35">
      <c r="A69" s="15" t="s">
        <v>151</v>
      </c>
      <c r="B69" s="16">
        <v>8</v>
      </c>
      <c r="C69" s="16">
        <v>10</v>
      </c>
      <c r="D69" s="17" t="s">
        <v>49</v>
      </c>
      <c r="E69" s="16" t="s">
        <v>1</v>
      </c>
      <c r="F69" s="53">
        <v>74</v>
      </c>
      <c r="G69" s="53">
        <v>111</v>
      </c>
    </row>
    <row r="70" spans="1:7" x14ac:dyDescent="0.35">
      <c r="A70" s="15" t="s">
        <v>151</v>
      </c>
      <c r="B70" s="16">
        <v>8</v>
      </c>
      <c r="C70" s="16">
        <v>10</v>
      </c>
      <c r="D70" s="17" t="s">
        <v>50</v>
      </c>
      <c r="E70" s="16" t="s">
        <v>1</v>
      </c>
      <c r="F70" s="53">
        <v>74</v>
      </c>
      <c r="G70" s="53">
        <v>111</v>
      </c>
    </row>
    <row r="71" spans="1:7" x14ac:dyDescent="0.35">
      <c r="A71" s="15" t="s">
        <v>151</v>
      </c>
      <c r="B71" s="16">
        <v>8</v>
      </c>
      <c r="C71" s="16">
        <v>10</v>
      </c>
      <c r="D71" s="17" t="s">
        <v>51</v>
      </c>
      <c r="E71" s="16" t="s">
        <v>1</v>
      </c>
      <c r="F71" s="53">
        <v>40</v>
      </c>
      <c r="G71" s="53">
        <v>60</v>
      </c>
    </row>
    <row r="72" spans="1:7" x14ac:dyDescent="0.35">
      <c r="A72" s="15" t="s">
        <v>151</v>
      </c>
      <c r="B72" s="16">
        <v>8</v>
      </c>
      <c r="C72" s="16">
        <v>10</v>
      </c>
      <c r="D72" s="17" t="s">
        <v>52</v>
      </c>
      <c r="E72" s="16" t="s">
        <v>1</v>
      </c>
      <c r="F72" s="53">
        <v>150</v>
      </c>
      <c r="G72" s="53">
        <v>225</v>
      </c>
    </row>
    <row r="73" spans="1:7" x14ac:dyDescent="0.35">
      <c r="A73" s="15" t="s">
        <v>99</v>
      </c>
      <c r="B73" s="16">
        <v>8</v>
      </c>
      <c r="C73" s="16">
        <v>5</v>
      </c>
      <c r="D73" s="17" t="s">
        <v>47</v>
      </c>
      <c r="E73" s="16" t="s">
        <v>1</v>
      </c>
      <c r="F73" s="53">
        <v>88</v>
      </c>
      <c r="G73" s="53">
        <v>125</v>
      </c>
    </row>
    <row r="74" spans="1:7" x14ac:dyDescent="0.35">
      <c r="A74" s="15" t="s">
        <v>99</v>
      </c>
      <c r="B74" s="16">
        <v>8</v>
      </c>
      <c r="C74" s="16">
        <v>5</v>
      </c>
      <c r="D74" s="17" t="s">
        <v>48</v>
      </c>
      <c r="E74" s="16" t="s">
        <v>1</v>
      </c>
      <c r="F74" s="53">
        <v>40</v>
      </c>
      <c r="G74" s="53">
        <v>54</v>
      </c>
    </row>
    <row r="75" spans="1:7" x14ac:dyDescent="0.35">
      <c r="A75" s="15" t="s">
        <v>99</v>
      </c>
      <c r="B75" s="16">
        <v>8</v>
      </c>
      <c r="C75" s="16">
        <v>5</v>
      </c>
      <c r="D75" s="17" t="s">
        <v>49</v>
      </c>
      <c r="E75" s="16" t="s">
        <v>1</v>
      </c>
      <c r="F75" s="53">
        <v>65</v>
      </c>
      <c r="G75" s="53">
        <v>91</v>
      </c>
    </row>
    <row r="76" spans="1:7" x14ac:dyDescent="0.35">
      <c r="A76" s="15" t="s">
        <v>99</v>
      </c>
      <c r="B76" s="16">
        <v>8</v>
      </c>
      <c r="C76" s="16">
        <v>5</v>
      </c>
      <c r="D76" s="17" t="s">
        <v>50</v>
      </c>
      <c r="E76" s="16" t="s">
        <v>1</v>
      </c>
      <c r="F76" s="53">
        <v>65</v>
      </c>
      <c r="G76" s="53">
        <v>91</v>
      </c>
    </row>
    <row r="77" spans="1:7" x14ac:dyDescent="0.35">
      <c r="A77" s="15" t="s">
        <v>99</v>
      </c>
      <c r="B77" s="16">
        <v>8</v>
      </c>
      <c r="C77" s="16">
        <v>5</v>
      </c>
      <c r="D77" s="17" t="s">
        <v>51</v>
      </c>
      <c r="E77" s="16" t="s">
        <v>1</v>
      </c>
      <c r="F77" s="53">
        <v>23</v>
      </c>
      <c r="G77" s="53">
        <v>34</v>
      </c>
    </row>
    <row r="78" spans="1:7" x14ac:dyDescent="0.35">
      <c r="A78" s="15" t="s">
        <v>99</v>
      </c>
      <c r="B78" s="16">
        <v>8</v>
      </c>
      <c r="C78" s="16">
        <v>7</v>
      </c>
      <c r="D78" s="17" t="s">
        <v>47</v>
      </c>
      <c r="E78" s="16" t="s">
        <v>1</v>
      </c>
      <c r="F78" s="53">
        <v>88</v>
      </c>
      <c r="G78" s="53">
        <v>125</v>
      </c>
    </row>
    <row r="79" spans="1:7" x14ac:dyDescent="0.35">
      <c r="A79" s="15" t="s">
        <v>99</v>
      </c>
      <c r="B79" s="16">
        <v>8</v>
      </c>
      <c r="C79" s="16">
        <v>7</v>
      </c>
      <c r="D79" s="17" t="s">
        <v>48</v>
      </c>
      <c r="E79" s="16" t="s">
        <v>1</v>
      </c>
      <c r="F79" s="53">
        <v>40</v>
      </c>
      <c r="G79" s="53">
        <v>54</v>
      </c>
    </row>
    <row r="80" spans="1:7" x14ac:dyDescent="0.35">
      <c r="A80" s="15" t="s">
        <v>99</v>
      </c>
      <c r="B80" s="16">
        <v>8</v>
      </c>
      <c r="C80" s="16">
        <v>7</v>
      </c>
      <c r="D80" s="17" t="s">
        <v>49</v>
      </c>
      <c r="E80" s="16" t="s">
        <v>1</v>
      </c>
      <c r="F80" s="53">
        <v>65</v>
      </c>
      <c r="G80" s="53">
        <v>91</v>
      </c>
    </row>
    <row r="81" spans="1:7" x14ac:dyDescent="0.35">
      <c r="A81" s="15" t="s">
        <v>99</v>
      </c>
      <c r="B81" s="16">
        <v>8</v>
      </c>
      <c r="C81" s="16">
        <v>7</v>
      </c>
      <c r="D81" s="17" t="s">
        <v>50</v>
      </c>
      <c r="E81" s="16" t="s">
        <v>1</v>
      </c>
      <c r="F81" s="53">
        <v>65</v>
      </c>
      <c r="G81" s="53">
        <v>91</v>
      </c>
    </row>
    <row r="82" spans="1:7" x14ac:dyDescent="0.35">
      <c r="A82" s="15" t="s">
        <v>99</v>
      </c>
      <c r="B82" s="16">
        <v>8</v>
      </c>
      <c r="C82" s="16">
        <v>7</v>
      </c>
      <c r="D82" s="17" t="s">
        <v>51</v>
      </c>
      <c r="E82" s="16" t="s">
        <v>1</v>
      </c>
      <c r="F82" s="53">
        <v>23</v>
      </c>
      <c r="G82" s="53">
        <v>34</v>
      </c>
    </row>
    <row r="83" spans="1:7" x14ac:dyDescent="0.35">
      <c r="A83" s="15" t="s">
        <v>105</v>
      </c>
      <c r="B83" s="16">
        <v>8</v>
      </c>
      <c r="C83" s="16">
        <v>4</v>
      </c>
      <c r="D83" s="17" t="s">
        <v>47</v>
      </c>
      <c r="E83" s="16" t="s">
        <v>1</v>
      </c>
      <c r="F83" s="53">
        <v>111.6</v>
      </c>
      <c r="G83" s="53">
        <v>167.4</v>
      </c>
    </row>
    <row r="84" spans="1:7" x14ac:dyDescent="0.35">
      <c r="A84" s="15" t="s">
        <v>105</v>
      </c>
      <c r="B84" s="16">
        <v>8</v>
      </c>
      <c r="C84" s="16">
        <v>4</v>
      </c>
      <c r="D84" s="17" t="s">
        <v>48</v>
      </c>
      <c r="E84" s="16" t="s">
        <v>1</v>
      </c>
      <c r="F84" s="53">
        <v>49.6</v>
      </c>
      <c r="G84" s="53">
        <v>74.400000000000006</v>
      </c>
    </row>
    <row r="85" spans="1:7" x14ac:dyDescent="0.35">
      <c r="A85" s="15" t="s">
        <v>105</v>
      </c>
      <c r="B85" s="16">
        <v>8</v>
      </c>
      <c r="C85" s="16">
        <v>4</v>
      </c>
      <c r="D85" s="17" t="s">
        <v>49</v>
      </c>
      <c r="E85" s="16" t="s">
        <v>1</v>
      </c>
      <c r="F85" s="53">
        <v>65.099999999999994</v>
      </c>
      <c r="G85" s="53">
        <v>97.65</v>
      </c>
    </row>
    <row r="86" spans="1:7" x14ac:dyDescent="0.35">
      <c r="A86" s="15" t="s">
        <v>105</v>
      </c>
      <c r="B86" s="16">
        <v>8</v>
      </c>
      <c r="C86" s="16">
        <v>4</v>
      </c>
      <c r="D86" s="17" t="s">
        <v>50</v>
      </c>
      <c r="E86" s="16" t="s">
        <v>1</v>
      </c>
      <c r="F86" s="53">
        <v>69.75</v>
      </c>
      <c r="G86" s="53">
        <v>104.63</v>
      </c>
    </row>
    <row r="87" spans="1:7" x14ac:dyDescent="0.35">
      <c r="A87" s="15" t="s">
        <v>105</v>
      </c>
      <c r="B87" s="16">
        <v>8</v>
      </c>
      <c r="C87" s="16">
        <v>4</v>
      </c>
      <c r="D87" s="17" t="s">
        <v>51</v>
      </c>
      <c r="E87" s="16" t="s">
        <v>1</v>
      </c>
      <c r="F87" s="53">
        <v>31</v>
      </c>
      <c r="G87" s="53">
        <v>46.5</v>
      </c>
    </row>
    <row r="88" spans="1:7" x14ac:dyDescent="0.35">
      <c r="A88" s="15" t="s">
        <v>105</v>
      </c>
      <c r="B88" s="16">
        <v>8</v>
      </c>
      <c r="C88" s="16">
        <v>4</v>
      </c>
      <c r="D88" s="17" t="s">
        <v>52</v>
      </c>
      <c r="E88" s="16" t="s">
        <v>1</v>
      </c>
      <c r="F88" s="53">
        <v>105.4</v>
      </c>
      <c r="G88" s="53">
        <v>158.1</v>
      </c>
    </row>
    <row r="89" spans="1:7" x14ac:dyDescent="0.35">
      <c r="A89" t="s">
        <v>106</v>
      </c>
      <c r="B89" s="16">
        <v>8</v>
      </c>
      <c r="C89" s="16">
        <v>1</v>
      </c>
      <c r="D89" s="17" t="s">
        <v>45</v>
      </c>
      <c r="E89" s="16" t="s">
        <v>1</v>
      </c>
      <c r="F89" s="53">
        <v>210</v>
      </c>
      <c r="G89" s="53">
        <v>250</v>
      </c>
    </row>
    <row r="90" spans="1:7" x14ac:dyDescent="0.35">
      <c r="A90" s="15" t="s">
        <v>106</v>
      </c>
      <c r="B90" s="16">
        <v>8</v>
      </c>
      <c r="C90" s="16">
        <v>1</v>
      </c>
      <c r="D90" s="17" t="s">
        <v>47</v>
      </c>
      <c r="E90" s="16" t="s">
        <v>1</v>
      </c>
      <c r="F90" s="53">
        <v>150</v>
      </c>
      <c r="G90" s="53">
        <v>225</v>
      </c>
    </row>
    <row r="91" spans="1:7" x14ac:dyDescent="0.35">
      <c r="A91" s="15" t="s">
        <v>106</v>
      </c>
      <c r="B91" s="16">
        <v>8</v>
      </c>
      <c r="C91" s="16">
        <v>1</v>
      </c>
      <c r="D91" s="17" t="s">
        <v>48</v>
      </c>
      <c r="E91" s="16" t="s">
        <v>1</v>
      </c>
      <c r="F91" s="53">
        <v>55</v>
      </c>
      <c r="G91" s="53">
        <v>90</v>
      </c>
    </row>
    <row r="92" spans="1:7" x14ac:dyDescent="0.35">
      <c r="A92" s="15" t="s">
        <v>106</v>
      </c>
      <c r="B92" s="16">
        <v>8</v>
      </c>
      <c r="C92" s="16">
        <v>1</v>
      </c>
      <c r="D92" s="17" t="s">
        <v>49</v>
      </c>
      <c r="E92" s="16" t="s">
        <v>1</v>
      </c>
      <c r="F92" s="53">
        <v>90</v>
      </c>
      <c r="G92" s="53">
        <v>135</v>
      </c>
    </row>
    <row r="93" spans="1:7" x14ac:dyDescent="0.35">
      <c r="A93" s="15" t="s">
        <v>106</v>
      </c>
      <c r="B93" s="16">
        <v>8</v>
      </c>
      <c r="C93" s="16">
        <v>1</v>
      </c>
      <c r="D93" s="17" t="s">
        <v>50</v>
      </c>
      <c r="E93" s="16" t="s">
        <v>1</v>
      </c>
      <c r="F93" s="53">
        <v>95</v>
      </c>
      <c r="G93" s="53">
        <v>142.5</v>
      </c>
    </row>
    <row r="94" spans="1:7" x14ac:dyDescent="0.35">
      <c r="A94" s="15" t="s">
        <v>106</v>
      </c>
      <c r="B94" s="16">
        <v>8</v>
      </c>
      <c r="C94" s="16">
        <v>1</v>
      </c>
      <c r="D94" s="17" t="s">
        <v>51</v>
      </c>
      <c r="E94" s="16" t="s">
        <v>1</v>
      </c>
      <c r="F94" s="53">
        <v>30</v>
      </c>
      <c r="G94" s="53">
        <v>45</v>
      </c>
    </row>
    <row r="95" spans="1:7" x14ac:dyDescent="0.35">
      <c r="A95" s="15" t="s">
        <v>106</v>
      </c>
      <c r="B95" s="16">
        <v>8</v>
      </c>
      <c r="C95" s="16">
        <v>1</v>
      </c>
      <c r="D95" s="17" t="s">
        <v>52</v>
      </c>
      <c r="E95" s="16" t="s">
        <v>1</v>
      </c>
      <c r="F95" s="53">
        <v>150</v>
      </c>
      <c r="G95" s="53">
        <v>225</v>
      </c>
    </row>
    <row r="96" spans="1:7" x14ac:dyDescent="0.35">
      <c r="A96" s="15" t="s">
        <v>106</v>
      </c>
      <c r="B96" s="16">
        <v>8</v>
      </c>
      <c r="C96" s="16">
        <v>2</v>
      </c>
      <c r="D96" s="17" t="s">
        <v>45</v>
      </c>
      <c r="E96" s="16" t="s">
        <v>1</v>
      </c>
      <c r="F96" s="53">
        <v>210</v>
      </c>
      <c r="G96" s="53">
        <v>250</v>
      </c>
    </row>
    <row r="97" spans="1:7" x14ac:dyDescent="0.35">
      <c r="A97" s="15" t="s">
        <v>106</v>
      </c>
      <c r="B97" s="16">
        <v>8</v>
      </c>
      <c r="C97" s="16">
        <v>2</v>
      </c>
      <c r="D97" s="17" t="s">
        <v>47</v>
      </c>
      <c r="E97" s="16" t="s">
        <v>1</v>
      </c>
      <c r="F97" s="53">
        <v>150</v>
      </c>
      <c r="G97" s="53">
        <v>225</v>
      </c>
    </row>
    <row r="98" spans="1:7" x14ac:dyDescent="0.35">
      <c r="A98" s="15" t="s">
        <v>106</v>
      </c>
      <c r="B98" s="16">
        <v>8</v>
      </c>
      <c r="C98" s="16">
        <v>2</v>
      </c>
      <c r="D98" s="17" t="s">
        <v>48</v>
      </c>
      <c r="E98" s="16" t="s">
        <v>1</v>
      </c>
      <c r="F98" s="53">
        <v>55</v>
      </c>
      <c r="G98" s="53">
        <v>90</v>
      </c>
    </row>
    <row r="99" spans="1:7" x14ac:dyDescent="0.35">
      <c r="A99" s="15" t="s">
        <v>106</v>
      </c>
      <c r="B99" s="16">
        <v>8</v>
      </c>
      <c r="C99" s="16">
        <v>2</v>
      </c>
      <c r="D99" s="17" t="s">
        <v>49</v>
      </c>
      <c r="E99" s="16" t="s">
        <v>1</v>
      </c>
      <c r="F99" s="53">
        <v>90</v>
      </c>
      <c r="G99" s="53">
        <v>135</v>
      </c>
    </row>
    <row r="100" spans="1:7" x14ac:dyDescent="0.35">
      <c r="A100" s="15" t="s">
        <v>106</v>
      </c>
      <c r="B100" s="16">
        <v>8</v>
      </c>
      <c r="C100" s="16">
        <v>2</v>
      </c>
      <c r="D100" s="17" t="s">
        <v>50</v>
      </c>
      <c r="E100" s="16" t="s">
        <v>1</v>
      </c>
      <c r="F100" s="53">
        <v>95</v>
      </c>
      <c r="G100" s="53">
        <v>142.5</v>
      </c>
    </row>
    <row r="101" spans="1:7" x14ac:dyDescent="0.35">
      <c r="A101" t="s">
        <v>106</v>
      </c>
      <c r="B101" s="16">
        <v>8</v>
      </c>
      <c r="C101" s="16">
        <v>2</v>
      </c>
      <c r="D101" s="17" t="s">
        <v>51</v>
      </c>
      <c r="E101" s="16" t="s">
        <v>1</v>
      </c>
      <c r="F101" s="53">
        <v>30</v>
      </c>
      <c r="G101" s="53">
        <v>45</v>
      </c>
    </row>
    <row r="102" spans="1:7" x14ac:dyDescent="0.35">
      <c r="A102" s="15" t="s">
        <v>106</v>
      </c>
      <c r="B102" s="16">
        <v>8</v>
      </c>
      <c r="C102" s="16">
        <v>2</v>
      </c>
      <c r="D102" s="17" t="s">
        <v>52</v>
      </c>
      <c r="E102" s="16" t="s">
        <v>1</v>
      </c>
      <c r="F102" s="53">
        <v>150</v>
      </c>
      <c r="G102" s="53">
        <v>225</v>
      </c>
    </row>
    <row r="103" spans="1:7" x14ac:dyDescent="0.35">
      <c r="A103" s="15" t="s">
        <v>106</v>
      </c>
      <c r="B103" s="16">
        <v>8</v>
      </c>
      <c r="C103" s="16">
        <v>3</v>
      </c>
      <c r="D103" s="17" t="s">
        <v>45</v>
      </c>
      <c r="E103" s="16" t="s">
        <v>1</v>
      </c>
      <c r="F103" s="53">
        <v>210</v>
      </c>
      <c r="G103" s="53">
        <v>250</v>
      </c>
    </row>
    <row r="104" spans="1:7" x14ac:dyDescent="0.35">
      <c r="A104" s="15" t="s">
        <v>106</v>
      </c>
      <c r="B104" s="16">
        <v>8</v>
      </c>
      <c r="C104" s="16">
        <v>3</v>
      </c>
      <c r="D104" s="17" t="s">
        <v>47</v>
      </c>
      <c r="E104" s="16" t="s">
        <v>1</v>
      </c>
      <c r="F104" s="53">
        <v>150</v>
      </c>
      <c r="G104" s="53">
        <v>225</v>
      </c>
    </row>
    <row r="105" spans="1:7" x14ac:dyDescent="0.35">
      <c r="A105" s="15" t="s">
        <v>106</v>
      </c>
      <c r="B105" s="16">
        <v>8</v>
      </c>
      <c r="C105" s="16">
        <v>3</v>
      </c>
      <c r="D105" s="17" t="s">
        <v>48</v>
      </c>
      <c r="E105" s="16" t="s">
        <v>1</v>
      </c>
      <c r="F105" s="53">
        <v>55</v>
      </c>
      <c r="G105" s="53">
        <v>90</v>
      </c>
    </row>
    <row r="106" spans="1:7" x14ac:dyDescent="0.35">
      <c r="A106" s="15" t="s">
        <v>106</v>
      </c>
      <c r="B106" s="16">
        <v>8</v>
      </c>
      <c r="C106" s="16">
        <v>3</v>
      </c>
      <c r="D106" s="17" t="s">
        <v>49</v>
      </c>
      <c r="E106" s="16" t="s">
        <v>1</v>
      </c>
      <c r="F106" s="53">
        <v>90</v>
      </c>
      <c r="G106" s="53">
        <v>135</v>
      </c>
    </row>
    <row r="107" spans="1:7" x14ac:dyDescent="0.35">
      <c r="A107" s="15" t="s">
        <v>106</v>
      </c>
      <c r="B107" s="16">
        <v>8</v>
      </c>
      <c r="C107" s="16">
        <v>3</v>
      </c>
      <c r="D107" s="17" t="s">
        <v>50</v>
      </c>
      <c r="E107" s="16" t="s">
        <v>1</v>
      </c>
      <c r="F107" s="53">
        <v>95</v>
      </c>
      <c r="G107" s="53">
        <v>142.5</v>
      </c>
    </row>
    <row r="108" spans="1:7" x14ac:dyDescent="0.35">
      <c r="A108" s="15" t="s">
        <v>106</v>
      </c>
      <c r="B108" s="16">
        <v>8</v>
      </c>
      <c r="C108" s="16">
        <v>3</v>
      </c>
      <c r="D108" s="17" t="s">
        <v>51</v>
      </c>
      <c r="E108" s="16" t="s">
        <v>1</v>
      </c>
      <c r="F108" s="53">
        <v>30</v>
      </c>
      <c r="G108" s="53">
        <v>45</v>
      </c>
    </row>
    <row r="109" spans="1:7" x14ac:dyDescent="0.35">
      <c r="A109" s="15" t="s">
        <v>106</v>
      </c>
      <c r="B109" s="16">
        <v>8</v>
      </c>
      <c r="C109" s="16">
        <v>3</v>
      </c>
      <c r="D109" s="17" t="s">
        <v>52</v>
      </c>
      <c r="E109" s="16" t="s">
        <v>1</v>
      </c>
      <c r="F109" s="53">
        <v>150</v>
      </c>
      <c r="G109" s="53">
        <v>225</v>
      </c>
    </row>
    <row r="110" spans="1:7" x14ac:dyDescent="0.35">
      <c r="A110" s="15" t="s">
        <v>106</v>
      </c>
      <c r="B110" s="16">
        <v>8</v>
      </c>
      <c r="C110" s="16">
        <v>4</v>
      </c>
      <c r="D110" s="17" t="s">
        <v>45</v>
      </c>
      <c r="E110" s="16" t="s">
        <v>1</v>
      </c>
      <c r="F110" s="53">
        <v>210</v>
      </c>
      <c r="G110" s="53">
        <v>250</v>
      </c>
    </row>
    <row r="111" spans="1:7" x14ac:dyDescent="0.35">
      <c r="A111" s="15" t="s">
        <v>106</v>
      </c>
      <c r="B111" s="16">
        <v>8</v>
      </c>
      <c r="C111" s="16">
        <v>4</v>
      </c>
      <c r="D111" s="17" t="s">
        <v>47</v>
      </c>
      <c r="E111" s="16" t="s">
        <v>1</v>
      </c>
      <c r="F111" s="53">
        <v>150</v>
      </c>
      <c r="G111" s="53">
        <v>225</v>
      </c>
    </row>
    <row r="112" spans="1:7" x14ac:dyDescent="0.35">
      <c r="A112" s="15" t="s">
        <v>106</v>
      </c>
      <c r="B112" s="16">
        <v>8</v>
      </c>
      <c r="C112" s="16">
        <v>4</v>
      </c>
      <c r="D112" s="17" t="s">
        <v>48</v>
      </c>
      <c r="E112" s="16" t="s">
        <v>1</v>
      </c>
      <c r="F112" s="53">
        <v>55</v>
      </c>
      <c r="G112" s="53">
        <v>90</v>
      </c>
    </row>
    <row r="113" spans="1:7" x14ac:dyDescent="0.35">
      <c r="A113" s="15" t="s">
        <v>106</v>
      </c>
      <c r="B113" s="16">
        <v>8</v>
      </c>
      <c r="C113" s="16">
        <v>4</v>
      </c>
      <c r="D113" s="17" t="s">
        <v>49</v>
      </c>
      <c r="E113" s="16" t="s">
        <v>1</v>
      </c>
      <c r="F113" s="53">
        <v>90</v>
      </c>
      <c r="G113" s="53">
        <v>135</v>
      </c>
    </row>
    <row r="114" spans="1:7" x14ac:dyDescent="0.35">
      <c r="A114" s="15" t="s">
        <v>106</v>
      </c>
      <c r="B114" s="16">
        <v>8</v>
      </c>
      <c r="C114" s="16">
        <v>4</v>
      </c>
      <c r="D114" s="17" t="s">
        <v>50</v>
      </c>
      <c r="E114" s="16" t="s">
        <v>1</v>
      </c>
      <c r="F114" s="53">
        <v>95</v>
      </c>
      <c r="G114" s="53">
        <v>142.5</v>
      </c>
    </row>
    <row r="115" spans="1:7" x14ac:dyDescent="0.35">
      <c r="A115" s="15" t="s">
        <v>106</v>
      </c>
      <c r="B115" s="16">
        <v>8</v>
      </c>
      <c r="C115" s="16">
        <v>4</v>
      </c>
      <c r="D115" s="17" t="s">
        <v>51</v>
      </c>
      <c r="E115" s="16" t="s">
        <v>1</v>
      </c>
      <c r="F115" s="53">
        <v>30</v>
      </c>
      <c r="G115" s="53">
        <v>45</v>
      </c>
    </row>
    <row r="116" spans="1:7" x14ac:dyDescent="0.35">
      <c r="A116" s="15" t="s">
        <v>106</v>
      </c>
      <c r="B116" s="16">
        <v>8</v>
      </c>
      <c r="C116" s="16">
        <v>4</v>
      </c>
      <c r="D116" s="17" t="s">
        <v>52</v>
      </c>
      <c r="E116" s="16" t="s">
        <v>1</v>
      </c>
      <c r="F116" s="53">
        <v>150</v>
      </c>
      <c r="G116" s="53">
        <v>225</v>
      </c>
    </row>
    <row r="117" spans="1:7" x14ac:dyDescent="0.35">
      <c r="A117" s="15" t="s">
        <v>106</v>
      </c>
      <c r="B117" s="16">
        <v>8</v>
      </c>
      <c r="C117" s="16">
        <v>5</v>
      </c>
      <c r="D117" s="17" t="s">
        <v>45</v>
      </c>
      <c r="E117" s="16" t="s">
        <v>1</v>
      </c>
      <c r="F117" s="53">
        <v>210</v>
      </c>
      <c r="G117" s="53">
        <v>250</v>
      </c>
    </row>
    <row r="118" spans="1:7" x14ac:dyDescent="0.35">
      <c r="A118" s="15" t="s">
        <v>106</v>
      </c>
      <c r="B118" s="16">
        <v>8</v>
      </c>
      <c r="C118" s="16">
        <v>5</v>
      </c>
      <c r="D118" s="17" t="s">
        <v>47</v>
      </c>
      <c r="E118" s="16" t="s">
        <v>1</v>
      </c>
      <c r="F118" s="53">
        <v>150</v>
      </c>
      <c r="G118" s="53">
        <v>225</v>
      </c>
    </row>
    <row r="119" spans="1:7" x14ac:dyDescent="0.35">
      <c r="A119" s="15" t="s">
        <v>106</v>
      </c>
      <c r="B119" s="16">
        <v>8</v>
      </c>
      <c r="C119" s="16">
        <v>5</v>
      </c>
      <c r="D119" s="17" t="s">
        <v>48</v>
      </c>
      <c r="E119" s="16" t="s">
        <v>1</v>
      </c>
      <c r="F119" s="53">
        <v>55</v>
      </c>
      <c r="G119" s="53">
        <v>90</v>
      </c>
    </row>
    <row r="120" spans="1:7" x14ac:dyDescent="0.35">
      <c r="A120" s="15" t="s">
        <v>106</v>
      </c>
      <c r="B120" s="16">
        <v>8</v>
      </c>
      <c r="C120" s="16">
        <v>5</v>
      </c>
      <c r="D120" s="17" t="s">
        <v>49</v>
      </c>
      <c r="E120" s="16" t="s">
        <v>1</v>
      </c>
      <c r="F120" s="53">
        <v>90</v>
      </c>
      <c r="G120" s="53">
        <v>135</v>
      </c>
    </row>
    <row r="121" spans="1:7" x14ac:dyDescent="0.35">
      <c r="A121" s="15" t="s">
        <v>106</v>
      </c>
      <c r="B121" s="16">
        <v>8</v>
      </c>
      <c r="C121" s="16">
        <v>5</v>
      </c>
      <c r="D121" s="17" t="s">
        <v>50</v>
      </c>
      <c r="E121" s="16" t="s">
        <v>1</v>
      </c>
      <c r="F121" s="53">
        <v>95</v>
      </c>
      <c r="G121" s="53">
        <v>142.5</v>
      </c>
    </row>
    <row r="122" spans="1:7" x14ac:dyDescent="0.35">
      <c r="A122" s="15" t="s">
        <v>106</v>
      </c>
      <c r="B122" s="16">
        <v>8</v>
      </c>
      <c r="C122" s="16">
        <v>5</v>
      </c>
      <c r="D122" s="17" t="s">
        <v>51</v>
      </c>
      <c r="E122" s="16" t="s">
        <v>1</v>
      </c>
      <c r="F122" s="53">
        <v>30</v>
      </c>
      <c r="G122" s="53">
        <v>45</v>
      </c>
    </row>
    <row r="123" spans="1:7" x14ac:dyDescent="0.35">
      <c r="A123" s="15" t="s">
        <v>106</v>
      </c>
      <c r="B123" s="16">
        <v>8</v>
      </c>
      <c r="C123" s="16">
        <v>5</v>
      </c>
      <c r="D123" s="17" t="s">
        <v>52</v>
      </c>
      <c r="E123" s="16" t="s">
        <v>1</v>
      </c>
      <c r="F123" s="53">
        <v>150</v>
      </c>
      <c r="G123" s="53">
        <v>225</v>
      </c>
    </row>
    <row r="124" spans="1:7" x14ac:dyDescent="0.35">
      <c r="A124" s="15" t="s">
        <v>106</v>
      </c>
      <c r="B124" s="16">
        <v>8</v>
      </c>
      <c r="C124" s="16">
        <v>6</v>
      </c>
      <c r="D124" s="17" t="s">
        <v>45</v>
      </c>
      <c r="E124" s="16" t="s">
        <v>1</v>
      </c>
      <c r="F124" s="53">
        <v>210</v>
      </c>
      <c r="G124" s="53">
        <v>250</v>
      </c>
    </row>
    <row r="125" spans="1:7" x14ac:dyDescent="0.35">
      <c r="A125" s="15" t="s">
        <v>106</v>
      </c>
      <c r="B125" s="16">
        <v>8</v>
      </c>
      <c r="C125" s="16">
        <v>6</v>
      </c>
      <c r="D125" s="17" t="s">
        <v>47</v>
      </c>
      <c r="E125" s="16" t="s">
        <v>1</v>
      </c>
      <c r="F125" s="53">
        <v>150</v>
      </c>
      <c r="G125" s="53">
        <v>225</v>
      </c>
    </row>
    <row r="126" spans="1:7" x14ac:dyDescent="0.35">
      <c r="A126" s="15" t="s">
        <v>106</v>
      </c>
      <c r="B126" s="16">
        <v>8</v>
      </c>
      <c r="C126" s="16">
        <v>6</v>
      </c>
      <c r="D126" s="17" t="s">
        <v>48</v>
      </c>
      <c r="E126" s="16" t="s">
        <v>1</v>
      </c>
      <c r="F126" s="53">
        <v>55</v>
      </c>
      <c r="G126" s="53">
        <v>90</v>
      </c>
    </row>
    <row r="127" spans="1:7" x14ac:dyDescent="0.35">
      <c r="A127" s="15" t="s">
        <v>106</v>
      </c>
      <c r="B127" s="16">
        <v>8</v>
      </c>
      <c r="C127" s="16">
        <v>6</v>
      </c>
      <c r="D127" s="17" t="s">
        <v>49</v>
      </c>
      <c r="E127" s="16" t="s">
        <v>1</v>
      </c>
      <c r="F127" s="53">
        <v>90</v>
      </c>
      <c r="G127" s="53">
        <v>135</v>
      </c>
    </row>
    <row r="128" spans="1:7" x14ac:dyDescent="0.35">
      <c r="A128" s="15" t="s">
        <v>106</v>
      </c>
      <c r="B128" s="16">
        <v>8</v>
      </c>
      <c r="C128" s="16">
        <v>6</v>
      </c>
      <c r="D128" s="17" t="s">
        <v>50</v>
      </c>
      <c r="E128" s="16" t="s">
        <v>1</v>
      </c>
      <c r="F128" s="53">
        <v>95</v>
      </c>
      <c r="G128" s="53">
        <v>142.5</v>
      </c>
    </row>
    <row r="129" spans="1:7" x14ac:dyDescent="0.35">
      <c r="A129" s="15" t="s">
        <v>106</v>
      </c>
      <c r="B129" s="16">
        <v>8</v>
      </c>
      <c r="C129" s="16">
        <v>6</v>
      </c>
      <c r="D129" s="17" t="s">
        <v>51</v>
      </c>
      <c r="E129" s="16" t="s">
        <v>1</v>
      </c>
      <c r="F129" s="53">
        <v>30</v>
      </c>
      <c r="G129" s="53">
        <v>45</v>
      </c>
    </row>
    <row r="130" spans="1:7" x14ac:dyDescent="0.35">
      <c r="A130" s="15" t="s">
        <v>106</v>
      </c>
      <c r="B130" s="16">
        <v>8</v>
      </c>
      <c r="C130" s="16">
        <v>6</v>
      </c>
      <c r="D130" s="17" t="s">
        <v>52</v>
      </c>
      <c r="E130" s="16" t="s">
        <v>1</v>
      </c>
      <c r="F130" s="53">
        <v>150</v>
      </c>
      <c r="G130" s="53">
        <v>225</v>
      </c>
    </row>
    <row r="131" spans="1:7" x14ac:dyDescent="0.35">
      <c r="A131" s="15" t="s">
        <v>106</v>
      </c>
      <c r="B131" s="16">
        <v>8</v>
      </c>
      <c r="C131" s="16">
        <v>7</v>
      </c>
      <c r="D131" s="17" t="s">
        <v>45</v>
      </c>
      <c r="E131" s="16" t="s">
        <v>1</v>
      </c>
      <c r="F131" s="53">
        <v>210</v>
      </c>
      <c r="G131" s="53">
        <v>250</v>
      </c>
    </row>
    <row r="132" spans="1:7" x14ac:dyDescent="0.35">
      <c r="A132" s="15" t="s">
        <v>106</v>
      </c>
      <c r="B132" s="16">
        <v>8</v>
      </c>
      <c r="C132" s="16">
        <v>7</v>
      </c>
      <c r="D132" s="17" t="s">
        <v>47</v>
      </c>
      <c r="E132" s="16" t="s">
        <v>1</v>
      </c>
      <c r="F132" s="53">
        <v>150</v>
      </c>
      <c r="G132" s="53">
        <v>225</v>
      </c>
    </row>
    <row r="133" spans="1:7" x14ac:dyDescent="0.35">
      <c r="A133" s="15" t="s">
        <v>106</v>
      </c>
      <c r="B133" s="16">
        <v>8</v>
      </c>
      <c r="C133" s="16">
        <v>7</v>
      </c>
      <c r="D133" s="17" t="s">
        <v>48</v>
      </c>
      <c r="E133" s="16" t="s">
        <v>1</v>
      </c>
      <c r="F133" s="53">
        <v>55</v>
      </c>
      <c r="G133" s="53">
        <v>90</v>
      </c>
    </row>
    <row r="134" spans="1:7" x14ac:dyDescent="0.35">
      <c r="A134" s="15" t="s">
        <v>106</v>
      </c>
      <c r="B134" s="16">
        <v>8</v>
      </c>
      <c r="C134" s="16">
        <v>7</v>
      </c>
      <c r="D134" s="17" t="s">
        <v>49</v>
      </c>
      <c r="E134" s="16" t="s">
        <v>1</v>
      </c>
      <c r="F134" s="53">
        <v>90</v>
      </c>
      <c r="G134" s="53">
        <v>135</v>
      </c>
    </row>
    <row r="135" spans="1:7" x14ac:dyDescent="0.35">
      <c r="A135" s="15" t="s">
        <v>106</v>
      </c>
      <c r="B135" s="16">
        <v>8</v>
      </c>
      <c r="C135" s="16">
        <v>7</v>
      </c>
      <c r="D135" s="17" t="s">
        <v>50</v>
      </c>
      <c r="E135" s="16" t="s">
        <v>1</v>
      </c>
      <c r="F135" s="53">
        <v>95</v>
      </c>
      <c r="G135" s="53">
        <v>142.5</v>
      </c>
    </row>
    <row r="136" spans="1:7" x14ac:dyDescent="0.35">
      <c r="A136" s="15" t="s">
        <v>106</v>
      </c>
      <c r="B136" s="16">
        <v>8</v>
      </c>
      <c r="C136" s="16">
        <v>7</v>
      </c>
      <c r="D136" s="17" t="s">
        <v>51</v>
      </c>
      <c r="E136" s="16" t="s">
        <v>1</v>
      </c>
      <c r="F136" s="53">
        <v>30</v>
      </c>
      <c r="G136" s="53">
        <v>45</v>
      </c>
    </row>
    <row r="137" spans="1:7" x14ac:dyDescent="0.35">
      <c r="A137" s="15" t="s">
        <v>106</v>
      </c>
      <c r="B137" s="16">
        <v>8</v>
      </c>
      <c r="C137" s="16">
        <v>7</v>
      </c>
      <c r="D137" s="17" t="s">
        <v>52</v>
      </c>
      <c r="E137" s="16" t="s">
        <v>1</v>
      </c>
      <c r="F137" s="53">
        <v>150</v>
      </c>
      <c r="G137" s="53">
        <v>225</v>
      </c>
    </row>
    <row r="138" spans="1:7" x14ac:dyDescent="0.35">
      <c r="A138" s="15" t="s">
        <v>106</v>
      </c>
      <c r="B138" s="16">
        <v>8</v>
      </c>
      <c r="C138" s="16">
        <v>8</v>
      </c>
      <c r="D138" s="17" t="s">
        <v>45</v>
      </c>
      <c r="E138" s="16" t="s">
        <v>1</v>
      </c>
      <c r="F138" s="53">
        <v>210</v>
      </c>
      <c r="G138" s="53">
        <v>250</v>
      </c>
    </row>
    <row r="139" spans="1:7" x14ac:dyDescent="0.35">
      <c r="A139" s="15" t="s">
        <v>106</v>
      </c>
      <c r="B139" s="16">
        <v>8</v>
      </c>
      <c r="C139" s="16">
        <v>8</v>
      </c>
      <c r="D139" s="17" t="s">
        <v>47</v>
      </c>
      <c r="E139" s="16" t="s">
        <v>1</v>
      </c>
      <c r="F139" s="53">
        <v>150</v>
      </c>
      <c r="G139" s="53">
        <v>225</v>
      </c>
    </row>
    <row r="140" spans="1:7" x14ac:dyDescent="0.35">
      <c r="A140" s="15" t="s">
        <v>106</v>
      </c>
      <c r="B140" s="16">
        <v>8</v>
      </c>
      <c r="C140" s="16">
        <v>8</v>
      </c>
      <c r="D140" s="17" t="s">
        <v>48</v>
      </c>
      <c r="E140" s="16" t="s">
        <v>1</v>
      </c>
      <c r="F140" s="53">
        <v>55</v>
      </c>
      <c r="G140" s="53">
        <v>90</v>
      </c>
    </row>
    <row r="141" spans="1:7" x14ac:dyDescent="0.35">
      <c r="A141" s="15" t="s">
        <v>106</v>
      </c>
      <c r="B141" s="16">
        <v>8</v>
      </c>
      <c r="C141" s="16">
        <v>8</v>
      </c>
      <c r="D141" s="17" t="s">
        <v>49</v>
      </c>
      <c r="E141" s="16" t="s">
        <v>1</v>
      </c>
      <c r="F141" s="53">
        <v>90</v>
      </c>
      <c r="G141" s="53">
        <v>135</v>
      </c>
    </row>
    <row r="142" spans="1:7" x14ac:dyDescent="0.35">
      <c r="A142" s="15" t="s">
        <v>106</v>
      </c>
      <c r="B142" s="16">
        <v>8</v>
      </c>
      <c r="C142" s="16">
        <v>8</v>
      </c>
      <c r="D142" s="17" t="s">
        <v>50</v>
      </c>
      <c r="E142" s="16" t="s">
        <v>1</v>
      </c>
      <c r="F142" s="53">
        <v>95</v>
      </c>
      <c r="G142" s="53">
        <v>142.5</v>
      </c>
    </row>
    <row r="143" spans="1:7" x14ac:dyDescent="0.35">
      <c r="A143" s="15" t="s">
        <v>106</v>
      </c>
      <c r="B143" s="16">
        <v>8</v>
      </c>
      <c r="C143" s="16">
        <v>8</v>
      </c>
      <c r="D143" s="17" t="s">
        <v>51</v>
      </c>
      <c r="E143" s="16" t="s">
        <v>1</v>
      </c>
      <c r="F143" s="53">
        <v>30</v>
      </c>
      <c r="G143" s="53">
        <v>45</v>
      </c>
    </row>
    <row r="144" spans="1:7" x14ac:dyDescent="0.35">
      <c r="A144" s="15" t="s">
        <v>106</v>
      </c>
      <c r="B144" s="16">
        <v>8</v>
      </c>
      <c r="C144" s="16">
        <v>8</v>
      </c>
      <c r="D144" s="17" t="s">
        <v>52</v>
      </c>
      <c r="E144" s="16" t="s">
        <v>1</v>
      </c>
      <c r="F144" s="53">
        <v>150</v>
      </c>
      <c r="G144" s="53">
        <v>225</v>
      </c>
    </row>
    <row r="145" spans="1:7" x14ac:dyDescent="0.35">
      <c r="A145" s="15" t="s">
        <v>106</v>
      </c>
      <c r="B145" s="16">
        <v>8</v>
      </c>
      <c r="C145" s="16">
        <v>9</v>
      </c>
      <c r="D145" s="17" t="s">
        <v>45</v>
      </c>
      <c r="E145" s="16" t="s">
        <v>1</v>
      </c>
      <c r="F145" s="53">
        <v>210</v>
      </c>
      <c r="G145" s="53">
        <v>250</v>
      </c>
    </row>
    <row r="146" spans="1:7" x14ac:dyDescent="0.35">
      <c r="A146" s="15" t="s">
        <v>106</v>
      </c>
      <c r="B146" s="16">
        <v>8</v>
      </c>
      <c r="C146" s="16">
        <v>9</v>
      </c>
      <c r="D146" s="17" t="s">
        <v>47</v>
      </c>
      <c r="E146" s="16" t="s">
        <v>1</v>
      </c>
      <c r="F146" s="53">
        <v>150</v>
      </c>
      <c r="G146" s="53">
        <v>225</v>
      </c>
    </row>
    <row r="147" spans="1:7" x14ac:dyDescent="0.35">
      <c r="A147" s="15" t="s">
        <v>106</v>
      </c>
      <c r="B147" s="16">
        <v>8</v>
      </c>
      <c r="C147" s="16">
        <v>9</v>
      </c>
      <c r="D147" s="17" t="s">
        <v>48</v>
      </c>
      <c r="E147" s="16" t="s">
        <v>1</v>
      </c>
      <c r="F147" s="53">
        <v>55</v>
      </c>
      <c r="G147" s="53">
        <v>90</v>
      </c>
    </row>
    <row r="148" spans="1:7" x14ac:dyDescent="0.35">
      <c r="A148" s="15" t="s">
        <v>106</v>
      </c>
      <c r="B148" s="16">
        <v>8</v>
      </c>
      <c r="C148" s="16">
        <v>9</v>
      </c>
      <c r="D148" s="17" t="s">
        <v>49</v>
      </c>
      <c r="E148" s="16" t="s">
        <v>1</v>
      </c>
      <c r="F148" s="53">
        <v>90</v>
      </c>
      <c r="G148" s="53">
        <v>135</v>
      </c>
    </row>
    <row r="149" spans="1:7" x14ac:dyDescent="0.35">
      <c r="A149" s="15" t="s">
        <v>106</v>
      </c>
      <c r="B149" s="16">
        <v>8</v>
      </c>
      <c r="C149" s="16">
        <v>9</v>
      </c>
      <c r="D149" s="17" t="s">
        <v>50</v>
      </c>
      <c r="E149" s="16" t="s">
        <v>1</v>
      </c>
      <c r="F149" s="53">
        <v>95</v>
      </c>
      <c r="G149" s="53">
        <v>142.5</v>
      </c>
    </row>
    <row r="150" spans="1:7" x14ac:dyDescent="0.35">
      <c r="A150" s="15" t="s">
        <v>106</v>
      </c>
      <c r="B150" s="16">
        <v>8</v>
      </c>
      <c r="C150" s="16">
        <v>9</v>
      </c>
      <c r="D150" s="17" t="s">
        <v>51</v>
      </c>
      <c r="E150" s="16" t="s">
        <v>1</v>
      </c>
      <c r="F150" s="53">
        <v>30</v>
      </c>
      <c r="G150" s="53">
        <v>45</v>
      </c>
    </row>
    <row r="151" spans="1:7" x14ac:dyDescent="0.35">
      <c r="A151" s="15" t="s">
        <v>106</v>
      </c>
      <c r="B151" s="16">
        <v>8</v>
      </c>
      <c r="C151" s="16">
        <v>9</v>
      </c>
      <c r="D151" s="17" t="s">
        <v>52</v>
      </c>
      <c r="E151" s="16" t="s">
        <v>1</v>
      </c>
      <c r="F151" s="53">
        <v>150</v>
      </c>
      <c r="G151" s="53">
        <v>225</v>
      </c>
    </row>
    <row r="152" spans="1:7" x14ac:dyDescent="0.35">
      <c r="A152" s="15" t="s">
        <v>106</v>
      </c>
      <c r="B152" s="16">
        <v>8</v>
      </c>
      <c r="C152" s="16">
        <v>10</v>
      </c>
      <c r="D152" s="17" t="s">
        <v>45</v>
      </c>
      <c r="E152" s="16" t="s">
        <v>1</v>
      </c>
      <c r="F152" s="53">
        <v>210</v>
      </c>
      <c r="G152" s="53">
        <v>250</v>
      </c>
    </row>
    <row r="153" spans="1:7" x14ac:dyDescent="0.35">
      <c r="A153" s="15" t="s">
        <v>106</v>
      </c>
      <c r="B153" s="16">
        <v>8</v>
      </c>
      <c r="C153" s="16">
        <v>10</v>
      </c>
      <c r="D153" s="17" t="s">
        <v>47</v>
      </c>
      <c r="E153" s="16" t="s">
        <v>1</v>
      </c>
      <c r="F153" s="53">
        <v>150</v>
      </c>
      <c r="G153" s="53">
        <v>225</v>
      </c>
    </row>
    <row r="154" spans="1:7" x14ac:dyDescent="0.35">
      <c r="A154" s="15" t="s">
        <v>106</v>
      </c>
      <c r="B154" s="16">
        <v>8</v>
      </c>
      <c r="C154" s="16">
        <v>10</v>
      </c>
      <c r="D154" s="17" t="s">
        <v>48</v>
      </c>
      <c r="E154" s="16" t="s">
        <v>1</v>
      </c>
      <c r="F154" s="53">
        <v>55</v>
      </c>
      <c r="G154" s="53">
        <v>90</v>
      </c>
    </row>
    <row r="155" spans="1:7" x14ac:dyDescent="0.35">
      <c r="A155" s="15" t="s">
        <v>106</v>
      </c>
      <c r="B155" s="16">
        <v>8</v>
      </c>
      <c r="C155" s="16">
        <v>10</v>
      </c>
      <c r="D155" s="17" t="s">
        <v>49</v>
      </c>
      <c r="E155" s="16" t="s">
        <v>1</v>
      </c>
      <c r="F155" s="53">
        <v>90</v>
      </c>
      <c r="G155" s="53">
        <v>135</v>
      </c>
    </row>
    <row r="156" spans="1:7" x14ac:dyDescent="0.35">
      <c r="A156" s="15" t="s">
        <v>106</v>
      </c>
      <c r="B156" s="16">
        <v>8</v>
      </c>
      <c r="C156" s="16">
        <v>10</v>
      </c>
      <c r="D156" s="17" t="s">
        <v>50</v>
      </c>
      <c r="E156" s="16" t="s">
        <v>1</v>
      </c>
      <c r="F156" s="53">
        <v>95</v>
      </c>
      <c r="G156" s="53">
        <v>142.5</v>
      </c>
    </row>
    <row r="157" spans="1:7" x14ac:dyDescent="0.35">
      <c r="A157" s="15" t="s">
        <v>106</v>
      </c>
      <c r="B157" s="16">
        <v>8</v>
      </c>
      <c r="C157" s="16">
        <v>10</v>
      </c>
      <c r="D157" s="17" t="s">
        <v>51</v>
      </c>
      <c r="E157" s="16" t="s">
        <v>1</v>
      </c>
      <c r="F157" s="53">
        <v>30</v>
      </c>
      <c r="G157" s="53">
        <v>45</v>
      </c>
    </row>
    <row r="158" spans="1:7" x14ac:dyDescent="0.35">
      <c r="A158" t="s">
        <v>106</v>
      </c>
      <c r="B158" s="41">
        <v>8</v>
      </c>
      <c r="C158" s="41">
        <v>10</v>
      </c>
      <c r="D158" s="42" t="s">
        <v>52</v>
      </c>
      <c r="E158" s="41" t="s">
        <v>1</v>
      </c>
      <c r="F158" s="53">
        <v>150</v>
      </c>
      <c r="G158" s="53">
        <v>225</v>
      </c>
    </row>
    <row r="159" spans="1:7" x14ac:dyDescent="0.35">
      <c r="A159" s="45" t="s">
        <v>108</v>
      </c>
      <c r="B159" s="41">
        <v>8</v>
      </c>
      <c r="C159" s="41">
        <v>1</v>
      </c>
      <c r="D159" s="42" t="s">
        <v>48</v>
      </c>
      <c r="E159" s="41" t="s">
        <v>1</v>
      </c>
      <c r="F159" s="53">
        <v>45</v>
      </c>
      <c r="G159" s="53">
        <v>67.5</v>
      </c>
    </row>
    <row r="160" spans="1:7" x14ac:dyDescent="0.35">
      <c r="A160" s="45" t="s">
        <v>108</v>
      </c>
      <c r="B160" s="41">
        <v>8</v>
      </c>
      <c r="C160" s="41">
        <v>1</v>
      </c>
      <c r="D160" s="42" t="s">
        <v>49</v>
      </c>
      <c r="E160" s="41" t="s">
        <v>1</v>
      </c>
      <c r="F160" s="53">
        <v>55</v>
      </c>
      <c r="G160" s="53">
        <v>82.5</v>
      </c>
    </row>
    <row r="161" spans="1:7" x14ac:dyDescent="0.35">
      <c r="A161" s="45" t="s">
        <v>108</v>
      </c>
      <c r="B161" s="41">
        <v>8</v>
      </c>
      <c r="C161" s="41">
        <v>1</v>
      </c>
      <c r="D161" s="42" t="s">
        <v>50</v>
      </c>
      <c r="E161" s="41" t="s">
        <v>1</v>
      </c>
      <c r="F161" s="53">
        <v>55</v>
      </c>
      <c r="G161" s="53">
        <v>82.5</v>
      </c>
    </row>
    <row r="162" spans="1:7" x14ac:dyDescent="0.35">
      <c r="A162" s="45" t="s">
        <v>108</v>
      </c>
      <c r="B162" s="41">
        <v>8</v>
      </c>
      <c r="C162" s="41">
        <v>2</v>
      </c>
      <c r="D162" s="42" t="s">
        <v>48</v>
      </c>
      <c r="E162" s="41" t="s">
        <v>1</v>
      </c>
      <c r="F162" s="53">
        <v>45</v>
      </c>
      <c r="G162" s="53">
        <v>67.5</v>
      </c>
    </row>
    <row r="163" spans="1:7" x14ac:dyDescent="0.35">
      <c r="A163" s="45" t="s">
        <v>108</v>
      </c>
      <c r="B163" s="41">
        <v>8</v>
      </c>
      <c r="C163" s="41">
        <v>2</v>
      </c>
      <c r="D163" s="42" t="s">
        <v>49</v>
      </c>
      <c r="E163" s="41" t="s">
        <v>1</v>
      </c>
      <c r="F163" s="53">
        <v>55</v>
      </c>
      <c r="G163" s="53">
        <v>82.5</v>
      </c>
    </row>
    <row r="164" spans="1:7" x14ac:dyDescent="0.35">
      <c r="A164" s="45" t="s">
        <v>108</v>
      </c>
      <c r="B164" s="43">
        <v>8</v>
      </c>
      <c r="C164" s="43">
        <v>2</v>
      </c>
      <c r="D164" s="44" t="s">
        <v>50</v>
      </c>
      <c r="E164" s="43" t="s">
        <v>1</v>
      </c>
      <c r="F164" s="53">
        <v>55</v>
      </c>
      <c r="G164" s="53">
        <v>82.5</v>
      </c>
    </row>
    <row r="165" spans="1:7" x14ac:dyDescent="0.35">
      <c r="A165" s="45" t="s">
        <v>108</v>
      </c>
      <c r="B165" s="43">
        <v>8</v>
      </c>
      <c r="C165" s="43">
        <v>6</v>
      </c>
      <c r="D165" s="44" t="s">
        <v>48</v>
      </c>
      <c r="E165" s="43" t="s">
        <v>1</v>
      </c>
      <c r="F165" s="53">
        <v>45</v>
      </c>
      <c r="G165" s="53">
        <v>67.5</v>
      </c>
    </row>
    <row r="166" spans="1:7" x14ac:dyDescent="0.35">
      <c r="A166" s="45" t="s">
        <v>108</v>
      </c>
      <c r="B166" s="43">
        <v>8</v>
      </c>
      <c r="C166" s="43">
        <v>6</v>
      </c>
      <c r="D166" s="44" t="s">
        <v>49</v>
      </c>
      <c r="E166" s="43" t="s">
        <v>1</v>
      </c>
      <c r="F166" s="53">
        <v>55</v>
      </c>
      <c r="G166" s="53">
        <v>82.5</v>
      </c>
    </row>
    <row r="167" spans="1:7" x14ac:dyDescent="0.35">
      <c r="A167" s="45" t="s">
        <v>108</v>
      </c>
      <c r="B167" s="43">
        <v>8</v>
      </c>
      <c r="C167" s="43">
        <v>6</v>
      </c>
      <c r="D167" s="44" t="s">
        <v>50</v>
      </c>
      <c r="E167" s="43" t="s">
        <v>1</v>
      </c>
      <c r="F167" s="53">
        <v>55</v>
      </c>
      <c r="G167" s="53">
        <v>82.5</v>
      </c>
    </row>
    <row r="168" spans="1:7" x14ac:dyDescent="0.35">
      <c r="A168" s="45" t="s">
        <v>108</v>
      </c>
      <c r="B168" s="43">
        <v>8</v>
      </c>
      <c r="C168" s="43">
        <v>8</v>
      </c>
      <c r="D168" s="44" t="s">
        <v>48</v>
      </c>
      <c r="E168" s="43" t="s">
        <v>1</v>
      </c>
      <c r="F168" s="53">
        <v>45</v>
      </c>
      <c r="G168" s="53">
        <v>67.5</v>
      </c>
    </row>
    <row r="169" spans="1:7" x14ac:dyDescent="0.35">
      <c r="A169" s="45" t="s">
        <v>108</v>
      </c>
      <c r="B169" s="43">
        <v>8</v>
      </c>
      <c r="C169" s="43">
        <v>8</v>
      </c>
      <c r="D169" s="44" t="s">
        <v>49</v>
      </c>
      <c r="E169" s="43" t="s">
        <v>1</v>
      </c>
      <c r="F169" s="53">
        <v>55</v>
      </c>
      <c r="G169" s="53">
        <v>82.5</v>
      </c>
    </row>
    <row r="170" spans="1:7" x14ac:dyDescent="0.35">
      <c r="A170" s="45" t="s">
        <v>108</v>
      </c>
      <c r="B170" s="46">
        <v>8</v>
      </c>
      <c r="C170" s="46">
        <v>8</v>
      </c>
      <c r="D170" s="47" t="s">
        <v>50</v>
      </c>
      <c r="E170" s="46" t="s">
        <v>1</v>
      </c>
      <c r="F170" s="53">
        <v>55</v>
      </c>
      <c r="G170" s="53">
        <v>82.5</v>
      </c>
    </row>
    <row r="171" spans="1:7" x14ac:dyDescent="0.35">
      <c r="A171" s="45" t="s">
        <v>110</v>
      </c>
      <c r="B171" s="46">
        <v>8</v>
      </c>
      <c r="C171" s="46">
        <v>1</v>
      </c>
      <c r="D171" s="47" t="s">
        <v>47</v>
      </c>
      <c r="E171" s="46" t="s">
        <v>1</v>
      </c>
      <c r="F171" s="53">
        <v>77</v>
      </c>
      <c r="G171" s="53">
        <v>115.5</v>
      </c>
    </row>
    <row r="172" spans="1:7" x14ac:dyDescent="0.35">
      <c r="A172" s="45" t="s">
        <v>110</v>
      </c>
      <c r="B172" s="46">
        <v>8</v>
      </c>
      <c r="C172" s="46">
        <v>1</v>
      </c>
      <c r="D172" s="47" t="s">
        <v>48</v>
      </c>
      <c r="E172" s="46" t="s">
        <v>1</v>
      </c>
      <c r="F172" s="53">
        <v>34</v>
      </c>
      <c r="G172" s="53">
        <v>51</v>
      </c>
    </row>
    <row r="173" spans="1:7" x14ac:dyDescent="0.35">
      <c r="A173" s="45" t="s">
        <v>110</v>
      </c>
      <c r="B173" s="46">
        <v>8</v>
      </c>
      <c r="C173" s="46">
        <v>1</v>
      </c>
      <c r="D173" s="47" t="s">
        <v>49</v>
      </c>
      <c r="E173" s="46" t="s">
        <v>1</v>
      </c>
      <c r="F173" s="53">
        <v>55</v>
      </c>
      <c r="G173" s="53">
        <v>82.5</v>
      </c>
    </row>
    <row r="174" spans="1:7" x14ac:dyDescent="0.35">
      <c r="A174" s="45" t="s">
        <v>110</v>
      </c>
      <c r="B174" s="46">
        <v>8</v>
      </c>
      <c r="C174" s="46">
        <v>1</v>
      </c>
      <c r="D174" s="47" t="s">
        <v>50</v>
      </c>
      <c r="E174" s="46" t="s">
        <v>1</v>
      </c>
      <c r="F174" s="53">
        <v>55</v>
      </c>
      <c r="G174" s="53">
        <v>82.5</v>
      </c>
    </row>
    <row r="175" spans="1:7" x14ac:dyDescent="0.35">
      <c r="A175" s="45" t="s">
        <v>110</v>
      </c>
      <c r="B175" s="46">
        <v>8</v>
      </c>
      <c r="C175" s="46">
        <v>2</v>
      </c>
      <c r="D175" s="47" t="s">
        <v>47</v>
      </c>
      <c r="E175" s="46" t="s">
        <v>1</v>
      </c>
      <c r="F175" s="53">
        <v>77</v>
      </c>
      <c r="G175" s="53">
        <v>115.5</v>
      </c>
    </row>
    <row r="176" spans="1:7" x14ac:dyDescent="0.35">
      <c r="A176" t="s">
        <v>110</v>
      </c>
      <c r="B176" s="49">
        <v>8</v>
      </c>
      <c r="C176" s="49">
        <v>2</v>
      </c>
      <c r="D176" s="50" t="s">
        <v>48</v>
      </c>
      <c r="E176" s="49" t="s">
        <v>1</v>
      </c>
      <c r="F176" s="53">
        <v>34</v>
      </c>
      <c r="G176" s="53">
        <v>51</v>
      </c>
    </row>
    <row r="177" spans="1:7" x14ac:dyDescent="0.35">
      <c r="A177" s="48" t="s">
        <v>110</v>
      </c>
      <c r="B177" s="49">
        <v>8</v>
      </c>
      <c r="C177" s="49">
        <v>2</v>
      </c>
      <c r="D177" s="50" t="s">
        <v>49</v>
      </c>
      <c r="E177" s="49" t="s">
        <v>1</v>
      </c>
      <c r="F177" s="53">
        <v>55</v>
      </c>
      <c r="G177" s="53">
        <v>82.5</v>
      </c>
    </row>
    <row r="178" spans="1:7" x14ac:dyDescent="0.35">
      <c r="A178" s="48" t="s">
        <v>110</v>
      </c>
      <c r="B178" s="49">
        <v>8</v>
      </c>
      <c r="C178" s="49">
        <v>2</v>
      </c>
      <c r="D178" s="50" t="s">
        <v>50</v>
      </c>
      <c r="E178" s="49" t="s">
        <v>1</v>
      </c>
      <c r="F178" s="53">
        <v>55</v>
      </c>
      <c r="G178" s="53">
        <v>82.5</v>
      </c>
    </row>
    <row r="179" spans="1:7" x14ac:dyDescent="0.35">
      <c r="A179" s="48" t="s">
        <v>110</v>
      </c>
      <c r="B179" s="49">
        <v>8</v>
      </c>
      <c r="C179" s="49">
        <v>2</v>
      </c>
      <c r="D179" s="50" t="s">
        <v>51</v>
      </c>
      <c r="E179" s="49" t="s">
        <v>1</v>
      </c>
      <c r="F179" s="53">
        <v>20</v>
      </c>
      <c r="G179" s="53">
        <v>30</v>
      </c>
    </row>
    <row r="180" spans="1:7" x14ac:dyDescent="0.35">
      <c r="A180" s="48" t="s">
        <v>110</v>
      </c>
      <c r="B180" s="49">
        <v>8</v>
      </c>
      <c r="C180" s="49">
        <v>3</v>
      </c>
      <c r="D180" s="50" t="s">
        <v>47</v>
      </c>
      <c r="E180" s="49" t="s">
        <v>1</v>
      </c>
      <c r="F180" s="53">
        <v>77</v>
      </c>
      <c r="G180" s="53">
        <v>115.5</v>
      </c>
    </row>
    <row r="181" spans="1:7" x14ac:dyDescent="0.35">
      <c r="A181" s="48" t="s">
        <v>110</v>
      </c>
      <c r="B181" s="49">
        <v>8</v>
      </c>
      <c r="C181" s="49">
        <v>3</v>
      </c>
      <c r="D181" s="50" t="s">
        <v>48</v>
      </c>
      <c r="E181" s="49" t="s">
        <v>1</v>
      </c>
      <c r="F181" s="53">
        <v>33</v>
      </c>
      <c r="G181" s="53">
        <v>51</v>
      </c>
    </row>
    <row r="182" spans="1:7" x14ac:dyDescent="0.35">
      <c r="A182" s="48" t="s">
        <v>110</v>
      </c>
      <c r="B182" s="49">
        <v>8</v>
      </c>
      <c r="C182" s="49">
        <v>3</v>
      </c>
      <c r="D182" s="50" t="s">
        <v>49</v>
      </c>
      <c r="E182" s="49" t="s">
        <v>1</v>
      </c>
      <c r="F182" s="53">
        <v>55</v>
      </c>
      <c r="G182" s="53">
        <v>82.5</v>
      </c>
    </row>
    <row r="183" spans="1:7" x14ac:dyDescent="0.35">
      <c r="A183" s="48" t="s">
        <v>110</v>
      </c>
      <c r="B183" s="49">
        <v>8</v>
      </c>
      <c r="C183" s="49">
        <v>3</v>
      </c>
      <c r="D183" s="50" t="s">
        <v>50</v>
      </c>
      <c r="E183" s="49" t="s">
        <v>1</v>
      </c>
      <c r="F183" s="53">
        <v>55</v>
      </c>
      <c r="G183" s="53">
        <v>82.5</v>
      </c>
    </row>
    <row r="184" spans="1:7" x14ac:dyDescent="0.35">
      <c r="A184" s="48" t="s">
        <v>110</v>
      </c>
      <c r="B184" s="49">
        <v>8</v>
      </c>
      <c r="C184" s="49">
        <v>3</v>
      </c>
      <c r="D184" s="50" t="s">
        <v>51</v>
      </c>
      <c r="E184" s="49" t="s">
        <v>1</v>
      </c>
      <c r="F184" s="53">
        <v>20</v>
      </c>
      <c r="G184" s="53">
        <v>30</v>
      </c>
    </row>
    <row r="185" spans="1:7" x14ac:dyDescent="0.35">
      <c r="A185" s="48" t="s">
        <v>110</v>
      </c>
      <c r="B185" s="49">
        <v>8</v>
      </c>
      <c r="C185" s="49">
        <v>3</v>
      </c>
      <c r="D185" s="50" t="s">
        <v>52</v>
      </c>
      <c r="E185" s="49" t="s">
        <v>1</v>
      </c>
      <c r="F185" s="53">
        <v>77</v>
      </c>
      <c r="G185" s="53">
        <v>115.5</v>
      </c>
    </row>
    <row r="186" spans="1:7" x14ac:dyDescent="0.35">
      <c r="A186" s="48" t="s">
        <v>110</v>
      </c>
      <c r="B186" s="49">
        <v>8</v>
      </c>
      <c r="C186" s="49">
        <v>4</v>
      </c>
      <c r="D186" s="50" t="s">
        <v>47</v>
      </c>
      <c r="E186" s="49" t="s">
        <v>1</v>
      </c>
      <c r="F186" s="53">
        <v>77</v>
      </c>
      <c r="G186" s="53">
        <v>115.5</v>
      </c>
    </row>
    <row r="187" spans="1:7" x14ac:dyDescent="0.35">
      <c r="A187" s="48" t="s">
        <v>110</v>
      </c>
      <c r="B187" s="49">
        <v>8</v>
      </c>
      <c r="C187" s="49">
        <v>4</v>
      </c>
      <c r="D187" s="50" t="s">
        <v>48</v>
      </c>
      <c r="E187" s="49" t="s">
        <v>1</v>
      </c>
      <c r="F187" s="53">
        <v>34</v>
      </c>
      <c r="G187" s="53">
        <v>51</v>
      </c>
    </row>
    <row r="188" spans="1:7" x14ac:dyDescent="0.35">
      <c r="A188" s="48" t="s">
        <v>110</v>
      </c>
      <c r="B188" s="49">
        <v>8</v>
      </c>
      <c r="C188" s="49">
        <v>4</v>
      </c>
      <c r="D188" s="50" t="s">
        <v>49</v>
      </c>
      <c r="E188" s="49" t="s">
        <v>1</v>
      </c>
      <c r="F188" s="53">
        <v>55</v>
      </c>
      <c r="G188" s="53">
        <v>82.5</v>
      </c>
    </row>
    <row r="189" spans="1:7" x14ac:dyDescent="0.35">
      <c r="A189" s="48" t="s">
        <v>110</v>
      </c>
      <c r="B189" s="49">
        <v>8</v>
      </c>
      <c r="C189" s="49">
        <v>4</v>
      </c>
      <c r="D189" s="50" t="s">
        <v>50</v>
      </c>
      <c r="E189" s="49" t="s">
        <v>1</v>
      </c>
      <c r="F189" s="53">
        <v>55</v>
      </c>
      <c r="G189" s="53">
        <v>82.5</v>
      </c>
    </row>
    <row r="190" spans="1:7" x14ac:dyDescent="0.35">
      <c r="A190" s="48" t="s">
        <v>110</v>
      </c>
      <c r="B190" s="49">
        <v>8</v>
      </c>
      <c r="C190" s="49">
        <v>4</v>
      </c>
      <c r="D190" s="50" t="s">
        <v>51</v>
      </c>
      <c r="E190" s="49" t="s">
        <v>1</v>
      </c>
      <c r="F190" s="53">
        <v>20</v>
      </c>
      <c r="G190" s="53">
        <v>30</v>
      </c>
    </row>
    <row r="191" spans="1:7" x14ac:dyDescent="0.35">
      <c r="A191" s="48" t="s">
        <v>110</v>
      </c>
      <c r="B191" s="49">
        <v>8</v>
      </c>
      <c r="C191" s="49">
        <v>4</v>
      </c>
      <c r="D191" s="50" t="s">
        <v>52</v>
      </c>
      <c r="E191" s="49" t="s">
        <v>1</v>
      </c>
      <c r="F191" s="53">
        <v>77</v>
      </c>
      <c r="G191" s="53">
        <v>115.5</v>
      </c>
    </row>
    <row r="192" spans="1:7" x14ac:dyDescent="0.35">
      <c r="A192" s="48" t="s">
        <v>110</v>
      </c>
      <c r="B192" s="49">
        <v>8</v>
      </c>
      <c r="C192" s="49">
        <v>5</v>
      </c>
      <c r="D192" s="50" t="s">
        <v>47</v>
      </c>
      <c r="E192" s="49" t="s">
        <v>1</v>
      </c>
      <c r="F192" s="53">
        <v>77</v>
      </c>
      <c r="G192" s="53">
        <v>115.5</v>
      </c>
    </row>
    <row r="193" spans="1:7" x14ac:dyDescent="0.35">
      <c r="A193" s="48" t="s">
        <v>110</v>
      </c>
      <c r="B193" s="49">
        <v>8</v>
      </c>
      <c r="C193" s="49">
        <v>5</v>
      </c>
      <c r="D193" s="50" t="s">
        <v>48</v>
      </c>
      <c r="E193" s="49" t="s">
        <v>1</v>
      </c>
      <c r="F193" s="53">
        <v>34</v>
      </c>
      <c r="G193" s="53">
        <v>51</v>
      </c>
    </row>
    <row r="194" spans="1:7" x14ac:dyDescent="0.35">
      <c r="A194" s="48" t="s">
        <v>110</v>
      </c>
      <c r="B194" s="49">
        <v>8</v>
      </c>
      <c r="C194" s="49">
        <v>5</v>
      </c>
      <c r="D194" s="50" t="s">
        <v>49</v>
      </c>
      <c r="E194" s="49" t="s">
        <v>1</v>
      </c>
      <c r="F194" s="53">
        <v>55</v>
      </c>
      <c r="G194" s="53">
        <v>82.5</v>
      </c>
    </row>
    <row r="195" spans="1:7" x14ac:dyDescent="0.35">
      <c r="A195" s="48" t="s">
        <v>110</v>
      </c>
      <c r="B195" s="49">
        <v>8</v>
      </c>
      <c r="C195" s="49">
        <v>5</v>
      </c>
      <c r="D195" s="50" t="s">
        <v>50</v>
      </c>
      <c r="E195" s="49" t="s">
        <v>1</v>
      </c>
      <c r="F195" s="53">
        <v>55</v>
      </c>
      <c r="G195" s="53">
        <v>82.5</v>
      </c>
    </row>
    <row r="196" spans="1:7" x14ac:dyDescent="0.35">
      <c r="A196" s="48" t="s">
        <v>110</v>
      </c>
      <c r="B196" s="49">
        <v>8</v>
      </c>
      <c r="C196" s="49">
        <v>5</v>
      </c>
      <c r="D196" s="50" t="s">
        <v>51</v>
      </c>
      <c r="E196" s="49" t="s">
        <v>1</v>
      </c>
      <c r="F196" s="53">
        <v>20</v>
      </c>
      <c r="G196" s="53">
        <v>30</v>
      </c>
    </row>
    <row r="197" spans="1:7" x14ac:dyDescent="0.35">
      <c r="A197" s="48" t="s">
        <v>110</v>
      </c>
      <c r="B197" s="49">
        <v>8</v>
      </c>
      <c r="C197" s="49">
        <v>5</v>
      </c>
      <c r="D197" s="50" t="s">
        <v>52</v>
      </c>
      <c r="E197" s="49" t="s">
        <v>1</v>
      </c>
      <c r="F197" s="53">
        <v>77</v>
      </c>
      <c r="G197" s="53">
        <v>115.5</v>
      </c>
    </row>
    <row r="198" spans="1:7" x14ac:dyDescent="0.35">
      <c r="A198" s="48" t="s">
        <v>110</v>
      </c>
      <c r="B198" s="49">
        <v>8</v>
      </c>
      <c r="C198" s="49">
        <v>6</v>
      </c>
      <c r="D198" s="50" t="s">
        <v>47</v>
      </c>
      <c r="E198" s="49" t="s">
        <v>1</v>
      </c>
      <c r="F198" s="53">
        <v>77</v>
      </c>
      <c r="G198" s="53">
        <v>115.5</v>
      </c>
    </row>
    <row r="199" spans="1:7" x14ac:dyDescent="0.35">
      <c r="A199" s="48" t="s">
        <v>110</v>
      </c>
      <c r="B199" s="49">
        <v>8</v>
      </c>
      <c r="C199" s="49">
        <v>6</v>
      </c>
      <c r="D199" s="50" t="s">
        <v>48</v>
      </c>
      <c r="E199" s="49" t="s">
        <v>1</v>
      </c>
      <c r="F199" s="53">
        <v>34</v>
      </c>
      <c r="G199" s="53">
        <v>51</v>
      </c>
    </row>
    <row r="200" spans="1:7" x14ac:dyDescent="0.35">
      <c r="A200" s="48" t="s">
        <v>110</v>
      </c>
      <c r="B200" s="49">
        <v>8</v>
      </c>
      <c r="C200" s="49">
        <v>6</v>
      </c>
      <c r="D200" s="50" t="s">
        <v>49</v>
      </c>
      <c r="E200" s="49" t="s">
        <v>1</v>
      </c>
      <c r="F200" s="53">
        <v>55</v>
      </c>
      <c r="G200" s="53">
        <v>82.5</v>
      </c>
    </row>
    <row r="201" spans="1:7" x14ac:dyDescent="0.35">
      <c r="A201" s="48" t="s">
        <v>110</v>
      </c>
      <c r="B201" s="49">
        <v>8</v>
      </c>
      <c r="C201" s="49">
        <v>6</v>
      </c>
      <c r="D201" s="50" t="s">
        <v>50</v>
      </c>
      <c r="E201" s="49" t="s">
        <v>1</v>
      </c>
      <c r="F201" s="53">
        <v>55</v>
      </c>
      <c r="G201" s="53">
        <v>82.5</v>
      </c>
    </row>
    <row r="202" spans="1:7" x14ac:dyDescent="0.35">
      <c r="A202" s="48" t="s">
        <v>110</v>
      </c>
      <c r="B202" s="49">
        <v>8</v>
      </c>
      <c r="C202" s="49">
        <v>6</v>
      </c>
      <c r="D202" s="50" t="s">
        <v>51</v>
      </c>
      <c r="E202" s="49" t="s">
        <v>1</v>
      </c>
      <c r="F202" s="53">
        <v>20</v>
      </c>
      <c r="G202" s="53">
        <v>30</v>
      </c>
    </row>
    <row r="203" spans="1:7" x14ac:dyDescent="0.35">
      <c r="A203" s="48" t="s">
        <v>110</v>
      </c>
      <c r="B203" s="49">
        <v>8</v>
      </c>
      <c r="C203" s="49">
        <v>6</v>
      </c>
      <c r="D203" s="50" t="s">
        <v>52</v>
      </c>
      <c r="E203" s="49" t="s">
        <v>1</v>
      </c>
      <c r="F203" s="53">
        <v>77</v>
      </c>
      <c r="G203" s="53">
        <v>115.5</v>
      </c>
    </row>
    <row r="204" spans="1:7" x14ac:dyDescent="0.35">
      <c r="A204" s="48" t="s">
        <v>110</v>
      </c>
      <c r="B204" s="49">
        <v>8</v>
      </c>
      <c r="C204" s="49">
        <v>7</v>
      </c>
      <c r="D204" s="50" t="s">
        <v>47</v>
      </c>
      <c r="E204" s="49" t="s">
        <v>1</v>
      </c>
      <c r="F204" s="53">
        <v>82</v>
      </c>
      <c r="G204" s="53">
        <v>123</v>
      </c>
    </row>
    <row r="205" spans="1:7" x14ac:dyDescent="0.35">
      <c r="A205" s="48" t="s">
        <v>110</v>
      </c>
      <c r="B205" s="49">
        <v>8</v>
      </c>
      <c r="C205" s="49">
        <v>7</v>
      </c>
      <c r="D205" s="50" t="s">
        <v>48</v>
      </c>
      <c r="E205" s="49" t="s">
        <v>1</v>
      </c>
      <c r="F205" s="53">
        <v>36</v>
      </c>
      <c r="G205" s="53">
        <v>54</v>
      </c>
    </row>
    <row r="206" spans="1:7" x14ac:dyDescent="0.35">
      <c r="A206" s="48" t="s">
        <v>110</v>
      </c>
      <c r="B206" s="49">
        <v>8</v>
      </c>
      <c r="C206" s="49">
        <v>7</v>
      </c>
      <c r="D206" s="50" t="s">
        <v>49</v>
      </c>
      <c r="E206" s="49" t="s">
        <v>1</v>
      </c>
      <c r="F206" s="53">
        <v>57</v>
      </c>
      <c r="G206" s="53">
        <v>85.5</v>
      </c>
    </row>
    <row r="207" spans="1:7" x14ac:dyDescent="0.35">
      <c r="A207" s="48" t="s">
        <v>110</v>
      </c>
      <c r="B207" s="49">
        <v>8</v>
      </c>
      <c r="C207" s="49">
        <v>7</v>
      </c>
      <c r="D207" s="50" t="s">
        <v>50</v>
      </c>
      <c r="E207" s="49" t="s">
        <v>1</v>
      </c>
      <c r="F207" s="53">
        <v>57</v>
      </c>
      <c r="G207" s="53">
        <v>85.5</v>
      </c>
    </row>
    <row r="208" spans="1:7" x14ac:dyDescent="0.35">
      <c r="A208" s="48" t="s">
        <v>110</v>
      </c>
      <c r="B208" s="49">
        <v>8</v>
      </c>
      <c r="C208" s="49">
        <v>7</v>
      </c>
      <c r="D208" s="50" t="s">
        <v>51</v>
      </c>
      <c r="E208" s="49" t="s">
        <v>1</v>
      </c>
      <c r="F208" s="53">
        <v>22</v>
      </c>
      <c r="G208" s="53">
        <v>33</v>
      </c>
    </row>
    <row r="209" spans="1:7" x14ac:dyDescent="0.35">
      <c r="A209" s="48" t="s">
        <v>110</v>
      </c>
      <c r="B209" s="49">
        <v>8</v>
      </c>
      <c r="C209" s="49">
        <v>7</v>
      </c>
      <c r="D209" s="50" t="s">
        <v>52</v>
      </c>
      <c r="E209" s="49" t="s">
        <v>1</v>
      </c>
      <c r="F209" s="53">
        <v>82</v>
      </c>
      <c r="G209" s="53">
        <v>123</v>
      </c>
    </row>
    <row r="210" spans="1:7" x14ac:dyDescent="0.35">
      <c r="A210" s="48" t="s">
        <v>110</v>
      </c>
      <c r="B210" s="49">
        <v>8</v>
      </c>
      <c r="C210" s="49">
        <v>8</v>
      </c>
      <c r="D210" s="50" t="s">
        <v>47</v>
      </c>
      <c r="E210" s="49" t="s">
        <v>1</v>
      </c>
      <c r="F210" s="53">
        <v>77</v>
      </c>
      <c r="G210" s="53">
        <v>115.5</v>
      </c>
    </row>
    <row r="211" spans="1:7" x14ac:dyDescent="0.35">
      <c r="A211" s="48" t="s">
        <v>110</v>
      </c>
      <c r="B211" s="49">
        <v>8</v>
      </c>
      <c r="C211" s="49">
        <v>8</v>
      </c>
      <c r="D211" s="50" t="s">
        <v>48</v>
      </c>
      <c r="E211" s="49" t="s">
        <v>1</v>
      </c>
      <c r="F211" s="53">
        <v>34</v>
      </c>
      <c r="G211" s="53">
        <v>51</v>
      </c>
    </row>
    <row r="212" spans="1:7" x14ac:dyDescent="0.35">
      <c r="A212" s="48" t="s">
        <v>110</v>
      </c>
      <c r="B212" s="49">
        <v>8</v>
      </c>
      <c r="C212" s="49">
        <v>8</v>
      </c>
      <c r="D212" s="50" t="s">
        <v>49</v>
      </c>
      <c r="E212" s="49" t="s">
        <v>1</v>
      </c>
      <c r="F212" s="53">
        <v>55</v>
      </c>
      <c r="G212" s="53">
        <v>82.5</v>
      </c>
    </row>
    <row r="213" spans="1:7" x14ac:dyDescent="0.35">
      <c r="A213" s="48" t="s">
        <v>110</v>
      </c>
      <c r="B213" s="49">
        <v>8</v>
      </c>
      <c r="C213" s="49">
        <v>8</v>
      </c>
      <c r="D213" s="50" t="s">
        <v>50</v>
      </c>
      <c r="E213" s="49" t="s">
        <v>1</v>
      </c>
      <c r="F213" s="53">
        <v>55</v>
      </c>
      <c r="G213" s="53">
        <v>82.5</v>
      </c>
    </row>
    <row r="214" spans="1:7" x14ac:dyDescent="0.35">
      <c r="A214" s="48" t="s">
        <v>110</v>
      </c>
      <c r="B214" s="49">
        <v>8</v>
      </c>
      <c r="C214" s="49">
        <v>8</v>
      </c>
      <c r="D214" s="50" t="s">
        <v>51</v>
      </c>
      <c r="E214" s="49" t="s">
        <v>1</v>
      </c>
      <c r="F214" s="53">
        <v>20</v>
      </c>
      <c r="G214" s="53">
        <v>30</v>
      </c>
    </row>
    <row r="215" spans="1:7" x14ac:dyDescent="0.35">
      <c r="A215" s="48" t="s">
        <v>110</v>
      </c>
      <c r="B215" s="49">
        <v>8</v>
      </c>
      <c r="C215" s="49">
        <v>8</v>
      </c>
      <c r="D215" s="50" t="s">
        <v>52</v>
      </c>
      <c r="E215" s="49" t="s">
        <v>1</v>
      </c>
      <c r="F215" s="53">
        <v>77</v>
      </c>
      <c r="G215" s="53">
        <v>115.5</v>
      </c>
    </row>
    <row r="216" spans="1:7" x14ac:dyDescent="0.35">
      <c r="A216" s="48" t="s">
        <v>110</v>
      </c>
      <c r="B216" s="49">
        <v>8</v>
      </c>
      <c r="C216" s="49">
        <v>9</v>
      </c>
      <c r="D216" s="50" t="s">
        <v>47</v>
      </c>
      <c r="E216" s="49" t="s">
        <v>1</v>
      </c>
      <c r="F216" s="53">
        <v>77</v>
      </c>
      <c r="G216" s="53">
        <v>115.5</v>
      </c>
    </row>
    <row r="217" spans="1:7" x14ac:dyDescent="0.35">
      <c r="A217" s="48" t="s">
        <v>110</v>
      </c>
      <c r="B217" s="49">
        <v>8</v>
      </c>
      <c r="C217" s="49">
        <v>9</v>
      </c>
      <c r="D217" s="50" t="s">
        <v>48</v>
      </c>
      <c r="E217" s="49" t="s">
        <v>1</v>
      </c>
      <c r="F217" s="53">
        <v>34</v>
      </c>
      <c r="G217" s="53">
        <v>51</v>
      </c>
    </row>
    <row r="218" spans="1:7" x14ac:dyDescent="0.35">
      <c r="A218" s="48" t="s">
        <v>110</v>
      </c>
      <c r="B218" s="49">
        <v>8</v>
      </c>
      <c r="C218" s="49">
        <v>9</v>
      </c>
      <c r="D218" s="50" t="s">
        <v>49</v>
      </c>
      <c r="E218" s="49" t="s">
        <v>1</v>
      </c>
      <c r="F218" s="53">
        <v>55</v>
      </c>
      <c r="G218" s="53">
        <v>82.5</v>
      </c>
    </row>
    <row r="219" spans="1:7" x14ac:dyDescent="0.35">
      <c r="A219" s="48" t="s">
        <v>110</v>
      </c>
      <c r="B219" s="49">
        <v>8</v>
      </c>
      <c r="C219" s="49">
        <v>9</v>
      </c>
      <c r="D219" s="50" t="s">
        <v>50</v>
      </c>
      <c r="E219" s="49" t="s">
        <v>1</v>
      </c>
      <c r="F219" s="53">
        <v>55</v>
      </c>
      <c r="G219" s="53">
        <v>82.5</v>
      </c>
    </row>
    <row r="220" spans="1:7" x14ac:dyDescent="0.35">
      <c r="A220" s="48" t="s">
        <v>110</v>
      </c>
      <c r="B220" s="49">
        <v>8</v>
      </c>
      <c r="C220" s="49">
        <v>9</v>
      </c>
      <c r="D220" s="50" t="s">
        <v>51</v>
      </c>
      <c r="E220" s="49" t="s">
        <v>1</v>
      </c>
      <c r="F220" s="53">
        <v>20</v>
      </c>
      <c r="G220" s="53">
        <v>30</v>
      </c>
    </row>
    <row r="221" spans="1:7" x14ac:dyDescent="0.35">
      <c r="A221" s="48" t="s">
        <v>110</v>
      </c>
      <c r="B221" s="49">
        <v>8</v>
      </c>
      <c r="C221" s="49">
        <v>9</v>
      </c>
      <c r="D221" s="50" t="s">
        <v>52</v>
      </c>
      <c r="E221" s="49" t="s">
        <v>1</v>
      </c>
      <c r="F221" s="53">
        <v>77</v>
      </c>
      <c r="G221" s="53">
        <v>115.5</v>
      </c>
    </row>
    <row r="222" spans="1:7" x14ac:dyDescent="0.35">
      <c r="A222" s="48" t="s">
        <v>110</v>
      </c>
      <c r="B222" s="49">
        <v>8</v>
      </c>
      <c r="C222" s="49">
        <v>10</v>
      </c>
      <c r="D222" s="50" t="s">
        <v>47</v>
      </c>
      <c r="E222" s="49" t="s">
        <v>1</v>
      </c>
      <c r="F222" s="53">
        <v>77</v>
      </c>
      <c r="G222" s="53">
        <v>115.5</v>
      </c>
    </row>
    <row r="223" spans="1:7" x14ac:dyDescent="0.35">
      <c r="A223" s="48" t="s">
        <v>110</v>
      </c>
      <c r="B223" s="49">
        <v>8</v>
      </c>
      <c r="C223" s="49">
        <v>10</v>
      </c>
      <c r="D223" s="50" t="s">
        <v>48</v>
      </c>
      <c r="E223" s="49" t="s">
        <v>1</v>
      </c>
      <c r="F223" s="53">
        <v>34</v>
      </c>
      <c r="G223" s="53">
        <v>51</v>
      </c>
    </row>
    <row r="224" spans="1:7" x14ac:dyDescent="0.35">
      <c r="A224" s="48" t="s">
        <v>110</v>
      </c>
      <c r="B224" s="49">
        <v>8</v>
      </c>
      <c r="C224" s="49">
        <v>10</v>
      </c>
      <c r="D224" s="50" t="s">
        <v>49</v>
      </c>
      <c r="E224" s="49" t="s">
        <v>1</v>
      </c>
      <c r="F224" s="53">
        <v>55</v>
      </c>
      <c r="G224" s="53">
        <v>82.5</v>
      </c>
    </row>
    <row r="225" spans="1:7" x14ac:dyDescent="0.35">
      <c r="A225" s="48" t="s">
        <v>110</v>
      </c>
      <c r="B225" s="49">
        <v>8</v>
      </c>
      <c r="C225" s="49">
        <v>10</v>
      </c>
      <c r="D225" s="50" t="s">
        <v>50</v>
      </c>
      <c r="E225" s="49" t="s">
        <v>1</v>
      </c>
      <c r="F225" s="53">
        <v>55</v>
      </c>
      <c r="G225" s="53">
        <v>82.5</v>
      </c>
    </row>
    <row r="226" spans="1:7" x14ac:dyDescent="0.35">
      <c r="A226" s="48" t="s">
        <v>110</v>
      </c>
      <c r="B226" s="49">
        <v>8</v>
      </c>
      <c r="C226" s="49">
        <v>10</v>
      </c>
      <c r="D226" s="50" t="s">
        <v>51</v>
      </c>
      <c r="E226" s="49" t="s">
        <v>1</v>
      </c>
      <c r="F226" s="53">
        <v>20</v>
      </c>
      <c r="G226" s="53">
        <v>30</v>
      </c>
    </row>
    <row r="227" spans="1:7" x14ac:dyDescent="0.35">
      <c r="A227" s="48" t="s">
        <v>110</v>
      </c>
      <c r="B227" s="49">
        <v>8</v>
      </c>
      <c r="C227" s="49">
        <v>10</v>
      </c>
      <c r="D227" s="50" t="s">
        <v>52</v>
      </c>
      <c r="E227" s="49" t="s">
        <v>1</v>
      </c>
      <c r="F227" s="53">
        <v>77</v>
      </c>
      <c r="G227" s="53">
        <v>115.5</v>
      </c>
    </row>
    <row r="228" spans="1:7" x14ac:dyDescent="0.35">
      <c r="A228" s="48" t="s">
        <v>112</v>
      </c>
      <c r="B228" s="49">
        <v>8</v>
      </c>
      <c r="C228" s="49">
        <v>4</v>
      </c>
      <c r="D228" s="50" t="s">
        <v>47</v>
      </c>
      <c r="E228" s="49" t="s">
        <v>1</v>
      </c>
      <c r="F228" s="53">
        <v>80</v>
      </c>
      <c r="G228" s="53">
        <v>120</v>
      </c>
    </row>
    <row r="229" spans="1:7" x14ac:dyDescent="0.35">
      <c r="A229" s="48" t="s">
        <v>112</v>
      </c>
      <c r="B229" s="49">
        <v>8</v>
      </c>
      <c r="C229" s="49">
        <v>4</v>
      </c>
      <c r="D229" s="50" t="s">
        <v>48</v>
      </c>
      <c r="E229" s="49" t="s">
        <v>1</v>
      </c>
      <c r="F229" s="53">
        <v>42</v>
      </c>
      <c r="G229" s="53">
        <v>63</v>
      </c>
    </row>
    <row r="230" spans="1:7" x14ac:dyDescent="0.35">
      <c r="A230" s="48" t="s">
        <v>112</v>
      </c>
      <c r="B230" s="49">
        <v>8</v>
      </c>
      <c r="C230" s="49">
        <v>4</v>
      </c>
      <c r="D230" s="50" t="s">
        <v>49</v>
      </c>
      <c r="E230" s="49" t="s">
        <v>1</v>
      </c>
      <c r="F230" s="53">
        <v>62</v>
      </c>
      <c r="G230" s="53">
        <v>93</v>
      </c>
    </row>
    <row r="231" spans="1:7" x14ac:dyDescent="0.35">
      <c r="A231" s="48" t="s">
        <v>112</v>
      </c>
      <c r="B231" s="49">
        <v>8</v>
      </c>
      <c r="C231" s="49">
        <v>4</v>
      </c>
      <c r="D231" s="50" t="s">
        <v>50</v>
      </c>
      <c r="E231" s="49" t="s">
        <v>1</v>
      </c>
      <c r="F231" s="53">
        <v>65</v>
      </c>
      <c r="G231" s="53">
        <v>97.5</v>
      </c>
    </row>
    <row r="232" spans="1:7" x14ac:dyDescent="0.35">
      <c r="A232" s="48" t="s">
        <v>112</v>
      </c>
      <c r="B232" s="49">
        <v>8</v>
      </c>
      <c r="C232" s="49">
        <v>4</v>
      </c>
      <c r="D232" s="50" t="s">
        <v>51</v>
      </c>
      <c r="E232" s="49" t="s">
        <v>1</v>
      </c>
      <c r="F232" s="53">
        <v>23</v>
      </c>
      <c r="G232" s="53">
        <v>34.5</v>
      </c>
    </row>
    <row r="233" spans="1:7" x14ac:dyDescent="0.35">
      <c r="A233" t="s">
        <v>112</v>
      </c>
      <c r="B233" s="49">
        <v>8</v>
      </c>
      <c r="C233" s="49">
        <v>4</v>
      </c>
      <c r="D233" s="50" t="s">
        <v>52</v>
      </c>
      <c r="E233" s="49" t="s">
        <v>1</v>
      </c>
      <c r="F233" s="53">
        <v>85</v>
      </c>
      <c r="G233" s="53">
        <v>127.5</v>
      </c>
    </row>
    <row r="234" spans="1:7" x14ac:dyDescent="0.35">
      <c r="A234" s="48" t="s">
        <v>112</v>
      </c>
      <c r="B234" s="49">
        <v>8</v>
      </c>
      <c r="C234" s="49">
        <v>5</v>
      </c>
      <c r="D234" s="50" t="s">
        <v>47</v>
      </c>
      <c r="E234" s="49" t="s">
        <v>1</v>
      </c>
      <c r="F234" s="53">
        <v>80</v>
      </c>
      <c r="G234" s="53">
        <v>120</v>
      </c>
    </row>
    <row r="235" spans="1:7" x14ac:dyDescent="0.35">
      <c r="A235" s="48" t="s">
        <v>112</v>
      </c>
      <c r="B235" s="49">
        <v>8</v>
      </c>
      <c r="C235" s="49">
        <v>5</v>
      </c>
      <c r="D235" s="50" t="s">
        <v>48</v>
      </c>
      <c r="E235" s="49" t="s">
        <v>1</v>
      </c>
      <c r="F235" s="53">
        <v>42</v>
      </c>
      <c r="G235" s="53">
        <v>63</v>
      </c>
    </row>
    <row r="236" spans="1:7" x14ac:dyDescent="0.35">
      <c r="A236" s="48" t="s">
        <v>112</v>
      </c>
      <c r="B236" s="49">
        <v>8</v>
      </c>
      <c r="C236" s="49">
        <v>5</v>
      </c>
      <c r="D236" s="50" t="s">
        <v>49</v>
      </c>
      <c r="E236" s="49" t="s">
        <v>1</v>
      </c>
      <c r="F236" s="53">
        <v>62</v>
      </c>
      <c r="G236" s="53">
        <v>93</v>
      </c>
    </row>
    <row r="237" spans="1:7" x14ac:dyDescent="0.35">
      <c r="A237" s="48" t="s">
        <v>112</v>
      </c>
      <c r="B237" s="49">
        <v>8</v>
      </c>
      <c r="C237" s="49">
        <v>5</v>
      </c>
      <c r="D237" s="50" t="s">
        <v>50</v>
      </c>
      <c r="E237" s="49" t="s">
        <v>1</v>
      </c>
      <c r="F237" s="53">
        <v>65</v>
      </c>
      <c r="G237" s="53">
        <v>97.5</v>
      </c>
    </row>
    <row r="238" spans="1:7" x14ac:dyDescent="0.35">
      <c r="A238" s="48" t="s">
        <v>112</v>
      </c>
      <c r="B238" s="49">
        <v>8</v>
      </c>
      <c r="C238" s="49">
        <v>5</v>
      </c>
      <c r="D238" s="50" t="s">
        <v>51</v>
      </c>
      <c r="E238" s="49" t="s">
        <v>1</v>
      </c>
      <c r="F238" s="53">
        <v>23</v>
      </c>
      <c r="G238" s="53">
        <v>34.5</v>
      </c>
    </row>
    <row r="239" spans="1:7" x14ac:dyDescent="0.35">
      <c r="A239" s="48" t="s">
        <v>112</v>
      </c>
      <c r="B239" s="49">
        <v>8</v>
      </c>
      <c r="C239" s="49">
        <v>5</v>
      </c>
      <c r="D239" s="50" t="s">
        <v>52</v>
      </c>
      <c r="E239" s="49" t="s">
        <v>1</v>
      </c>
      <c r="F239" s="53">
        <v>85</v>
      </c>
      <c r="G239" s="53">
        <v>127.5</v>
      </c>
    </row>
    <row r="240" spans="1:7" x14ac:dyDescent="0.35">
      <c r="A240" s="48" t="s">
        <v>112</v>
      </c>
      <c r="B240" s="49">
        <v>8</v>
      </c>
      <c r="C240" s="49">
        <v>7</v>
      </c>
      <c r="D240" s="50" t="s">
        <v>47</v>
      </c>
      <c r="E240" s="49" t="s">
        <v>1</v>
      </c>
      <c r="F240" s="53">
        <v>80</v>
      </c>
      <c r="G240" s="53">
        <v>120</v>
      </c>
    </row>
    <row r="241" spans="1:7" x14ac:dyDescent="0.35">
      <c r="A241" s="48" t="s">
        <v>112</v>
      </c>
      <c r="B241" s="49">
        <v>8</v>
      </c>
      <c r="C241" s="49">
        <v>7</v>
      </c>
      <c r="D241" s="50" t="s">
        <v>48</v>
      </c>
      <c r="E241" s="49" t="s">
        <v>1</v>
      </c>
      <c r="F241" s="53">
        <v>42</v>
      </c>
      <c r="G241" s="53">
        <v>63</v>
      </c>
    </row>
    <row r="242" spans="1:7" x14ac:dyDescent="0.35">
      <c r="A242" s="48" t="s">
        <v>112</v>
      </c>
      <c r="B242" s="49">
        <v>8</v>
      </c>
      <c r="C242" s="49">
        <v>7</v>
      </c>
      <c r="D242" s="50" t="s">
        <v>49</v>
      </c>
      <c r="E242" s="49" t="s">
        <v>1</v>
      </c>
      <c r="F242" s="53">
        <v>62</v>
      </c>
      <c r="G242" s="53">
        <v>93</v>
      </c>
    </row>
    <row r="243" spans="1:7" x14ac:dyDescent="0.35">
      <c r="A243" s="48" t="s">
        <v>112</v>
      </c>
      <c r="B243" s="49">
        <v>8</v>
      </c>
      <c r="C243" s="49">
        <v>7</v>
      </c>
      <c r="D243" s="50" t="s">
        <v>50</v>
      </c>
      <c r="E243" s="49" t="s">
        <v>1</v>
      </c>
      <c r="F243" s="53">
        <v>65</v>
      </c>
      <c r="G243" s="53">
        <v>97.5</v>
      </c>
    </row>
    <row r="244" spans="1:7" x14ac:dyDescent="0.35">
      <c r="A244" s="48" t="s">
        <v>112</v>
      </c>
      <c r="B244" s="49">
        <v>8</v>
      </c>
      <c r="C244" s="49">
        <v>7</v>
      </c>
      <c r="D244" s="50" t="s">
        <v>51</v>
      </c>
      <c r="E244" s="49" t="s">
        <v>1</v>
      </c>
      <c r="F244" s="53">
        <v>23</v>
      </c>
      <c r="G244" s="53">
        <v>34.5</v>
      </c>
    </row>
    <row r="245" spans="1:7" x14ac:dyDescent="0.35">
      <c r="A245" s="48" t="s">
        <v>112</v>
      </c>
      <c r="B245" s="49">
        <v>8</v>
      </c>
      <c r="C245" s="49">
        <v>7</v>
      </c>
      <c r="D245" s="50" t="s">
        <v>52</v>
      </c>
      <c r="E245" s="49" t="s">
        <v>1</v>
      </c>
      <c r="F245" s="53">
        <v>85</v>
      </c>
      <c r="G245" s="53">
        <v>127.5</v>
      </c>
    </row>
    <row r="246" spans="1:7" x14ac:dyDescent="0.35">
      <c r="A246" s="48" t="s">
        <v>128</v>
      </c>
      <c r="B246" s="49">
        <v>8</v>
      </c>
      <c r="C246" s="49">
        <v>1</v>
      </c>
      <c r="D246" s="50" t="s">
        <v>47</v>
      </c>
      <c r="E246" s="49" t="s">
        <v>1</v>
      </c>
      <c r="F246" s="53">
        <v>115</v>
      </c>
      <c r="G246" s="53">
        <f t="shared" ref="G246:G277" si="0">+F246*1.5</f>
        <v>172.5</v>
      </c>
    </row>
    <row r="247" spans="1:7" x14ac:dyDescent="0.35">
      <c r="A247" s="48" t="s">
        <v>128</v>
      </c>
      <c r="B247" s="49">
        <v>8</v>
      </c>
      <c r="C247" s="49">
        <v>1</v>
      </c>
      <c r="D247" s="50" t="s">
        <v>48</v>
      </c>
      <c r="E247" s="49" t="s">
        <v>1</v>
      </c>
      <c r="F247" s="53">
        <v>55</v>
      </c>
      <c r="G247" s="53">
        <f t="shared" si="0"/>
        <v>82.5</v>
      </c>
    </row>
    <row r="248" spans="1:7" x14ac:dyDescent="0.35">
      <c r="A248" s="48" t="s">
        <v>128</v>
      </c>
      <c r="B248" s="49">
        <v>8</v>
      </c>
      <c r="C248" s="49">
        <v>1</v>
      </c>
      <c r="D248" s="50" t="s">
        <v>49</v>
      </c>
      <c r="E248" s="49" t="s">
        <v>1</v>
      </c>
      <c r="F248" s="53">
        <v>95</v>
      </c>
      <c r="G248" s="53">
        <f t="shared" si="0"/>
        <v>142.5</v>
      </c>
    </row>
    <row r="249" spans="1:7" x14ac:dyDescent="0.35">
      <c r="A249" s="48" t="s">
        <v>128</v>
      </c>
      <c r="B249" s="49">
        <v>8</v>
      </c>
      <c r="C249" s="49">
        <v>1</v>
      </c>
      <c r="D249" s="50" t="s">
        <v>50</v>
      </c>
      <c r="E249" s="49" t="s">
        <v>1</v>
      </c>
      <c r="F249" s="53">
        <v>110</v>
      </c>
      <c r="G249" s="53">
        <f t="shared" si="0"/>
        <v>165</v>
      </c>
    </row>
    <row r="250" spans="1:7" x14ac:dyDescent="0.35">
      <c r="A250" s="48" t="s">
        <v>128</v>
      </c>
      <c r="B250" s="49">
        <v>8</v>
      </c>
      <c r="C250" s="49">
        <v>1</v>
      </c>
      <c r="D250" s="50" t="s">
        <v>51</v>
      </c>
      <c r="E250" s="49" t="s">
        <v>1</v>
      </c>
      <c r="F250" s="53">
        <v>32</v>
      </c>
      <c r="G250" s="53">
        <f t="shared" si="0"/>
        <v>48</v>
      </c>
    </row>
    <row r="251" spans="1:7" x14ac:dyDescent="0.35">
      <c r="A251" s="48" t="s">
        <v>128</v>
      </c>
      <c r="B251" s="49">
        <v>8</v>
      </c>
      <c r="C251" s="49">
        <v>1</v>
      </c>
      <c r="D251" s="50" t="s">
        <v>52</v>
      </c>
      <c r="E251" s="49" t="s">
        <v>1</v>
      </c>
      <c r="F251" s="53">
        <v>115</v>
      </c>
      <c r="G251" s="53">
        <f t="shared" si="0"/>
        <v>172.5</v>
      </c>
    </row>
    <row r="252" spans="1:7" x14ac:dyDescent="0.35">
      <c r="A252" s="48" t="s">
        <v>128</v>
      </c>
      <c r="B252" s="49">
        <v>8</v>
      </c>
      <c r="C252" s="49">
        <v>2</v>
      </c>
      <c r="D252" s="50" t="s">
        <v>47</v>
      </c>
      <c r="E252" s="49" t="s">
        <v>1</v>
      </c>
      <c r="F252" s="53">
        <v>115</v>
      </c>
      <c r="G252" s="53">
        <f t="shared" si="0"/>
        <v>172.5</v>
      </c>
    </row>
    <row r="253" spans="1:7" x14ac:dyDescent="0.35">
      <c r="A253" s="48" t="s">
        <v>128</v>
      </c>
      <c r="B253" s="49">
        <v>8</v>
      </c>
      <c r="C253" s="49">
        <v>2</v>
      </c>
      <c r="D253" s="50" t="s">
        <v>48</v>
      </c>
      <c r="E253" s="49" t="s">
        <v>1</v>
      </c>
      <c r="F253" s="53">
        <v>55</v>
      </c>
      <c r="G253" s="53">
        <f t="shared" si="0"/>
        <v>82.5</v>
      </c>
    </row>
    <row r="254" spans="1:7" x14ac:dyDescent="0.35">
      <c r="A254" s="48" t="s">
        <v>128</v>
      </c>
      <c r="B254" s="49">
        <v>8</v>
      </c>
      <c r="C254" s="49">
        <v>2</v>
      </c>
      <c r="D254" s="50" t="s">
        <v>49</v>
      </c>
      <c r="E254" s="49" t="s">
        <v>1</v>
      </c>
      <c r="F254" s="53">
        <v>95</v>
      </c>
      <c r="G254" s="53">
        <f t="shared" si="0"/>
        <v>142.5</v>
      </c>
    </row>
    <row r="255" spans="1:7" x14ac:dyDescent="0.35">
      <c r="A255" s="48" t="s">
        <v>128</v>
      </c>
      <c r="B255" s="49">
        <v>8</v>
      </c>
      <c r="C255" s="49">
        <v>2</v>
      </c>
      <c r="D255" s="50" t="s">
        <v>50</v>
      </c>
      <c r="E255" s="49" t="s">
        <v>1</v>
      </c>
      <c r="F255" s="53">
        <v>110</v>
      </c>
      <c r="G255" s="53">
        <f t="shared" si="0"/>
        <v>165</v>
      </c>
    </row>
    <row r="256" spans="1:7" x14ac:dyDescent="0.35">
      <c r="A256" s="48" t="s">
        <v>128</v>
      </c>
      <c r="B256" s="49">
        <v>8</v>
      </c>
      <c r="C256" s="49">
        <v>2</v>
      </c>
      <c r="D256" s="50" t="s">
        <v>51</v>
      </c>
      <c r="E256" s="49" t="s">
        <v>1</v>
      </c>
      <c r="F256" s="53">
        <v>32</v>
      </c>
      <c r="G256" s="53">
        <f t="shared" si="0"/>
        <v>48</v>
      </c>
    </row>
    <row r="257" spans="1:7" x14ac:dyDescent="0.35">
      <c r="A257" s="48" t="s">
        <v>128</v>
      </c>
      <c r="B257" s="49">
        <v>8</v>
      </c>
      <c r="C257" s="49">
        <v>2</v>
      </c>
      <c r="D257" s="50" t="s">
        <v>52</v>
      </c>
      <c r="E257" s="49" t="s">
        <v>1</v>
      </c>
      <c r="F257" s="53">
        <v>115</v>
      </c>
      <c r="G257" s="53">
        <f t="shared" si="0"/>
        <v>172.5</v>
      </c>
    </row>
    <row r="258" spans="1:7" x14ac:dyDescent="0.35">
      <c r="A258" s="48" t="s">
        <v>128</v>
      </c>
      <c r="B258" s="49">
        <v>8</v>
      </c>
      <c r="C258" s="49">
        <v>3</v>
      </c>
      <c r="D258" s="50" t="s">
        <v>47</v>
      </c>
      <c r="E258" s="49" t="s">
        <v>1</v>
      </c>
      <c r="F258" s="53">
        <v>115</v>
      </c>
      <c r="G258" s="53">
        <f t="shared" si="0"/>
        <v>172.5</v>
      </c>
    </row>
    <row r="259" spans="1:7" x14ac:dyDescent="0.35">
      <c r="A259" s="48" t="s">
        <v>128</v>
      </c>
      <c r="B259" s="49">
        <v>8</v>
      </c>
      <c r="C259" s="49">
        <v>3</v>
      </c>
      <c r="D259" s="50" t="s">
        <v>48</v>
      </c>
      <c r="E259" s="49" t="s">
        <v>1</v>
      </c>
      <c r="F259" s="53">
        <v>55</v>
      </c>
      <c r="G259" s="53">
        <f t="shared" si="0"/>
        <v>82.5</v>
      </c>
    </row>
    <row r="260" spans="1:7" x14ac:dyDescent="0.35">
      <c r="A260" s="48" t="s">
        <v>128</v>
      </c>
      <c r="B260" s="49">
        <v>8</v>
      </c>
      <c r="C260" s="49">
        <v>3</v>
      </c>
      <c r="D260" s="50" t="s">
        <v>49</v>
      </c>
      <c r="E260" s="49" t="s">
        <v>1</v>
      </c>
      <c r="F260" s="53">
        <v>95</v>
      </c>
      <c r="G260" s="53">
        <f t="shared" si="0"/>
        <v>142.5</v>
      </c>
    </row>
    <row r="261" spans="1:7" x14ac:dyDescent="0.35">
      <c r="A261" s="48" t="s">
        <v>128</v>
      </c>
      <c r="B261" s="49">
        <v>8</v>
      </c>
      <c r="C261" s="49">
        <v>3</v>
      </c>
      <c r="D261" s="50" t="s">
        <v>50</v>
      </c>
      <c r="E261" s="49" t="s">
        <v>1</v>
      </c>
      <c r="F261" s="53">
        <v>110</v>
      </c>
      <c r="G261" s="53">
        <f t="shared" si="0"/>
        <v>165</v>
      </c>
    </row>
    <row r="262" spans="1:7" x14ac:dyDescent="0.35">
      <c r="A262" s="48" t="s">
        <v>128</v>
      </c>
      <c r="B262" s="49">
        <v>8</v>
      </c>
      <c r="C262" s="49">
        <v>3</v>
      </c>
      <c r="D262" s="50" t="s">
        <v>51</v>
      </c>
      <c r="E262" s="49" t="s">
        <v>1</v>
      </c>
      <c r="F262" s="53">
        <v>32</v>
      </c>
      <c r="G262" s="53">
        <f t="shared" si="0"/>
        <v>48</v>
      </c>
    </row>
    <row r="263" spans="1:7" x14ac:dyDescent="0.35">
      <c r="A263" s="48" t="s">
        <v>128</v>
      </c>
      <c r="B263" s="49">
        <v>8</v>
      </c>
      <c r="C263" s="49">
        <v>3</v>
      </c>
      <c r="D263" s="50" t="s">
        <v>52</v>
      </c>
      <c r="E263" s="49" t="s">
        <v>1</v>
      </c>
      <c r="F263" s="53">
        <v>115</v>
      </c>
      <c r="G263" s="53">
        <f t="shared" si="0"/>
        <v>172.5</v>
      </c>
    </row>
    <row r="264" spans="1:7" x14ac:dyDescent="0.35">
      <c r="A264" s="48" t="s">
        <v>128</v>
      </c>
      <c r="B264" s="49">
        <v>8</v>
      </c>
      <c r="C264" s="49">
        <v>4</v>
      </c>
      <c r="D264" s="50" t="s">
        <v>47</v>
      </c>
      <c r="E264" s="49" t="s">
        <v>1</v>
      </c>
      <c r="F264" s="53">
        <v>115</v>
      </c>
      <c r="G264" s="53">
        <f t="shared" si="0"/>
        <v>172.5</v>
      </c>
    </row>
    <row r="265" spans="1:7" x14ac:dyDescent="0.35">
      <c r="A265" s="48" t="s">
        <v>128</v>
      </c>
      <c r="B265" s="49">
        <v>8</v>
      </c>
      <c r="C265" s="49">
        <v>4</v>
      </c>
      <c r="D265" s="50" t="s">
        <v>48</v>
      </c>
      <c r="E265" s="49" t="s">
        <v>1</v>
      </c>
      <c r="F265" s="53">
        <v>55</v>
      </c>
      <c r="G265" s="53">
        <f t="shared" si="0"/>
        <v>82.5</v>
      </c>
    </row>
    <row r="266" spans="1:7" x14ac:dyDescent="0.35">
      <c r="A266" s="48" t="s">
        <v>128</v>
      </c>
      <c r="B266" s="49">
        <v>8</v>
      </c>
      <c r="C266" s="49">
        <v>4</v>
      </c>
      <c r="D266" s="50" t="s">
        <v>49</v>
      </c>
      <c r="E266" s="49" t="s">
        <v>1</v>
      </c>
      <c r="F266" s="53">
        <v>95</v>
      </c>
      <c r="G266" s="53">
        <f t="shared" si="0"/>
        <v>142.5</v>
      </c>
    </row>
    <row r="267" spans="1:7" x14ac:dyDescent="0.35">
      <c r="A267" s="48" t="s">
        <v>128</v>
      </c>
      <c r="B267" s="49">
        <v>8</v>
      </c>
      <c r="C267" s="49">
        <v>4</v>
      </c>
      <c r="D267" s="50" t="s">
        <v>50</v>
      </c>
      <c r="E267" s="49" t="s">
        <v>1</v>
      </c>
      <c r="F267" s="53">
        <v>110</v>
      </c>
      <c r="G267" s="53">
        <f t="shared" si="0"/>
        <v>165</v>
      </c>
    </row>
    <row r="268" spans="1:7" x14ac:dyDescent="0.35">
      <c r="A268" s="48" t="s">
        <v>128</v>
      </c>
      <c r="B268" s="49">
        <v>8</v>
      </c>
      <c r="C268" s="49">
        <v>4</v>
      </c>
      <c r="D268" s="50" t="s">
        <v>51</v>
      </c>
      <c r="E268" s="49" t="s">
        <v>1</v>
      </c>
      <c r="F268" s="53">
        <v>32</v>
      </c>
      <c r="G268" s="53">
        <f t="shared" si="0"/>
        <v>48</v>
      </c>
    </row>
    <row r="269" spans="1:7" x14ac:dyDescent="0.35">
      <c r="A269" s="48" t="s">
        <v>128</v>
      </c>
      <c r="B269" s="49">
        <v>8</v>
      </c>
      <c r="C269" s="49">
        <v>4</v>
      </c>
      <c r="D269" s="50" t="s">
        <v>52</v>
      </c>
      <c r="E269" s="49" t="s">
        <v>1</v>
      </c>
      <c r="F269" s="53">
        <v>115</v>
      </c>
      <c r="G269" s="53">
        <f t="shared" si="0"/>
        <v>172.5</v>
      </c>
    </row>
    <row r="270" spans="1:7" x14ac:dyDescent="0.35">
      <c r="A270" s="48" t="s">
        <v>128</v>
      </c>
      <c r="B270" s="49">
        <v>8</v>
      </c>
      <c r="C270" s="49">
        <v>5</v>
      </c>
      <c r="D270" s="50" t="s">
        <v>47</v>
      </c>
      <c r="E270" s="49" t="s">
        <v>1</v>
      </c>
      <c r="F270" s="53">
        <v>115</v>
      </c>
      <c r="G270" s="53">
        <f t="shared" si="0"/>
        <v>172.5</v>
      </c>
    </row>
    <row r="271" spans="1:7" x14ac:dyDescent="0.35">
      <c r="A271" s="48" t="s">
        <v>128</v>
      </c>
      <c r="B271" s="49">
        <v>8</v>
      </c>
      <c r="C271" s="49">
        <v>5</v>
      </c>
      <c r="D271" s="50" t="s">
        <v>48</v>
      </c>
      <c r="E271" s="49" t="s">
        <v>1</v>
      </c>
      <c r="F271" s="53">
        <v>55</v>
      </c>
      <c r="G271" s="53">
        <f t="shared" si="0"/>
        <v>82.5</v>
      </c>
    </row>
    <row r="272" spans="1:7" x14ac:dyDescent="0.35">
      <c r="A272" s="48" t="s">
        <v>128</v>
      </c>
      <c r="B272" s="49">
        <v>8</v>
      </c>
      <c r="C272" s="49">
        <v>5</v>
      </c>
      <c r="D272" s="50" t="s">
        <v>49</v>
      </c>
      <c r="E272" s="49" t="s">
        <v>1</v>
      </c>
      <c r="F272" s="53">
        <v>95</v>
      </c>
      <c r="G272" s="53">
        <f t="shared" si="0"/>
        <v>142.5</v>
      </c>
    </row>
    <row r="273" spans="1:7" x14ac:dyDescent="0.35">
      <c r="A273" s="48" t="s">
        <v>128</v>
      </c>
      <c r="B273" s="49">
        <v>8</v>
      </c>
      <c r="C273" s="49">
        <v>5</v>
      </c>
      <c r="D273" s="50" t="s">
        <v>50</v>
      </c>
      <c r="E273" s="49" t="s">
        <v>1</v>
      </c>
      <c r="F273" s="53">
        <v>110</v>
      </c>
      <c r="G273" s="53">
        <f t="shared" si="0"/>
        <v>165</v>
      </c>
    </row>
    <row r="274" spans="1:7" x14ac:dyDescent="0.35">
      <c r="A274" s="48" t="s">
        <v>128</v>
      </c>
      <c r="B274" s="49">
        <v>8</v>
      </c>
      <c r="C274" s="49">
        <v>5</v>
      </c>
      <c r="D274" s="50" t="s">
        <v>51</v>
      </c>
      <c r="E274" s="49" t="s">
        <v>1</v>
      </c>
      <c r="F274" s="53">
        <v>32</v>
      </c>
      <c r="G274" s="53">
        <f t="shared" si="0"/>
        <v>48</v>
      </c>
    </row>
    <row r="275" spans="1:7" x14ac:dyDescent="0.35">
      <c r="A275" s="48" t="s">
        <v>128</v>
      </c>
      <c r="B275" s="49">
        <v>8</v>
      </c>
      <c r="C275" s="49">
        <v>5</v>
      </c>
      <c r="D275" s="50" t="s">
        <v>52</v>
      </c>
      <c r="E275" s="49" t="s">
        <v>1</v>
      </c>
      <c r="F275" s="53">
        <v>115</v>
      </c>
      <c r="G275" s="53">
        <f t="shared" si="0"/>
        <v>172.5</v>
      </c>
    </row>
    <row r="276" spans="1:7" x14ac:dyDescent="0.35">
      <c r="A276" s="48" t="s">
        <v>128</v>
      </c>
      <c r="B276" s="49">
        <v>8</v>
      </c>
      <c r="C276" s="49">
        <v>6</v>
      </c>
      <c r="D276" s="50" t="s">
        <v>47</v>
      </c>
      <c r="E276" s="49" t="s">
        <v>1</v>
      </c>
      <c r="F276" s="53">
        <v>115</v>
      </c>
      <c r="G276" s="53">
        <f t="shared" si="0"/>
        <v>172.5</v>
      </c>
    </row>
    <row r="277" spans="1:7" x14ac:dyDescent="0.35">
      <c r="A277" s="48" t="s">
        <v>128</v>
      </c>
      <c r="B277" s="49">
        <v>8</v>
      </c>
      <c r="C277" s="49">
        <v>6</v>
      </c>
      <c r="D277" s="50" t="s">
        <v>48</v>
      </c>
      <c r="E277" s="49" t="s">
        <v>1</v>
      </c>
      <c r="F277" s="53">
        <v>55</v>
      </c>
      <c r="G277" s="53">
        <f t="shared" si="0"/>
        <v>82.5</v>
      </c>
    </row>
    <row r="278" spans="1:7" x14ac:dyDescent="0.35">
      <c r="A278" s="48" t="s">
        <v>128</v>
      </c>
      <c r="B278" s="49">
        <v>8</v>
      </c>
      <c r="C278" s="49">
        <v>6</v>
      </c>
      <c r="D278" s="50" t="s">
        <v>49</v>
      </c>
      <c r="E278" s="49" t="s">
        <v>1</v>
      </c>
      <c r="F278" s="53">
        <v>95</v>
      </c>
      <c r="G278" s="53">
        <f t="shared" ref="G278:G302" si="1">+F278*1.5</f>
        <v>142.5</v>
      </c>
    </row>
    <row r="279" spans="1:7" x14ac:dyDescent="0.35">
      <c r="A279" s="48" t="s">
        <v>128</v>
      </c>
      <c r="B279" s="49">
        <v>8</v>
      </c>
      <c r="C279" s="49">
        <v>6</v>
      </c>
      <c r="D279" s="50" t="s">
        <v>50</v>
      </c>
      <c r="E279" s="49" t="s">
        <v>1</v>
      </c>
      <c r="F279" s="53">
        <v>110</v>
      </c>
      <c r="G279" s="53">
        <f t="shared" si="1"/>
        <v>165</v>
      </c>
    </row>
    <row r="280" spans="1:7" x14ac:dyDescent="0.35">
      <c r="A280" s="48" t="s">
        <v>128</v>
      </c>
      <c r="B280" s="49">
        <v>8</v>
      </c>
      <c r="C280" s="49">
        <v>6</v>
      </c>
      <c r="D280" s="50" t="s">
        <v>51</v>
      </c>
      <c r="E280" s="49" t="s">
        <v>1</v>
      </c>
      <c r="F280" s="53">
        <v>32</v>
      </c>
      <c r="G280" s="53">
        <f t="shared" si="1"/>
        <v>48</v>
      </c>
    </row>
    <row r="281" spans="1:7" x14ac:dyDescent="0.35">
      <c r="A281" s="48" t="s">
        <v>128</v>
      </c>
      <c r="B281" s="49">
        <v>8</v>
      </c>
      <c r="C281" s="49">
        <v>6</v>
      </c>
      <c r="D281" s="50" t="s">
        <v>52</v>
      </c>
      <c r="E281" s="49" t="s">
        <v>1</v>
      </c>
      <c r="F281" s="53">
        <v>115</v>
      </c>
      <c r="G281" s="53">
        <f t="shared" si="1"/>
        <v>172.5</v>
      </c>
    </row>
    <row r="282" spans="1:7" x14ac:dyDescent="0.35">
      <c r="A282" s="48" t="s">
        <v>128</v>
      </c>
      <c r="B282" s="49">
        <v>8</v>
      </c>
      <c r="C282" s="49">
        <v>7</v>
      </c>
      <c r="D282" s="50" t="s">
        <v>47</v>
      </c>
      <c r="E282" s="49" t="s">
        <v>1</v>
      </c>
      <c r="F282" s="53">
        <v>115</v>
      </c>
      <c r="G282" s="53">
        <f t="shared" si="1"/>
        <v>172.5</v>
      </c>
    </row>
    <row r="283" spans="1:7" x14ac:dyDescent="0.35">
      <c r="A283" s="48" t="s">
        <v>128</v>
      </c>
      <c r="B283" s="49">
        <v>8</v>
      </c>
      <c r="C283" s="49">
        <v>7</v>
      </c>
      <c r="D283" s="50" t="s">
        <v>48</v>
      </c>
      <c r="E283" s="49" t="s">
        <v>1</v>
      </c>
      <c r="F283" s="53">
        <v>55</v>
      </c>
      <c r="G283" s="53">
        <f t="shared" si="1"/>
        <v>82.5</v>
      </c>
    </row>
    <row r="284" spans="1:7" x14ac:dyDescent="0.35">
      <c r="A284" s="48" t="s">
        <v>128</v>
      </c>
      <c r="B284" s="49">
        <v>8</v>
      </c>
      <c r="C284" s="49">
        <v>7</v>
      </c>
      <c r="D284" s="50" t="s">
        <v>49</v>
      </c>
      <c r="E284" s="49" t="s">
        <v>1</v>
      </c>
      <c r="F284" s="53">
        <v>95</v>
      </c>
      <c r="G284" s="53">
        <f t="shared" si="1"/>
        <v>142.5</v>
      </c>
    </row>
    <row r="285" spans="1:7" x14ac:dyDescent="0.35">
      <c r="A285" s="48" t="s">
        <v>128</v>
      </c>
      <c r="B285" s="49">
        <v>8</v>
      </c>
      <c r="C285" s="49">
        <v>7</v>
      </c>
      <c r="D285" s="50" t="s">
        <v>50</v>
      </c>
      <c r="E285" s="49" t="s">
        <v>1</v>
      </c>
      <c r="F285" s="53">
        <v>110</v>
      </c>
      <c r="G285" s="53">
        <f t="shared" si="1"/>
        <v>165</v>
      </c>
    </row>
    <row r="286" spans="1:7" x14ac:dyDescent="0.35">
      <c r="A286" s="48" t="s">
        <v>128</v>
      </c>
      <c r="B286" s="49">
        <v>8</v>
      </c>
      <c r="C286" s="49">
        <v>7</v>
      </c>
      <c r="D286" s="50" t="s">
        <v>51</v>
      </c>
      <c r="E286" s="49" t="s">
        <v>1</v>
      </c>
      <c r="F286" s="53">
        <v>32</v>
      </c>
      <c r="G286" s="53">
        <f t="shared" si="1"/>
        <v>48</v>
      </c>
    </row>
    <row r="287" spans="1:7" x14ac:dyDescent="0.35">
      <c r="A287" s="48" t="s">
        <v>128</v>
      </c>
      <c r="B287" s="49">
        <v>8</v>
      </c>
      <c r="C287" s="49">
        <v>7</v>
      </c>
      <c r="D287" s="50" t="s">
        <v>52</v>
      </c>
      <c r="E287" s="49" t="s">
        <v>1</v>
      </c>
      <c r="F287" s="53">
        <v>115</v>
      </c>
      <c r="G287" s="53">
        <f t="shared" si="1"/>
        <v>172.5</v>
      </c>
    </row>
    <row r="288" spans="1:7" x14ac:dyDescent="0.35">
      <c r="A288" s="48" t="s">
        <v>128</v>
      </c>
      <c r="B288" s="49">
        <v>8</v>
      </c>
      <c r="C288" s="49">
        <v>8</v>
      </c>
      <c r="D288" s="50" t="s">
        <v>47</v>
      </c>
      <c r="E288" s="49" t="s">
        <v>1</v>
      </c>
      <c r="F288" s="53">
        <v>115</v>
      </c>
      <c r="G288" s="53">
        <f t="shared" si="1"/>
        <v>172.5</v>
      </c>
    </row>
    <row r="289" spans="1:7" x14ac:dyDescent="0.35">
      <c r="A289" s="48" t="s">
        <v>128</v>
      </c>
      <c r="B289" s="49">
        <v>8</v>
      </c>
      <c r="C289" s="49">
        <v>8</v>
      </c>
      <c r="D289" s="50" t="s">
        <v>48</v>
      </c>
      <c r="E289" s="49" t="s">
        <v>1</v>
      </c>
      <c r="F289" s="53">
        <v>55</v>
      </c>
      <c r="G289" s="53">
        <f t="shared" si="1"/>
        <v>82.5</v>
      </c>
    </row>
    <row r="290" spans="1:7" x14ac:dyDescent="0.35">
      <c r="A290" s="48" t="s">
        <v>128</v>
      </c>
      <c r="B290" s="49">
        <v>8</v>
      </c>
      <c r="C290" s="49">
        <v>8</v>
      </c>
      <c r="D290" s="50" t="s">
        <v>49</v>
      </c>
      <c r="E290" s="49" t="s">
        <v>1</v>
      </c>
      <c r="F290" s="53">
        <v>95</v>
      </c>
      <c r="G290" s="53">
        <f t="shared" si="1"/>
        <v>142.5</v>
      </c>
    </row>
    <row r="291" spans="1:7" x14ac:dyDescent="0.35">
      <c r="A291" s="48" t="s">
        <v>128</v>
      </c>
      <c r="B291" s="49">
        <v>8</v>
      </c>
      <c r="C291" s="49">
        <v>8</v>
      </c>
      <c r="D291" s="50" t="s">
        <v>50</v>
      </c>
      <c r="E291" s="49" t="s">
        <v>1</v>
      </c>
      <c r="F291" s="53">
        <v>110</v>
      </c>
      <c r="G291" s="53">
        <f t="shared" si="1"/>
        <v>165</v>
      </c>
    </row>
    <row r="292" spans="1:7" x14ac:dyDescent="0.35">
      <c r="A292" s="48" t="s">
        <v>128</v>
      </c>
      <c r="B292" s="49">
        <v>8</v>
      </c>
      <c r="C292" s="49">
        <v>8</v>
      </c>
      <c r="D292" s="50" t="s">
        <v>51</v>
      </c>
      <c r="E292" s="49" t="s">
        <v>1</v>
      </c>
      <c r="F292" s="53">
        <v>32</v>
      </c>
      <c r="G292" s="53">
        <f t="shared" si="1"/>
        <v>48</v>
      </c>
    </row>
    <row r="293" spans="1:7" x14ac:dyDescent="0.35">
      <c r="A293" s="48" t="s">
        <v>128</v>
      </c>
      <c r="B293" s="49">
        <v>8</v>
      </c>
      <c r="C293" s="49">
        <v>8</v>
      </c>
      <c r="D293" s="50" t="s">
        <v>52</v>
      </c>
      <c r="E293" s="49" t="s">
        <v>1</v>
      </c>
      <c r="F293" s="53">
        <v>115</v>
      </c>
      <c r="G293" s="53">
        <f t="shared" si="1"/>
        <v>172.5</v>
      </c>
    </row>
    <row r="294" spans="1:7" x14ac:dyDescent="0.35">
      <c r="A294" s="48" t="s">
        <v>128</v>
      </c>
      <c r="B294" s="49">
        <v>8</v>
      </c>
      <c r="C294" s="49">
        <v>9</v>
      </c>
      <c r="D294" s="50" t="s">
        <v>47</v>
      </c>
      <c r="E294" s="49" t="s">
        <v>1</v>
      </c>
      <c r="F294" s="53">
        <v>115</v>
      </c>
      <c r="G294" s="53">
        <f t="shared" si="1"/>
        <v>172.5</v>
      </c>
    </row>
    <row r="295" spans="1:7" x14ac:dyDescent="0.35">
      <c r="A295" s="48" t="s">
        <v>128</v>
      </c>
      <c r="B295" s="49">
        <v>8</v>
      </c>
      <c r="C295" s="49">
        <v>9</v>
      </c>
      <c r="D295" s="50" t="s">
        <v>48</v>
      </c>
      <c r="E295" s="49" t="s">
        <v>1</v>
      </c>
      <c r="F295" s="53">
        <v>55</v>
      </c>
      <c r="G295" s="53">
        <f t="shared" si="1"/>
        <v>82.5</v>
      </c>
    </row>
    <row r="296" spans="1:7" x14ac:dyDescent="0.35">
      <c r="A296" s="48" t="s">
        <v>128</v>
      </c>
      <c r="B296" s="49">
        <v>8</v>
      </c>
      <c r="C296" s="49">
        <v>9</v>
      </c>
      <c r="D296" s="50" t="s">
        <v>49</v>
      </c>
      <c r="E296" s="49" t="s">
        <v>1</v>
      </c>
      <c r="F296" s="53">
        <v>95</v>
      </c>
      <c r="G296" s="53">
        <f t="shared" si="1"/>
        <v>142.5</v>
      </c>
    </row>
    <row r="297" spans="1:7" x14ac:dyDescent="0.35">
      <c r="A297" s="48" t="s">
        <v>128</v>
      </c>
      <c r="B297" s="49">
        <v>8</v>
      </c>
      <c r="C297" s="49">
        <v>9</v>
      </c>
      <c r="D297" s="50" t="s">
        <v>50</v>
      </c>
      <c r="E297" s="49" t="s">
        <v>1</v>
      </c>
      <c r="F297" s="53">
        <v>110</v>
      </c>
      <c r="G297" s="53">
        <f t="shared" si="1"/>
        <v>165</v>
      </c>
    </row>
    <row r="298" spans="1:7" x14ac:dyDescent="0.35">
      <c r="A298" s="48" t="s">
        <v>128</v>
      </c>
      <c r="B298" s="49">
        <v>8</v>
      </c>
      <c r="C298" s="49">
        <v>9</v>
      </c>
      <c r="D298" s="50" t="s">
        <v>51</v>
      </c>
      <c r="E298" s="49" t="s">
        <v>1</v>
      </c>
      <c r="F298" s="53">
        <v>32</v>
      </c>
      <c r="G298" s="53">
        <f t="shared" si="1"/>
        <v>48</v>
      </c>
    </row>
    <row r="299" spans="1:7" x14ac:dyDescent="0.35">
      <c r="A299" s="48" t="s">
        <v>128</v>
      </c>
      <c r="B299" s="49">
        <v>8</v>
      </c>
      <c r="C299" s="49">
        <v>9</v>
      </c>
      <c r="D299" s="50" t="s">
        <v>52</v>
      </c>
      <c r="E299" s="49" t="s">
        <v>1</v>
      </c>
      <c r="F299" s="53">
        <v>115</v>
      </c>
      <c r="G299" s="53">
        <f t="shared" si="1"/>
        <v>172.5</v>
      </c>
    </row>
    <row r="300" spans="1:7" x14ac:dyDescent="0.35">
      <c r="A300" s="48" t="s">
        <v>128</v>
      </c>
      <c r="B300" s="49">
        <v>8</v>
      </c>
      <c r="C300" s="49">
        <v>10</v>
      </c>
      <c r="D300" s="50" t="s">
        <v>48</v>
      </c>
      <c r="E300" s="49" t="s">
        <v>1</v>
      </c>
      <c r="F300" s="53">
        <v>55</v>
      </c>
      <c r="G300" s="53">
        <f t="shared" si="1"/>
        <v>82.5</v>
      </c>
    </row>
    <row r="301" spans="1:7" x14ac:dyDescent="0.35">
      <c r="A301" s="48" t="s">
        <v>128</v>
      </c>
      <c r="B301" s="49">
        <v>8</v>
      </c>
      <c r="C301" s="49">
        <v>10</v>
      </c>
      <c r="D301" s="50" t="s">
        <v>49</v>
      </c>
      <c r="E301" s="49" t="s">
        <v>1</v>
      </c>
      <c r="F301" s="53">
        <v>95</v>
      </c>
      <c r="G301" s="53">
        <f t="shared" si="1"/>
        <v>142.5</v>
      </c>
    </row>
    <row r="302" spans="1:7" x14ac:dyDescent="0.35">
      <c r="A302" s="48" t="s">
        <v>128</v>
      </c>
      <c r="B302" s="49">
        <v>8</v>
      </c>
      <c r="C302" s="49">
        <v>10</v>
      </c>
      <c r="D302" s="50" t="s">
        <v>51</v>
      </c>
      <c r="E302" s="49" t="s">
        <v>1</v>
      </c>
      <c r="F302" s="53">
        <v>32</v>
      </c>
      <c r="G302" s="53">
        <f t="shared" si="1"/>
        <v>48</v>
      </c>
    </row>
    <row r="303" spans="1:7" x14ac:dyDescent="0.35">
      <c r="A303" t="s">
        <v>131</v>
      </c>
      <c r="B303" s="49">
        <v>8</v>
      </c>
      <c r="C303" s="49">
        <v>1</v>
      </c>
      <c r="D303" s="50" t="s">
        <v>45</v>
      </c>
      <c r="E303" s="49" t="s">
        <v>1</v>
      </c>
      <c r="F303" s="53">
        <v>132</v>
      </c>
      <c r="G303" s="53">
        <v>170</v>
      </c>
    </row>
    <row r="304" spans="1:7" x14ac:dyDescent="0.35">
      <c r="A304" s="48" t="s">
        <v>131</v>
      </c>
      <c r="B304" s="49">
        <v>8</v>
      </c>
      <c r="C304" s="49">
        <v>1</v>
      </c>
      <c r="D304" s="50" t="s">
        <v>47</v>
      </c>
      <c r="E304" s="49" t="s">
        <v>1</v>
      </c>
      <c r="F304" s="53">
        <v>90</v>
      </c>
      <c r="G304" s="53">
        <v>115</v>
      </c>
    </row>
    <row r="305" spans="1:7" x14ac:dyDescent="0.35">
      <c r="A305" s="48" t="s">
        <v>131</v>
      </c>
      <c r="B305" s="49">
        <v>8</v>
      </c>
      <c r="C305" s="49">
        <v>1</v>
      </c>
      <c r="D305" s="50" t="s">
        <v>48</v>
      </c>
      <c r="E305" s="49" t="s">
        <v>1</v>
      </c>
      <c r="F305" s="53">
        <v>37</v>
      </c>
      <c r="G305" s="53">
        <v>54</v>
      </c>
    </row>
    <row r="306" spans="1:7" x14ac:dyDescent="0.35">
      <c r="A306" s="48" t="s">
        <v>131</v>
      </c>
      <c r="B306" s="49">
        <v>8</v>
      </c>
      <c r="C306" s="49">
        <v>1</v>
      </c>
      <c r="D306" s="50" t="s">
        <v>49</v>
      </c>
      <c r="E306" s="49" t="s">
        <v>1</v>
      </c>
      <c r="F306" s="53">
        <v>49</v>
      </c>
      <c r="G306" s="53">
        <v>73.5</v>
      </c>
    </row>
    <row r="307" spans="1:7" x14ac:dyDescent="0.35">
      <c r="A307" s="48" t="s">
        <v>131</v>
      </c>
      <c r="B307" s="49">
        <v>8</v>
      </c>
      <c r="C307" s="49">
        <v>1</v>
      </c>
      <c r="D307" s="50" t="s">
        <v>50</v>
      </c>
      <c r="E307" s="49" t="s">
        <v>1</v>
      </c>
      <c r="F307" s="53">
        <v>51</v>
      </c>
      <c r="G307" s="53">
        <v>76.5</v>
      </c>
    </row>
    <row r="308" spans="1:7" x14ac:dyDescent="0.35">
      <c r="A308" s="48" t="s">
        <v>131</v>
      </c>
      <c r="B308" s="49">
        <v>8</v>
      </c>
      <c r="C308" s="49">
        <v>1</v>
      </c>
      <c r="D308" s="50" t="s">
        <v>51</v>
      </c>
      <c r="E308" s="49" t="s">
        <v>1</v>
      </c>
      <c r="F308" s="53">
        <v>27</v>
      </c>
      <c r="G308" s="53">
        <v>40.5</v>
      </c>
    </row>
    <row r="309" spans="1:7" x14ac:dyDescent="0.35">
      <c r="A309" s="48" t="s">
        <v>131</v>
      </c>
      <c r="B309" s="49">
        <v>8</v>
      </c>
      <c r="C309" s="49">
        <v>1</v>
      </c>
      <c r="D309" s="50" t="s">
        <v>52</v>
      </c>
      <c r="E309" s="49" t="s">
        <v>1</v>
      </c>
      <c r="F309" s="53">
        <v>90</v>
      </c>
      <c r="G309" s="53">
        <v>115</v>
      </c>
    </row>
    <row r="310" spans="1:7" x14ac:dyDescent="0.35">
      <c r="A310" s="48" t="s">
        <v>131</v>
      </c>
      <c r="B310" s="49">
        <v>8</v>
      </c>
      <c r="C310" s="49">
        <v>2</v>
      </c>
      <c r="D310" s="50" t="s">
        <v>45</v>
      </c>
      <c r="E310" s="49" t="s">
        <v>1</v>
      </c>
      <c r="F310" s="53">
        <v>150</v>
      </c>
      <c r="G310" s="53">
        <v>210</v>
      </c>
    </row>
    <row r="311" spans="1:7" x14ac:dyDescent="0.35">
      <c r="A311" s="48" t="s">
        <v>131</v>
      </c>
      <c r="B311" s="49">
        <v>8</v>
      </c>
      <c r="C311" s="49">
        <v>2</v>
      </c>
      <c r="D311" s="50" t="s">
        <v>47</v>
      </c>
      <c r="E311" s="49" t="s">
        <v>1</v>
      </c>
      <c r="F311" s="53">
        <v>95</v>
      </c>
      <c r="G311" s="53">
        <v>120</v>
      </c>
    </row>
    <row r="312" spans="1:7" x14ac:dyDescent="0.35">
      <c r="A312" s="48" t="s">
        <v>131</v>
      </c>
      <c r="B312" s="49">
        <v>8</v>
      </c>
      <c r="C312" s="49">
        <v>2</v>
      </c>
      <c r="D312" s="50" t="s">
        <v>48</v>
      </c>
      <c r="E312" s="49" t="s">
        <v>1</v>
      </c>
      <c r="F312" s="53">
        <v>41</v>
      </c>
      <c r="G312" s="53">
        <v>60</v>
      </c>
    </row>
    <row r="313" spans="1:7" x14ac:dyDescent="0.35">
      <c r="A313" s="48" t="s">
        <v>131</v>
      </c>
      <c r="B313" s="49">
        <v>8</v>
      </c>
      <c r="C313" s="49">
        <v>2</v>
      </c>
      <c r="D313" s="50" t="s">
        <v>49</v>
      </c>
      <c r="E313" s="49" t="s">
        <v>1</v>
      </c>
      <c r="F313" s="53">
        <v>54</v>
      </c>
      <c r="G313" s="53">
        <v>77</v>
      </c>
    </row>
    <row r="314" spans="1:7" x14ac:dyDescent="0.35">
      <c r="A314" s="48" t="s">
        <v>131</v>
      </c>
      <c r="B314" s="49">
        <v>8</v>
      </c>
      <c r="C314" s="49">
        <v>2</v>
      </c>
      <c r="D314" s="50" t="s">
        <v>50</v>
      </c>
      <c r="E314" s="49" t="s">
        <v>1</v>
      </c>
      <c r="F314" s="53">
        <v>51</v>
      </c>
      <c r="G314" s="53">
        <v>76.5</v>
      </c>
    </row>
    <row r="315" spans="1:7" x14ac:dyDescent="0.35">
      <c r="A315" s="48" t="s">
        <v>131</v>
      </c>
      <c r="B315" s="49">
        <v>8</v>
      </c>
      <c r="C315" s="49">
        <v>2</v>
      </c>
      <c r="D315" s="50" t="s">
        <v>51</v>
      </c>
      <c r="E315" s="49" t="s">
        <v>1</v>
      </c>
      <c r="F315" s="53">
        <v>27</v>
      </c>
      <c r="G315" s="53">
        <v>40.5</v>
      </c>
    </row>
    <row r="316" spans="1:7" x14ac:dyDescent="0.35">
      <c r="A316" s="48" t="s">
        <v>131</v>
      </c>
      <c r="B316" s="49">
        <v>8</v>
      </c>
      <c r="C316" s="49">
        <v>2</v>
      </c>
      <c r="D316" s="50" t="s">
        <v>52</v>
      </c>
      <c r="E316" s="49" t="s">
        <v>1</v>
      </c>
      <c r="F316" s="53">
        <v>95</v>
      </c>
      <c r="G316" s="53">
        <v>120</v>
      </c>
    </row>
    <row r="317" spans="1:7" x14ac:dyDescent="0.35">
      <c r="A317" s="48" t="s">
        <v>131</v>
      </c>
      <c r="B317" s="49">
        <v>8</v>
      </c>
      <c r="C317" s="49">
        <v>3</v>
      </c>
      <c r="D317" s="50" t="s">
        <v>45</v>
      </c>
      <c r="E317" s="49" t="s">
        <v>1</v>
      </c>
      <c r="F317" s="53">
        <v>150</v>
      </c>
      <c r="G317" s="53">
        <v>210</v>
      </c>
    </row>
    <row r="318" spans="1:7" x14ac:dyDescent="0.35">
      <c r="A318" s="48" t="s">
        <v>131</v>
      </c>
      <c r="B318" s="49">
        <v>8</v>
      </c>
      <c r="C318" s="49">
        <v>3</v>
      </c>
      <c r="D318" s="50" t="s">
        <v>47</v>
      </c>
      <c r="E318" s="49" t="s">
        <v>1</v>
      </c>
      <c r="F318" s="53">
        <v>95</v>
      </c>
      <c r="G318" s="53">
        <v>120</v>
      </c>
    </row>
    <row r="319" spans="1:7" x14ac:dyDescent="0.35">
      <c r="A319" s="48" t="s">
        <v>131</v>
      </c>
      <c r="B319" s="49">
        <v>8</v>
      </c>
      <c r="C319" s="49">
        <v>3</v>
      </c>
      <c r="D319" s="50" t="s">
        <v>48</v>
      </c>
      <c r="E319" s="49" t="s">
        <v>1</v>
      </c>
      <c r="F319" s="53">
        <v>41</v>
      </c>
      <c r="G319" s="53">
        <v>60</v>
      </c>
    </row>
    <row r="320" spans="1:7" x14ac:dyDescent="0.35">
      <c r="A320" s="48" t="s">
        <v>131</v>
      </c>
      <c r="B320" s="49">
        <v>8</v>
      </c>
      <c r="C320" s="49">
        <v>3</v>
      </c>
      <c r="D320" s="50" t="s">
        <v>49</v>
      </c>
      <c r="E320" s="49" t="s">
        <v>1</v>
      </c>
      <c r="F320" s="53">
        <v>54</v>
      </c>
      <c r="G320" s="53">
        <v>77</v>
      </c>
    </row>
    <row r="321" spans="1:7" x14ac:dyDescent="0.35">
      <c r="A321" s="48" t="s">
        <v>131</v>
      </c>
      <c r="B321" s="49">
        <v>8</v>
      </c>
      <c r="C321" s="49">
        <v>3</v>
      </c>
      <c r="D321" s="50" t="s">
        <v>50</v>
      </c>
      <c r="E321" s="49" t="s">
        <v>1</v>
      </c>
      <c r="F321" s="53">
        <v>51</v>
      </c>
      <c r="G321" s="53">
        <v>76.5</v>
      </c>
    </row>
    <row r="322" spans="1:7" x14ac:dyDescent="0.35">
      <c r="A322" s="48" t="s">
        <v>131</v>
      </c>
      <c r="B322" s="49">
        <v>8</v>
      </c>
      <c r="C322" s="49">
        <v>3</v>
      </c>
      <c r="D322" s="50" t="s">
        <v>51</v>
      </c>
      <c r="E322" s="49" t="s">
        <v>1</v>
      </c>
      <c r="F322" s="53">
        <v>27</v>
      </c>
      <c r="G322" s="53">
        <v>40.5</v>
      </c>
    </row>
    <row r="323" spans="1:7" x14ac:dyDescent="0.35">
      <c r="A323" s="48" t="s">
        <v>131</v>
      </c>
      <c r="B323" s="49">
        <v>8</v>
      </c>
      <c r="C323" s="49">
        <v>3</v>
      </c>
      <c r="D323" s="50" t="s">
        <v>52</v>
      </c>
      <c r="E323" s="49" t="s">
        <v>1</v>
      </c>
      <c r="F323" s="53">
        <v>95</v>
      </c>
      <c r="G323" s="53">
        <v>120</v>
      </c>
    </row>
    <row r="324" spans="1:7" x14ac:dyDescent="0.35">
      <c r="A324" s="48" t="s">
        <v>131</v>
      </c>
      <c r="B324" s="49">
        <v>8</v>
      </c>
      <c r="C324" s="49">
        <v>4</v>
      </c>
      <c r="D324" s="50" t="s">
        <v>45</v>
      </c>
      <c r="E324" s="49" t="s">
        <v>1</v>
      </c>
      <c r="F324" s="53">
        <v>132</v>
      </c>
      <c r="G324" s="53">
        <v>170</v>
      </c>
    </row>
    <row r="325" spans="1:7" x14ac:dyDescent="0.35">
      <c r="A325" s="48" t="s">
        <v>131</v>
      </c>
      <c r="B325" s="49">
        <v>8</v>
      </c>
      <c r="C325" s="49">
        <v>4</v>
      </c>
      <c r="D325" s="50" t="s">
        <v>47</v>
      </c>
      <c r="E325" s="49" t="s">
        <v>1</v>
      </c>
      <c r="F325" s="53">
        <v>90</v>
      </c>
      <c r="G325" s="53">
        <v>115</v>
      </c>
    </row>
    <row r="326" spans="1:7" x14ac:dyDescent="0.35">
      <c r="A326" s="48" t="s">
        <v>131</v>
      </c>
      <c r="B326" s="49">
        <v>8</v>
      </c>
      <c r="C326" s="49">
        <v>4</v>
      </c>
      <c r="D326" s="50" t="s">
        <v>48</v>
      </c>
      <c r="E326" s="49" t="s">
        <v>1</v>
      </c>
      <c r="F326" s="53">
        <v>37</v>
      </c>
      <c r="G326" s="53">
        <v>54</v>
      </c>
    </row>
    <row r="327" spans="1:7" x14ac:dyDescent="0.35">
      <c r="A327" s="48" t="s">
        <v>131</v>
      </c>
      <c r="B327" s="49">
        <v>8</v>
      </c>
      <c r="C327" s="49">
        <v>4</v>
      </c>
      <c r="D327" s="50" t="s">
        <v>49</v>
      </c>
      <c r="E327" s="49" t="s">
        <v>1</v>
      </c>
      <c r="F327" s="53">
        <v>49</v>
      </c>
      <c r="G327" s="53">
        <v>73.5</v>
      </c>
    </row>
    <row r="328" spans="1:7" x14ac:dyDescent="0.35">
      <c r="A328" s="48" t="s">
        <v>131</v>
      </c>
      <c r="B328" s="49">
        <v>8</v>
      </c>
      <c r="C328" s="49">
        <v>4</v>
      </c>
      <c r="D328" s="50" t="s">
        <v>50</v>
      </c>
      <c r="E328" s="49" t="s">
        <v>1</v>
      </c>
      <c r="F328" s="53">
        <v>51</v>
      </c>
      <c r="G328" s="53">
        <v>76.5</v>
      </c>
    </row>
    <row r="329" spans="1:7" x14ac:dyDescent="0.35">
      <c r="A329" s="48" t="s">
        <v>131</v>
      </c>
      <c r="B329" s="49">
        <v>8</v>
      </c>
      <c r="C329" s="49">
        <v>4</v>
      </c>
      <c r="D329" s="50" t="s">
        <v>51</v>
      </c>
      <c r="E329" s="49" t="s">
        <v>1</v>
      </c>
      <c r="F329" s="53">
        <v>27</v>
      </c>
      <c r="G329" s="53">
        <v>40.5</v>
      </c>
    </row>
    <row r="330" spans="1:7" x14ac:dyDescent="0.35">
      <c r="A330" s="48" t="s">
        <v>131</v>
      </c>
      <c r="B330" s="49">
        <v>8</v>
      </c>
      <c r="C330" s="49">
        <v>4</v>
      </c>
      <c r="D330" s="50" t="s">
        <v>52</v>
      </c>
      <c r="E330" s="49" t="s">
        <v>1</v>
      </c>
      <c r="F330" s="53">
        <v>90</v>
      </c>
      <c r="G330" s="53">
        <v>115</v>
      </c>
    </row>
    <row r="331" spans="1:7" x14ac:dyDescent="0.35">
      <c r="A331" s="48" t="s">
        <v>131</v>
      </c>
      <c r="B331" s="49">
        <v>8</v>
      </c>
      <c r="C331" s="49">
        <v>5</v>
      </c>
      <c r="D331" s="50" t="s">
        <v>45</v>
      </c>
      <c r="E331" s="49" t="s">
        <v>1</v>
      </c>
      <c r="F331" s="53">
        <v>132</v>
      </c>
      <c r="G331" s="53">
        <v>170</v>
      </c>
    </row>
    <row r="332" spans="1:7" x14ac:dyDescent="0.35">
      <c r="A332" s="48" t="s">
        <v>131</v>
      </c>
      <c r="B332" s="49">
        <v>8</v>
      </c>
      <c r="C332" s="49">
        <v>5</v>
      </c>
      <c r="D332" s="50" t="s">
        <v>47</v>
      </c>
      <c r="E332" s="49" t="s">
        <v>1</v>
      </c>
      <c r="F332" s="53">
        <v>90</v>
      </c>
      <c r="G332" s="53">
        <v>115</v>
      </c>
    </row>
    <row r="333" spans="1:7" x14ac:dyDescent="0.35">
      <c r="A333" s="48" t="s">
        <v>131</v>
      </c>
      <c r="B333" s="49">
        <v>8</v>
      </c>
      <c r="C333" s="49">
        <v>5</v>
      </c>
      <c r="D333" s="50" t="s">
        <v>48</v>
      </c>
      <c r="E333" s="49" t="s">
        <v>1</v>
      </c>
      <c r="F333" s="53">
        <v>37</v>
      </c>
      <c r="G333" s="53">
        <v>54</v>
      </c>
    </row>
    <row r="334" spans="1:7" x14ac:dyDescent="0.35">
      <c r="A334" s="48" t="s">
        <v>131</v>
      </c>
      <c r="B334" s="49">
        <v>8</v>
      </c>
      <c r="C334" s="49">
        <v>5</v>
      </c>
      <c r="D334" s="50" t="s">
        <v>49</v>
      </c>
      <c r="E334" s="49" t="s">
        <v>1</v>
      </c>
      <c r="F334" s="53">
        <v>49</v>
      </c>
      <c r="G334" s="53">
        <v>73.5</v>
      </c>
    </row>
    <row r="335" spans="1:7" x14ac:dyDescent="0.35">
      <c r="A335" s="48" t="s">
        <v>131</v>
      </c>
      <c r="B335" s="49">
        <v>8</v>
      </c>
      <c r="C335" s="49">
        <v>5</v>
      </c>
      <c r="D335" s="50" t="s">
        <v>50</v>
      </c>
      <c r="E335" s="49" t="s">
        <v>1</v>
      </c>
      <c r="F335" s="53">
        <v>51</v>
      </c>
      <c r="G335" s="53">
        <v>76.5</v>
      </c>
    </row>
    <row r="336" spans="1:7" x14ac:dyDescent="0.35">
      <c r="A336" s="48" t="s">
        <v>131</v>
      </c>
      <c r="B336" s="49">
        <v>8</v>
      </c>
      <c r="C336" s="49">
        <v>5</v>
      </c>
      <c r="D336" s="50" t="s">
        <v>51</v>
      </c>
      <c r="E336" s="49" t="s">
        <v>1</v>
      </c>
      <c r="F336" s="53">
        <v>27</v>
      </c>
      <c r="G336" s="53">
        <v>40.5</v>
      </c>
    </row>
    <row r="337" spans="1:7" x14ac:dyDescent="0.35">
      <c r="A337" s="48" t="s">
        <v>131</v>
      </c>
      <c r="B337" s="49">
        <v>8</v>
      </c>
      <c r="C337" s="49">
        <v>5</v>
      </c>
      <c r="D337" s="50" t="s">
        <v>52</v>
      </c>
      <c r="E337" s="49" t="s">
        <v>1</v>
      </c>
      <c r="F337" s="53">
        <v>90</v>
      </c>
      <c r="G337" s="53">
        <v>115</v>
      </c>
    </row>
    <row r="338" spans="1:7" x14ac:dyDescent="0.35">
      <c r="A338" s="48" t="s">
        <v>131</v>
      </c>
      <c r="B338" s="49">
        <v>8</v>
      </c>
      <c r="C338" s="49">
        <v>6</v>
      </c>
      <c r="D338" s="50" t="s">
        <v>45</v>
      </c>
      <c r="E338" s="49" t="s">
        <v>1</v>
      </c>
      <c r="F338" s="53">
        <v>150</v>
      </c>
      <c r="G338" s="53">
        <v>210</v>
      </c>
    </row>
    <row r="339" spans="1:7" x14ac:dyDescent="0.35">
      <c r="A339" s="48" t="s">
        <v>131</v>
      </c>
      <c r="B339" s="49">
        <v>8</v>
      </c>
      <c r="C339" s="49">
        <v>6</v>
      </c>
      <c r="D339" s="50" t="s">
        <v>47</v>
      </c>
      <c r="E339" s="49" t="s">
        <v>1</v>
      </c>
      <c r="F339" s="53">
        <v>95</v>
      </c>
      <c r="G339" s="53">
        <v>120</v>
      </c>
    </row>
    <row r="340" spans="1:7" x14ac:dyDescent="0.35">
      <c r="A340" s="48" t="s">
        <v>131</v>
      </c>
      <c r="B340" s="49">
        <v>8</v>
      </c>
      <c r="C340" s="49">
        <v>6</v>
      </c>
      <c r="D340" s="50" t="s">
        <v>48</v>
      </c>
      <c r="E340" s="49" t="s">
        <v>1</v>
      </c>
      <c r="F340" s="53">
        <v>41</v>
      </c>
      <c r="G340" s="53">
        <v>60</v>
      </c>
    </row>
    <row r="341" spans="1:7" x14ac:dyDescent="0.35">
      <c r="A341" s="48" t="s">
        <v>131</v>
      </c>
      <c r="B341" s="49">
        <v>8</v>
      </c>
      <c r="C341" s="49">
        <v>6</v>
      </c>
      <c r="D341" s="50" t="s">
        <v>49</v>
      </c>
      <c r="E341" s="49" t="s">
        <v>1</v>
      </c>
      <c r="F341" s="53">
        <v>54</v>
      </c>
      <c r="G341" s="53">
        <v>77</v>
      </c>
    </row>
    <row r="342" spans="1:7" x14ac:dyDescent="0.35">
      <c r="A342" s="48" t="s">
        <v>131</v>
      </c>
      <c r="B342" s="49">
        <v>8</v>
      </c>
      <c r="C342" s="49">
        <v>6</v>
      </c>
      <c r="D342" s="50" t="s">
        <v>50</v>
      </c>
      <c r="E342" s="49" t="s">
        <v>1</v>
      </c>
      <c r="F342" s="53">
        <v>51</v>
      </c>
      <c r="G342" s="53">
        <v>76.5</v>
      </c>
    </row>
    <row r="343" spans="1:7" x14ac:dyDescent="0.35">
      <c r="A343" s="48" t="s">
        <v>131</v>
      </c>
      <c r="B343" s="49">
        <v>8</v>
      </c>
      <c r="C343" s="49">
        <v>6</v>
      </c>
      <c r="D343" s="50" t="s">
        <v>51</v>
      </c>
      <c r="E343" s="49" t="s">
        <v>1</v>
      </c>
      <c r="F343" s="53">
        <v>27</v>
      </c>
      <c r="G343" s="53">
        <v>40.5</v>
      </c>
    </row>
    <row r="344" spans="1:7" x14ac:dyDescent="0.35">
      <c r="A344" s="48" t="s">
        <v>131</v>
      </c>
      <c r="B344" s="49">
        <v>8</v>
      </c>
      <c r="C344" s="49">
        <v>6</v>
      </c>
      <c r="D344" s="50" t="s">
        <v>52</v>
      </c>
      <c r="E344" s="49" t="s">
        <v>1</v>
      </c>
      <c r="F344" s="53">
        <v>90</v>
      </c>
      <c r="G344" s="53">
        <v>115</v>
      </c>
    </row>
    <row r="345" spans="1:7" x14ac:dyDescent="0.35">
      <c r="A345" s="48" t="s">
        <v>131</v>
      </c>
      <c r="B345" s="49">
        <v>8</v>
      </c>
      <c r="C345" s="49">
        <v>7</v>
      </c>
      <c r="D345" s="50" t="s">
        <v>45</v>
      </c>
      <c r="E345" s="49" t="s">
        <v>1</v>
      </c>
      <c r="F345" s="53">
        <v>132</v>
      </c>
      <c r="G345" s="53">
        <v>170</v>
      </c>
    </row>
    <row r="346" spans="1:7" x14ac:dyDescent="0.35">
      <c r="A346" s="48" t="s">
        <v>131</v>
      </c>
      <c r="B346" s="49">
        <v>8</v>
      </c>
      <c r="C346" s="49">
        <v>7</v>
      </c>
      <c r="D346" s="50" t="s">
        <v>47</v>
      </c>
      <c r="E346" s="49" t="s">
        <v>1</v>
      </c>
      <c r="F346" s="53">
        <v>90</v>
      </c>
      <c r="G346" s="53">
        <v>115</v>
      </c>
    </row>
    <row r="347" spans="1:7" x14ac:dyDescent="0.35">
      <c r="A347" s="48" t="s">
        <v>131</v>
      </c>
      <c r="B347" s="49">
        <v>8</v>
      </c>
      <c r="C347" s="49">
        <v>7</v>
      </c>
      <c r="D347" s="50" t="s">
        <v>48</v>
      </c>
      <c r="E347" s="49" t="s">
        <v>1</v>
      </c>
      <c r="F347" s="53">
        <v>37</v>
      </c>
      <c r="G347" s="53">
        <v>54</v>
      </c>
    </row>
    <row r="348" spans="1:7" x14ac:dyDescent="0.35">
      <c r="A348" s="48" t="s">
        <v>131</v>
      </c>
      <c r="B348" s="49">
        <v>8</v>
      </c>
      <c r="C348" s="49">
        <v>7</v>
      </c>
      <c r="D348" s="50" t="s">
        <v>49</v>
      </c>
      <c r="E348" s="49" t="s">
        <v>1</v>
      </c>
      <c r="F348" s="53">
        <v>49</v>
      </c>
      <c r="G348" s="53">
        <v>73.5</v>
      </c>
    </row>
    <row r="349" spans="1:7" x14ac:dyDescent="0.35">
      <c r="A349" s="48" t="s">
        <v>131</v>
      </c>
      <c r="B349" s="49">
        <v>8</v>
      </c>
      <c r="C349" s="49">
        <v>7</v>
      </c>
      <c r="D349" s="50" t="s">
        <v>50</v>
      </c>
      <c r="E349" s="49" t="s">
        <v>1</v>
      </c>
      <c r="F349" s="53">
        <v>51</v>
      </c>
      <c r="G349" s="53">
        <v>76.5</v>
      </c>
    </row>
    <row r="350" spans="1:7" x14ac:dyDescent="0.35">
      <c r="A350" s="48" t="s">
        <v>131</v>
      </c>
      <c r="B350" s="49">
        <v>8</v>
      </c>
      <c r="C350" s="49">
        <v>7</v>
      </c>
      <c r="D350" s="50" t="s">
        <v>51</v>
      </c>
      <c r="E350" s="49" t="s">
        <v>1</v>
      </c>
      <c r="F350" s="53">
        <v>27</v>
      </c>
      <c r="G350" s="53">
        <v>40.5</v>
      </c>
    </row>
    <row r="351" spans="1:7" x14ac:dyDescent="0.35">
      <c r="A351" s="48" t="s">
        <v>131</v>
      </c>
      <c r="B351" s="49">
        <v>8</v>
      </c>
      <c r="C351" s="49">
        <v>7</v>
      </c>
      <c r="D351" s="50" t="s">
        <v>52</v>
      </c>
      <c r="E351" s="49" t="s">
        <v>1</v>
      </c>
      <c r="F351" s="53">
        <v>90</v>
      </c>
      <c r="G351" s="53">
        <v>115</v>
      </c>
    </row>
    <row r="352" spans="1:7" x14ac:dyDescent="0.35">
      <c r="A352" s="48" t="s">
        <v>131</v>
      </c>
      <c r="B352" s="49">
        <v>8</v>
      </c>
      <c r="C352" s="49">
        <v>8</v>
      </c>
      <c r="D352" s="50" t="s">
        <v>45</v>
      </c>
      <c r="E352" s="49" t="s">
        <v>1</v>
      </c>
      <c r="F352" s="53">
        <v>150</v>
      </c>
      <c r="G352" s="53">
        <v>210</v>
      </c>
    </row>
    <row r="353" spans="1:7" x14ac:dyDescent="0.35">
      <c r="A353" s="48" t="s">
        <v>131</v>
      </c>
      <c r="B353" s="49">
        <v>8</v>
      </c>
      <c r="C353" s="49">
        <v>8</v>
      </c>
      <c r="D353" s="50" t="s">
        <v>47</v>
      </c>
      <c r="E353" s="49" t="s">
        <v>1</v>
      </c>
      <c r="F353" s="53">
        <v>95</v>
      </c>
      <c r="G353" s="53">
        <v>120</v>
      </c>
    </row>
    <row r="354" spans="1:7" x14ac:dyDescent="0.35">
      <c r="A354" s="48" t="s">
        <v>131</v>
      </c>
      <c r="B354" s="49">
        <v>8</v>
      </c>
      <c r="C354" s="49">
        <v>8</v>
      </c>
      <c r="D354" s="50" t="s">
        <v>48</v>
      </c>
      <c r="E354" s="49" t="s">
        <v>1</v>
      </c>
      <c r="F354" s="53">
        <v>41</v>
      </c>
      <c r="G354" s="53">
        <v>60</v>
      </c>
    </row>
    <row r="355" spans="1:7" x14ac:dyDescent="0.35">
      <c r="A355" s="48" t="s">
        <v>131</v>
      </c>
      <c r="B355" s="49">
        <v>8</v>
      </c>
      <c r="C355" s="49">
        <v>8</v>
      </c>
      <c r="D355" s="50" t="s">
        <v>49</v>
      </c>
      <c r="E355" s="49" t="s">
        <v>1</v>
      </c>
      <c r="F355" s="53">
        <v>54</v>
      </c>
      <c r="G355" s="53">
        <v>77</v>
      </c>
    </row>
    <row r="356" spans="1:7" x14ac:dyDescent="0.35">
      <c r="A356" s="48" t="s">
        <v>131</v>
      </c>
      <c r="B356" s="49">
        <v>8</v>
      </c>
      <c r="C356" s="49">
        <v>8</v>
      </c>
      <c r="D356" s="50" t="s">
        <v>50</v>
      </c>
      <c r="E356" s="49" t="s">
        <v>1</v>
      </c>
      <c r="F356" s="53">
        <v>51</v>
      </c>
      <c r="G356" s="53">
        <v>76.5</v>
      </c>
    </row>
    <row r="357" spans="1:7" x14ac:dyDescent="0.35">
      <c r="A357" s="48" t="s">
        <v>131</v>
      </c>
      <c r="B357" s="49">
        <v>8</v>
      </c>
      <c r="C357" s="49">
        <v>8</v>
      </c>
      <c r="D357" s="50" t="s">
        <v>51</v>
      </c>
      <c r="E357" s="49" t="s">
        <v>1</v>
      </c>
      <c r="F357" s="53">
        <v>27</v>
      </c>
      <c r="G357" s="53">
        <v>40.5</v>
      </c>
    </row>
    <row r="358" spans="1:7" x14ac:dyDescent="0.35">
      <c r="A358" s="48" t="s">
        <v>131</v>
      </c>
      <c r="B358" s="49">
        <v>8</v>
      </c>
      <c r="C358" s="49">
        <v>8</v>
      </c>
      <c r="D358" s="50" t="s">
        <v>52</v>
      </c>
      <c r="E358" s="49" t="s">
        <v>1</v>
      </c>
      <c r="F358" s="53">
        <v>95</v>
      </c>
      <c r="G358" s="53">
        <v>120</v>
      </c>
    </row>
    <row r="359" spans="1:7" x14ac:dyDescent="0.35">
      <c r="A359" s="48" t="s">
        <v>131</v>
      </c>
      <c r="B359" s="49">
        <v>8</v>
      </c>
      <c r="C359" s="49">
        <v>9</v>
      </c>
      <c r="D359" s="50" t="s">
        <v>45</v>
      </c>
      <c r="E359" s="49" t="s">
        <v>1</v>
      </c>
      <c r="F359" s="53">
        <v>150</v>
      </c>
      <c r="G359" s="53">
        <v>210</v>
      </c>
    </row>
    <row r="360" spans="1:7" x14ac:dyDescent="0.35">
      <c r="A360" s="48" t="s">
        <v>131</v>
      </c>
      <c r="B360" s="49">
        <v>8</v>
      </c>
      <c r="C360" s="49">
        <v>9</v>
      </c>
      <c r="D360" s="50" t="s">
        <v>47</v>
      </c>
      <c r="E360" s="49" t="s">
        <v>1</v>
      </c>
      <c r="F360" s="53">
        <v>95</v>
      </c>
      <c r="G360" s="53">
        <v>120</v>
      </c>
    </row>
    <row r="361" spans="1:7" x14ac:dyDescent="0.35">
      <c r="A361" s="48" t="s">
        <v>131</v>
      </c>
      <c r="B361" s="49">
        <v>8</v>
      </c>
      <c r="C361" s="49">
        <v>9</v>
      </c>
      <c r="D361" s="50" t="s">
        <v>48</v>
      </c>
      <c r="E361" s="49" t="s">
        <v>1</v>
      </c>
      <c r="F361" s="53">
        <v>41</v>
      </c>
      <c r="G361" s="53">
        <v>60</v>
      </c>
    </row>
    <row r="362" spans="1:7" x14ac:dyDescent="0.35">
      <c r="A362" s="48" t="s">
        <v>131</v>
      </c>
      <c r="B362" s="49">
        <v>8</v>
      </c>
      <c r="C362" s="49">
        <v>9</v>
      </c>
      <c r="D362" s="50" t="s">
        <v>49</v>
      </c>
      <c r="E362" s="49" t="s">
        <v>1</v>
      </c>
      <c r="F362" s="53">
        <v>54</v>
      </c>
      <c r="G362" s="53">
        <v>77</v>
      </c>
    </row>
    <row r="363" spans="1:7" x14ac:dyDescent="0.35">
      <c r="A363" s="48" t="s">
        <v>131</v>
      </c>
      <c r="B363" s="49">
        <v>8</v>
      </c>
      <c r="C363" s="49">
        <v>9</v>
      </c>
      <c r="D363" s="50" t="s">
        <v>50</v>
      </c>
      <c r="E363" s="49" t="s">
        <v>1</v>
      </c>
      <c r="F363" s="53">
        <v>51</v>
      </c>
      <c r="G363" s="53">
        <v>76.5</v>
      </c>
    </row>
    <row r="364" spans="1:7" x14ac:dyDescent="0.35">
      <c r="A364" s="48" t="s">
        <v>131</v>
      </c>
      <c r="B364" s="49">
        <v>8</v>
      </c>
      <c r="C364" s="49">
        <v>9</v>
      </c>
      <c r="D364" s="50" t="s">
        <v>51</v>
      </c>
      <c r="E364" s="49" t="s">
        <v>1</v>
      </c>
      <c r="F364" s="53">
        <v>27</v>
      </c>
      <c r="G364" s="53">
        <v>40.5</v>
      </c>
    </row>
    <row r="365" spans="1:7" x14ac:dyDescent="0.35">
      <c r="A365" s="48" t="s">
        <v>131</v>
      </c>
      <c r="B365" s="49">
        <v>8</v>
      </c>
      <c r="C365" s="49">
        <v>9</v>
      </c>
      <c r="D365" s="50" t="s">
        <v>52</v>
      </c>
      <c r="E365" s="49" t="s">
        <v>1</v>
      </c>
      <c r="F365" s="53">
        <v>95</v>
      </c>
      <c r="G365" s="53">
        <v>120</v>
      </c>
    </row>
    <row r="366" spans="1:7" x14ac:dyDescent="0.35">
      <c r="A366" s="48" t="s">
        <v>131</v>
      </c>
      <c r="B366" s="49">
        <v>8</v>
      </c>
      <c r="C366" s="49">
        <v>10</v>
      </c>
      <c r="D366" s="50" t="s">
        <v>45</v>
      </c>
      <c r="E366" s="49" t="s">
        <v>1</v>
      </c>
      <c r="F366" s="53">
        <v>150</v>
      </c>
      <c r="G366" s="53">
        <v>210</v>
      </c>
    </row>
    <row r="367" spans="1:7" x14ac:dyDescent="0.35">
      <c r="A367" s="48" t="s">
        <v>131</v>
      </c>
      <c r="B367" s="49">
        <v>8</v>
      </c>
      <c r="C367" s="49">
        <v>10</v>
      </c>
      <c r="D367" s="50" t="s">
        <v>47</v>
      </c>
      <c r="E367" s="49" t="s">
        <v>1</v>
      </c>
      <c r="F367" s="53">
        <v>95</v>
      </c>
      <c r="G367" s="53">
        <v>120</v>
      </c>
    </row>
    <row r="368" spans="1:7" x14ac:dyDescent="0.35">
      <c r="A368" s="48" t="s">
        <v>131</v>
      </c>
      <c r="B368" s="49">
        <v>8</v>
      </c>
      <c r="C368" s="49">
        <v>10</v>
      </c>
      <c r="D368" s="50" t="s">
        <v>48</v>
      </c>
      <c r="E368" s="49" t="s">
        <v>1</v>
      </c>
      <c r="F368" s="53">
        <v>41</v>
      </c>
      <c r="G368" s="53">
        <v>60</v>
      </c>
    </row>
    <row r="369" spans="1:7" x14ac:dyDescent="0.35">
      <c r="A369" s="48" t="s">
        <v>131</v>
      </c>
      <c r="B369" s="49">
        <v>8</v>
      </c>
      <c r="C369" s="49">
        <v>10</v>
      </c>
      <c r="D369" s="50" t="s">
        <v>49</v>
      </c>
      <c r="E369" s="49" t="s">
        <v>1</v>
      </c>
      <c r="F369" s="53">
        <v>54</v>
      </c>
      <c r="G369" s="53">
        <v>77</v>
      </c>
    </row>
    <row r="370" spans="1:7" x14ac:dyDescent="0.35">
      <c r="A370" s="48" t="s">
        <v>131</v>
      </c>
      <c r="B370" s="49">
        <v>8</v>
      </c>
      <c r="C370" s="49">
        <v>10</v>
      </c>
      <c r="D370" s="50" t="s">
        <v>50</v>
      </c>
      <c r="E370" s="49" t="s">
        <v>1</v>
      </c>
      <c r="F370" s="53">
        <v>51</v>
      </c>
      <c r="G370" s="53">
        <v>76.5</v>
      </c>
    </row>
    <row r="371" spans="1:7" x14ac:dyDescent="0.35">
      <c r="A371" s="48" t="s">
        <v>131</v>
      </c>
      <c r="B371" s="49">
        <v>8</v>
      </c>
      <c r="C371" s="49">
        <v>10</v>
      </c>
      <c r="D371" s="50" t="s">
        <v>51</v>
      </c>
      <c r="E371" s="49" t="s">
        <v>1</v>
      </c>
      <c r="F371" s="53">
        <v>27</v>
      </c>
      <c r="G371" s="53">
        <v>40.5</v>
      </c>
    </row>
    <row r="372" spans="1:7" x14ac:dyDescent="0.35">
      <c r="A372" s="48" t="s">
        <v>131</v>
      </c>
      <c r="B372" s="49">
        <v>8</v>
      </c>
      <c r="C372" s="49">
        <v>10</v>
      </c>
      <c r="D372" s="50" t="s">
        <v>52</v>
      </c>
      <c r="E372" s="49" t="s">
        <v>1</v>
      </c>
      <c r="F372" s="53">
        <v>95</v>
      </c>
      <c r="G372" s="53">
        <v>120</v>
      </c>
    </row>
    <row r="373" spans="1:7" x14ac:dyDescent="0.35">
      <c r="A373" t="s">
        <v>135</v>
      </c>
      <c r="B373" s="135">
        <v>8</v>
      </c>
      <c r="C373" s="135">
        <v>1</v>
      </c>
      <c r="D373" s="136" t="s">
        <v>45</v>
      </c>
      <c r="E373" s="135" t="s">
        <v>1</v>
      </c>
      <c r="F373" s="53">
        <v>189.68</v>
      </c>
      <c r="G373" s="53">
        <f t="shared" ref="G373:G404" si="2">F373*1.5</f>
        <v>284.52</v>
      </c>
    </row>
    <row r="374" spans="1:7" x14ac:dyDescent="0.35">
      <c r="A374" s="153" t="s">
        <v>135</v>
      </c>
      <c r="B374" s="135">
        <v>8</v>
      </c>
      <c r="C374" s="135">
        <v>1</v>
      </c>
      <c r="D374" s="136" t="s">
        <v>47</v>
      </c>
      <c r="E374" s="135" t="s">
        <v>1</v>
      </c>
      <c r="F374" s="53">
        <v>99.29</v>
      </c>
      <c r="G374" s="53">
        <f t="shared" si="2"/>
        <v>148.935</v>
      </c>
    </row>
    <row r="375" spans="1:7" x14ac:dyDescent="0.35">
      <c r="A375" s="153" t="s">
        <v>135</v>
      </c>
      <c r="B375" s="135">
        <v>8</v>
      </c>
      <c r="C375" s="135">
        <v>1</v>
      </c>
      <c r="D375" s="136" t="s">
        <v>48</v>
      </c>
      <c r="E375" s="135" t="s">
        <v>1</v>
      </c>
      <c r="F375" s="53">
        <v>39.229999999999997</v>
      </c>
      <c r="G375" s="53">
        <f t="shared" si="2"/>
        <v>58.844999999999999</v>
      </c>
    </row>
    <row r="376" spans="1:7" x14ac:dyDescent="0.35">
      <c r="A376" s="153" t="s">
        <v>135</v>
      </c>
      <c r="B376" s="135">
        <v>8</v>
      </c>
      <c r="C376" s="135">
        <v>1</v>
      </c>
      <c r="D376" s="136" t="s">
        <v>49</v>
      </c>
      <c r="E376" s="135" t="s">
        <v>1</v>
      </c>
      <c r="F376" s="53">
        <v>57.34</v>
      </c>
      <c r="G376" s="53">
        <f t="shared" si="2"/>
        <v>86.01</v>
      </c>
    </row>
    <row r="377" spans="1:7" x14ac:dyDescent="0.35">
      <c r="A377" s="153" t="s">
        <v>135</v>
      </c>
      <c r="B377" s="135">
        <v>8</v>
      </c>
      <c r="C377" s="135">
        <v>1</v>
      </c>
      <c r="D377" s="136" t="s">
        <v>50</v>
      </c>
      <c r="E377" s="135" t="s">
        <v>1</v>
      </c>
      <c r="F377" s="53">
        <v>59.93</v>
      </c>
      <c r="G377" s="53">
        <f t="shared" si="2"/>
        <v>89.894999999999996</v>
      </c>
    </row>
    <row r="378" spans="1:7" x14ac:dyDescent="0.35">
      <c r="A378" s="153" t="s">
        <v>135</v>
      </c>
      <c r="B378" s="135">
        <v>8</v>
      </c>
      <c r="C378" s="135">
        <v>1</v>
      </c>
      <c r="D378" s="136" t="s">
        <v>51</v>
      </c>
      <c r="E378" s="135" t="s">
        <v>1</v>
      </c>
      <c r="F378" s="53">
        <v>27.68</v>
      </c>
      <c r="G378" s="53">
        <f t="shared" si="2"/>
        <v>41.519999999999996</v>
      </c>
    </row>
    <row r="379" spans="1:7" x14ac:dyDescent="0.35">
      <c r="A379" s="153" t="s">
        <v>135</v>
      </c>
      <c r="B379" s="135">
        <v>8</v>
      </c>
      <c r="C379" s="135">
        <v>1</v>
      </c>
      <c r="D379" s="136" t="s">
        <v>52</v>
      </c>
      <c r="E379" s="135" t="s">
        <v>1</v>
      </c>
      <c r="F379" s="53">
        <v>89.66</v>
      </c>
      <c r="G379" s="53">
        <f t="shared" si="2"/>
        <v>134.49</v>
      </c>
    </row>
    <row r="380" spans="1:7" x14ac:dyDescent="0.35">
      <c r="A380" s="153" t="s">
        <v>135</v>
      </c>
      <c r="B380" s="137">
        <v>8</v>
      </c>
      <c r="C380" s="137">
        <v>2</v>
      </c>
      <c r="D380" s="138" t="s">
        <v>45</v>
      </c>
      <c r="E380" s="137" t="s">
        <v>1</v>
      </c>
      <c r="F380" s="53">
        <v>181.15</v>
      </c>
      <c r="G380" s="53">
        <f t="shared" si="2"/>
        <v>271.72500000000002</v>
      </c>
    </row>
    <row r="381" spans="1:7" x14ac:dyDescent="0.35">
      <c r="A381" s="153" t="s">
        <v>135</v>
      </c>
      <c r="B381" s="137">
        <v>8</v>
      </c>
      <c r="C381" s="137">
        <v>2</v>
      </c>
      <c r="D381" s="138" t="s">
        <v>47</v>
      </c>
      <c r="E381" s="137" t="s">
        <v>1</v>
      </c>
      <c r="F381" s="53">
        <v>90.77</v>
      </c>
      <c r="G381" s="53">
        <f t="shared" si="2"/>
        <v>136.155</v>
      </c>
    </row>
    <row r="382" spans="1:7" x14ac:dyDescent="0.35">
      <c r="A382" s="153" t="s">
        <v>135</v>
      </c>
      <c r="B382" s="137">
        <v>8</v>
      </c>
      <c r="C382" s="137">
        <v>2</v>
      </c>
      <c r="D382" s="138" t="s">
        <v>48</v>
      </c>
      <c r="E382" s="137" t="s">
        <v>1</v>
      </c>
      <c r="F382" s="53">
        <v>37.1</v>
      </c>
      <c r="G382" s="53">
        <f t="shared" si="2"/>
        <v>55.650000000000006</v>
      </c>
    </row>
    <row r="383" spans="1:7" x14ac:dyDescent="0.35">
      <c r="A383" s="153" t="s">
        <v>135</v>
      </c>
      <c r="B383" s="137">
        <v>8</v>
      </c>
      <c r="C383" s="137">
        <v>2</v>
      </c>
      <c r="D383" s="138" t="s">
        <v>49</v>
      </c>
      <c r="E383" s="137" t="s">
        <v>1</v>
      </c>
      <c r="F383" s="53">
        <v>55.96</v>
      </c>
      <c r="G383" s="53">
        <f t="shared" si="2"/>
        <v>83.94</v>
      </c>
    </row>
    <row r="384" spans="1:7" x14ac:dyDescent="0.35">
      <c r="A384" s="153" t="s">
        <v>135</v>
      </c>
      <c r="B384" s="137">
        <v>8</v>
      </c>
      <c r="C384" s="137">
        <v>2</v>
      </c>
      <c r="D384" s="138" t="s">
        <v>50</v>
      </c>
      <c r="E384" s="137" t="s">
        <v>1</v>
      </c>
      <c r="F384" s="53">
        <v>58.48</v>
      </c>
      <c r="G384" s="53">
        <f t="shared" si="2"/>
        <v>87.72</v>
      </c>
    </row>
    <row r="385" spans="1:7" x14ac:dyDescent="0.35">
      <c r="A385" s="153" t="s">
        <v>135</v>
      </c>
      <c r="B385" s="137">
        <v>8</v>
      </c>
      <c r="C385" s="137">
        <v>2</v>
      </c>
      <c r="D385" s="138" t="s">
        <v>51</v>
      </c>
      <c r="E385" s="137" t="s">
        <v>1</v>
      </c>
      <c r="F385" s="53">
        <v>27.65</v>
      </c>
      <c r="G385" s="53">
        <f t="shared" si="2"/>
        <v>41.474999999999994</v>
      </c>
    </row>
    <row r="386" spans="1:7" x14ac:dyDescent="0.35">
      <c r="A386" s="153" t="s">
        <v>135</v>
      </c>
      <c r="B386" s="137">
        <v>8</v>
      </c>
      <c r="C386" s="137">
        <v>2</v>
      </c>
      <c r="D386" s="138" t="s">
        <v>52</v>
      </c>
      <c r="E386" s="137" t="s">
        <v>1</v>
      </c>
      <c r="F386" s="53">
        <v>92.66</v>
      </c>
      <c r="G386" s="53">
        <f t="shared" si="2"/>
        <v>138.99</v>
      </c>
    </row>
    <row r="387" spans="1:7" x14ac:dyDescent="0.35">
      <c r="A387" s="153" t="s">
        <v>135</v>
      </c>
      <c r="B387" s="139">
        <v>8</v>
      </c>
      <c r="C387" s="139">
        <v>3</v>
      </c>
      <c r="D387" s="140" t="s">
        <v>45</v>
      </c>
      <c r="E387" s="139" t="s">
        <v>1</v>
      </c>
      <c r="F387" s="53">
        <v>198.21</v>
      </c>
      <c r="G387" s="53">
        <f t="shared" si="2"/>
        <v>297.315</v>
      </c>
    </row>
    <row r="388" spans="1:7" x14ac:dyDescent="0.35">
      <c r="A388" s="153" t="s">
        <v>135</v>
      </c>
      <c r="B388" s="139">
        <v>8</v>
      </c>
      <c r="C388" s="139">
        <v>3</v>
      </c>
      <c r="D388" s="140" t="s">
        <v>47</v>
      </c>
      <c r="E388" s="139" t="s">
        <v>1</v>
      </c>
      <c r="F388" s="53">
        <v>94.18</v>
      </c>
      <c r="G388" s="53">
        <f t="shared" si="2"/>
        <v>141.27000000000001</v>
      </c>
    </row>
    <row r="389" spans="1:7" x14ac:dyDescent="0.35">
      <c r="A389" s="153" t="s">
        <v>135</v>
      </c>
      <c r="B389" s="139">
        <v>8</v>
      </c>
      <c r="C389" s="139">
        <v>3</v>
      </c>
      <c r="D389" s="140" t="s">
        <v>48</v>
      </c>
      <c r="E389" s="139" t="s">
        <v>1</v>
      </c>
      <c r="F389" s="53">
        <v>38.68</v>
      </c>
      <c r="G389" s="53">
        <f t="shared" si="2"/>
        <v>58.019999999999996</v>
      </c>
    </row>
    <row r="390" spans="1:7" x14ac:dyDescent="0.35">
      <c r="A390" s="153" t="s">
        <v>135</v>
      </c>
      <c r="B390" s="139">
        <v>8</v>
      </c>
      <c r="C390" s="139">
        <v>3</v>
      </c>
      <c r="D390" s="140" t="s">
        <v>49</v>
      </c>
      <c r="E390" s="139" t="s">
        <v>1</v>
      </c>
      <c r="F390" s="53">
        <v>55.94</v>
      </c>
      <c r="G390" s="53">
        <f t="shared" si="2"/>
        <v>83.91</v>
      </c>
    </row>
    <row r="391" spans="1:7" x14ac:dyDescent="0.35">
      <c r="A391" s="153" t="s">
        <v>135</v>
      </c>
      <c r="B391" s="139">
        <v>8</v>
      </c>
      <c r="C391" s="139">
        <v>3</v>
      </c>
      <c r="D391" s="140" t="s">
        <v>50</v>
      </c>
      <c r="E391" s="139" t="s">
        <v>1</v>
      </c>
      <c r="F391" s="53">
        <v>58.46</v>
      </c>
      <c r="G391" s="53">
        <f t="shared" si="2"/>
        <v>87.69</v>
      </c>
    </row>
    <row r="392" spans="1:7" x14ac:dyDescent="0.35">
      <c r="A392" s="153" t="s">
        <v>135</v>
      </c>
      <c r="B392" s="139">
        <v>8</v>
      </c>
      <c r="C392" s="139">
        <v>3</v>
      </c>
      <c r="D392" s="140" t="s">
        <v>51</v>
      </c>
      <c r="E392" s="139" t="s">
        <v>1</v>
      </c>
      <c r="F392" s="53">
        <v>28.3</v>
      </c>
      <c r="G392" s="53">
        <f t="shared" si="2"/>
        <v>42.45</v>
      </c>
    </row>
    <row r="393" spans="1:7" x14ac:dyDescent="0.35">
      <c r="A393" s="153" t="s">
        <v>135</v>
      </c>
      <c r="B393" s="139">
        <v>8</v>
      </c>
      <c r="C393" s="139">
        <v>3</v>
      </c>
      <c r="D393" s="140" t="s">
        <v>52</v>
      </c>
      <c r="E393" s="139" t="s">
        <v>1</v>
      </c>
      <c r="F393" s="53">
        <v>84.05</v>
      </c>
      <c r="G393" s="53">
        <f t="shared" si="2"/>
        <v>126.07499999999999</v>
      </c>
    </row>
    <row r="394" spans="1:7" x14ac:dyDescent="0.35">
      <c r="A394" s="153" t="s">
        <v>135</v>
      </c>
      <c r="B394" s="141">
        <v>8</v>
      </c>
      <c r="C394" s="141">
        <v>4</v>
      </c>
      <c r="D394" s="142" t="s">
        <v>45</v>
      </c>
      <c r="E394" s="141" t="s">
        <v>1</v>
      </c>
      <c r="F394" s="53">
        <v>196.5</v>
      </c>
      <c r="G394" s="53">
        <f t="shared" si="2"/>
        <v>294.75</v>
      </c>
    </row>
    <row r="395" spans="1:7" x14ac:dyDescent="0.35">
      <c r="A395" s="153" t="s">
        <v>135</v>
      </c>
      <c r="B395" s="141">
        <v>8</v>
      </c>
      <c r="C395" s="141">
        <v>4</v>
      </c>
      <c r="D395" s="142" t="s">
        <v>47</v>
      </c>
      <c r="E395" s="141" t="s">
        <v>1</v>
      </c>
      <c r="F395" s="53">
        <v>97.59</v>
      </c>
      <c r="G395" s="53">
        <f t="shared" si="2"/>
        <v>146.38499999999999</v>
      </c>
    </row>
    <row r="396" spans="1:7" x14ac:dyDescent="0.35">
      <c r="A396" s="153" t="s">
        <v>135</v>
      </c>
      <c r="B396" s="141">
        <v>8</v>
      </c>
      <c r="C396" s="141">
        <v>4</v>
      </c>
      <c r="D396" s="142" t="s">
        <v>48</v>
      </c>
      <c r="E396" s="141" t="s">
        <v>1</v>
      </c>
      <c r="F396" s="53">
        <v>50.25</v>
      </c>
      <c r="G396" s="53">
        <f t="shared" si="2"/>
        <v>75.375</v>
      </c>
    </row>
    <row r="397" spans="1:7" x14ac:dyDescent="0.35">
      <c r="A397" s="153" t="s">
        <v>135</v>
      </c>
      <c r="B397" s="141">
        <v>8</v>
      </c>
      <c r="C397" s="141">
        <v>4</v>
      </c>
      <c r="D397" s="142" t="s">
        <v>49</v>
      </c>
      <c r="E397" s="141" t="s">
        <v>1</v>
      </c>
      <c r="F397" s="53">
        <v>77.819999999999993</v>
      </c>
      <c r="G397" s="53">
        <f t="shared" si="2"/>
        <v>116.72999999999999</v>
      </c>
    </row>
    <row r="398" spans="1:7" x14ac:dyDescent="0.35">
      <c r="A398" s="153" t="s">
        <v>135</v>
      </c>
      <c r="B398" s="141">
        <v>8</v>
      </c>
      <c r="C398" s="141">
        <v>4</v>
      </c>
      <c r="D398" s="142" t="s">
        <v>50</v>
      </c>
      <c r="E398" s="141" t="s">
        <v>1</v>
      </c>
      <c r="F398" s="53">
        <v>81.44</v>
      </c>
      <c r="G398" s="53">
        <f t="shared" si="2"/>
        <v>122.16</v>
      </c>
    </row>
    <row r="399" spans="1:7" x14ac:dyDescent="0.35">
      <c r="A399" s="153" t="s">
        <v>135</v>
      </c>
      <c r="B399" s="141">
        <v>8</v>
      </c>
      <c r="C399" s="141">
        <v>4</v>
      </c>
      <c r="D399" s="142" t="s">
        <v>51</v>
      </c>
      <c r="E399" s="141" t="s">
        <v>1</v>
      </c>
      <c r="F399" s="53">
        <v>37.1</v>
      </c>
      <c r="G399" s="53">
        <f t="shared" si="2"/>
        <v>55.650000000000006</v>
      </c>
    </row>
    <row r="400" spans="1:7" x14ac:dyDescent="0.35">
      <c r="A400" s="153" t="s">
        <v>135</v>
      </c>
      <c r="B400" s="141">
        <v>8</v>
      </c>
      <c r="C400" s="141">
        <v>4</v>
      </c>
      <c r="D400" s="142" t="s">
        <v>52</v>
      </c>
      <c r="E400" s="141" t="s">
        <v>1</v>
      </c>
      <c r="F400" s="53">
        <v>97.89</v>
      </c>
      <c r="G400" s="53">
        <f t="shared" si="2"/>
        <v>146.83500000000001</v>
      </c>
    </row>
    <row r="401" spans="1:7" x14ac:dyDescent="0.35">
      <c r="A401" s="153" t="s">
        <v>135</v>
      </c>
      <c r="B401" s="143">
        <v>8</v>
      </c>
      <c r="C401" s="143">
        <v>5</v>
      </c>
      <c r="D401" s="144" t="s">
        <v>45</v>
      </c>
      <c r="E401" s="143" t="s">
        <v>1</v>
      </c>
      <c r="F401" s="53">
        <v>196.5</v>
      </c>
      <c r="G401" s="53">
        <f t="shared" si="2"/>
        <v>294.75</v>
      </c>
    </row>
    <row r="402" spans="1:7" x14ac:dyDescent="0.35">
      <c r="A402" s="153" t="s">
        <v>135</v>
      </c>
      <c r="B402" s="143">
        <v>8</v>
      </c>
      <c r="C402" s="143">
        <v>5</v>
      </c>
      <c r="D402" s="144" t="s">
        <v>47</v>
      </c>
      <c r="E402" s="143" t="s">
        <v>1</v>
      </c>
      <c r="F402" s="53">
        <v>102.7</v>
      </c>
      <c r="G402" s="53">
        <f t="shared" si="2"/>
        <v>154.05000000000001</v>
      </c>
    </row>
    <row r="403" spans="1:7" x14ac:dyDescent="0.35">
      <c r="A403" s="153" t="s">
        <v>135</v>
      </c>
      <c r="B403" s="143">
        <v>8</v>
      </c>
      <c r="C403" s="143">
        <v>5</v>
      </c>
      <c r="D403" s="144" t="s">
        <v>48</v>
      </c>
      <c r="E403" s="143" t="s">
        <v>1</v>
      </c>
      <c r="F403" s="53">
        <v>50.25</v>
      </c>
      <c r="G403" s="53">
        <f t="shared" si="2"/>
        <v>75.375</v>
      </c>
    </row>
    <row r="404" spans="1:7" x14ac:dyDescent="0.35">
      <c r="A404" s="153" t="s">
        <v>135</v>
      </c>
      <c r="B404" s="143">
        <v>8</v>
      </c>
      <c r="C404" s="143">
        <v>5</v>
      </c>
      <c r="D404" s="144" t="s">
        <v>49</v>
      </c>
      <c r="E404" s="143" t="s">
        <v>1</v>
      </c>
      <c r="F404" s="53">
        <v>77.819999999999993</v>
      </c>
      <c r="G404" s="53">
        <f t="shared" si="2"/>
        <v>116.72999999999999</v>
      </c>
    </row>
    <row r="405" spans="1:7" x14ac:dyDescent="0.35">
      <c r="A405" s="153" t="s">
        <v>135</v>
      </c>
      <c r="B405" s="143">
        <v>8</v>
      </c>
      <c r="C405" s="143">
        <v>5</v>
      </c>
      <c r="D405" s="144" t="s">
        <v>50</v>
      </c>
      <c r="E405" s="143" t="s">
        <v>1</v>
      </c>
      <c r="F405" s="53">
        <v>81.44</v>
      </c>
      <c r="G405" s="53">
        <f t="shared" ref="G405:G436" si="3">F405*1.5</f>
        <v>122.16</v>
      </c>
    </row>
    <row r="406" spans="1:7" x14ac:dyDescent="0.35">
      <c r="A406" s="153" t="s">
        <v>135</v>
      </c>
      <c r="B406" s="143">
        <v>8</v>
      </c>
      <c r="C406" s="143">
        <v>5</v>
      </c>
      <c r="D406" s="144" t="s">
        <v>51</v>
      </c>
      <c r="E406" s="143" t="s">
        <v>1</v>
      </c>
      <c r="F406" s="53">
        <v>37.1</v>
      </c>
      <c r="G406" s="53">
        <f t="shared" si="3"/>
        <v>55.650000000000006</v>
      </c>
    </row>
    <row r="407" spans="1:7" x14ac:dyDescent="0.35">
      <c r="A407" s="153" t="s">
        <v>135</v>
      </c>
      <c r="B407" s="143">
        <v>8</v>
      </c>
      <c r="C407" s="143">
        <v>5</v>
      </c>
      <c r="D407" s="144" t="s">
        <v>52</v>
      </c>
      <c r="E407" s="143" t="s">
        <v>1</v>
      </c>
      <c r="F407" s="53">
        <v>97.89</v>
      </c>
      <c r="G407" s="53">
        <f t="shared" si="3"/>
        <v>146.83500000000001</v>
      </c>
    </row>
    <row r="408" spans="1:7" x14ac:dyDescent="0.35">
      <c r="A408" s="153" t="s">
        <v>135</v>
      </c>
      <c r="B408" s="145">
        <v>8</v>
      </c>
      <c r="C408" s="145">
        <v>6</v>
      </c>
      <c r="D408" s="146" t="s">
        <v>45</v>
      </c>
      <c r="E408" s="145" t="s">
        <v>1</v>
      </c>
      <c r="F408" s="53">
        <v>176.04</v>
      </c>
      <c r="G408" s="53">
        <f t="shared" si="3"/>
        <v>264.06</v>
      </c>
    </row>
    <row r="409" spans="1:7" x14ac:dyDescent="0.35">
      <c r="A409" s="153" t="s">
        <v>135</v>
      </c>
      <c r="B409" s="145">
        <v>8</v>
      </c>
      <c r="C409" s="145">
        <v>6</v>
      </c>
      <c r="D409" s="146" t="s">
        <v>47</v>
      </c>
      <c r="E409" s="145" t="s">
        <v>1</v>
      </c>
      <c r="F409" s="53">
        <v>92.47</v>
      </c>
      <c r="G409" s="53">
        <f t="shared" si="3"/>
        <v>138.70499999999998</v>
      </c>
    </row>
    <row r="410" spans="1:7" x14ac:dyDescent="0.35">
      <c r="A410" s="153" t="s">
        <v>135</v>
      </c>
      <c r="B410" s="145">
        <v>8</v>
      </c>
      <c r="C410" s="145">
        <v>6</v>
      </c>
      <c r="D410" s="146" t="s">
        <v>48</v>
      </c>
      <c r="E410" s="145" t="s">
        <v>1</v>
      </c>
      <c r="F410" s="53">
        <v>44.91</v>
      </c>
      <c r="G410" s="53">
        <f t="shared" si="3"/>
        <v>67.364999999999995</v>
      </c>
    </row>
    <row r="411" spans="1:7" x14ac:dyDescent="0.35">
      <c r="A411" s="153" t="s">
        <v>135</v>
      </c>
      <c r="B411" s="145">
        <v>8</v>
      </c>
      <c r="C411" s="145">
        <v>6</v>
      </c>
      <c r="D411" s="146" t="s">
        <v>49</v>
      </c>
      <c r="E411" s="145" t="s">
        <v>1</v>
      </c>
      <c r="F411" s="53">
        <v>70.3</v>
      </c>
      <c r="G411" s="53">
        <f t="shared" si="3"/>
        <v>105.44999999999999</v>
      </c>
    </row>
    <row r="412" spans="1:7" x14ac:dyDescent="0.35">
      <c r="A412" s="153" t="s">
        <v>135</v>
      </c>
      <c r="B412" s="145">
        <v>8</v>
      </c>
      <c r="C412" s="145">
        <v>6</v>
      </c>
      <c r="D412" s="146" t="s">
        <v>50</v>
      </c>
      <c r="E412" s="145" t="s">
        <v>1</v>
      </c>
      <c r="F412" s="53">
        <v>73.540000000000006</v>
      </c>
      <c r="G412" s="53">
        <f t="shared" si="3"/>
        <v>110.31</v>
      </c>
    </row>
    <row r="413" spans="1:7" x14ac:dyDescent="0.35">
      <c r="A413" s="153" t="s">
        <v>135</v>
      </c>
      <c r="B413" s="145">
        <v>8</v>
      </c>
      <c r="C413" s="145">
        <v>6</v>
      </c>
      <c r="D413" s="146" t="s">
        <v>51</v>
      </c>
      <c r="E413" s="145" t="s">
        <v>1</v>
      </c>
      <c r="F413" s="53">
        <v>35.1</v>
      </c>
      <c r="G413" s="53">
        <f t="shared" si="3"/>
        <v>52.650000000000006</v>
      </c>
    </row>
    <row r="414" spans="1:7" x14ac:dyDescent="0.35">
      <c r="A414" s="153" t="s">
        <v>135</v>
      </c>
      <c r="B414" s="145">
        <v>8</v>
      </c>
      <c r="C414" s="145">
        <v>6</v>
      </c>
      <c r="D414" s="146" t="s">
        <v>52</v>
      </c>
      <c r="E414" s="145" t="s">
        <v>1</v>
      </c>
      <c r="F414" s="53">
        <v>112.15</v>
      </c>
      <c r="G414" s="53">
        <f t="shared" si="3"/>
        <v>168.22500000000002</v>
      </c>
    </row>
    <row r="415" spans="1:7" x14ac:dyDescent="0.35">
      <c r="A415" s="153" t="s">
        <v>135</v>
      </c>
      <c r="B415" s="147">
        <v>8</v>
      </c>
      <c r="C415" s="147">
        <v>7</v>
      </c>
      <c r="D415" s="148" t="s">
        <v>45</v>
      </c>
      <c r="E415" s="147" t="s">
        <v>1</v>
      </c>
      <c r="F415" s="53">
        <v>183.29</v>
      </c>
      <c r="G415" s="53">
        <f t="shared" si="3"/>
        <v>274.935</v>
      </c>
    </row>
    <row r="416" spans="1:7" x14ac:dyDescent="0.35">
      <c r="A416" s="153" t="s">
        <v>135</v>
      </c>
      <c r="B416" s="147">
        <v>8</v>
      </c>
      <c r="C416" s="147">
        <v>7</v>
      </c>
      <c r="D416" s="148" t="s">
        <v>47</v>
      </c>
      <c r="E416" s="147" t="s">
        <v>1</v>
      </c>
      <c r="F416" s="53">
        <v>99.57</v>
      </c>
      <c r="G416" s="53">
        <f t="shared" si="3"/>
        <v>149.35499999999999</v>
      </c>
    </row>
    <row r="417" spans="1:7" x14ac:dyDescent="0.35">
      <c r="A417" s="153" t="s">
        <v>135</v>
      </c>
      <c r="B417" s="147">
        <v>8</v>
      </c>
      <c r="C417" s="147">
        <v>7</v>
      </c>
      <c r="D417" s="148" t="s">
        <v>48</v>
      </c>
      <c r="E417" s="147" t="s">
        <v>1</v>
      </c>
      <c r="F417" s="53">
        <v>51.32</v>
      </c>
      <c r="G417" s="53">
        <f t="shared" si="3"/>
        <v>76.98</v>
      </c>
    </row>
    <row r="418" spans="1:7" x14ac:dyDescent="0.35">
      <c r="A418" s="153" t="s">
        <v>135</v>
      </c>
      <c r="B418" s="147">
        <v>8</v>
      </c>
      <c r="C418" s="147">
        <v>7</v>
      </c>
      <c r="D418" s="148" t="s">
        <v>49</v>
      </c>
      <c r="E418" s="147" t="s">
        <v>1</v>
      </c>
      <c r="F418" s="53">
        <v>89.57</v>
      </c>
      <c r="G418" s="53">
        <f t="shared" si="3"/>
        <v>134.35499999999999</v>
      </c>
    </row>
    <row r="419" spans="1:7" x14ac:dyDescent="0.35">
      <c r="A419" s="153" t="s">
        <v>135</v>
      </c>
      <c r="B419" s="147">
        <v>8</v>
      </c>
      <c r="C419" s="147">
        <v>7</v>
      </c>
      <c r="D419" s="148" t="s">
        <v>50</v>
      </c>
      <c r="E419" s="147" t="s">
        <v>1</v>
      </c>
      <c r="F419" s="53">
        <v>93.8</v>
      </c>
      <c r="G419" s="53">
        <f t="shared" si="3"/>
        <v>140.69999999999999</v>
      </c>
    </row>
    <row r="420" spans="1:7" x14ac:dyDescent="0.35">
      <c r="A420" s="153" t="s">
        <v>135</v>
      </c>
      <c r="B420" s="147">
        <v>8</v>
      </c>
      <c r="C420" s="147">
        <v>7</v>
      </c>
      <c r="D420" s="148" t="s">
        <v>51</v>
      </c>
      <c r="E420" s="147" t="s">
        <v>1</v>
      </c>
      <c r="F420" s="53">
        <v>39.4</v>
      </c>
      <c r="G420" s="53">
        <f t="shared" si="3"/>
        <v>59.099999999999994</v>
      </c>
    </row>
    <row r="421" spans="1:7" x14ac:dyDescent="0.35">
      <c r="A421" s="153" t="s">
        <v>135</v>
      </c>
      <c r="B421" s="147">
        <v>8</v>
      </c>
      <c r="C421" s="147">
        <v>7</v>
      </c>
      <c r="D421" s="148" t="s">
        <v>52</v>
      </c>
      <c r="E421" s="147" t="s">
        <v>1</v>
      </c>
      <c r="F421" s="53">
        <v>107.35</v>
      </c>
      <c r="G421" s="53">
        <f t="shared" si="3"/>
        <v>161.02499999999998</v>
      </c>
    </row>
    <row r="422" spans="1:7" x14ac:dyDescent="0.35">
      <c r="A422" s="153" t="s">
        <v>135</v>
      </c>
      <c r="B422" s="149">
        <v>8</v>
      </c>
      <c r="C422" s="149">
        <v>8</v>
      </c>
      <c r="D422" s="150" t="s">
        <v>45</v>
      </c>
      <c r="E422" s="149" t="s">
        <v>1</v>
      </c>
      <c r="F422" s="53">
        <v>211.85</v>
      </c>
      <c r="G422" s="53">
        <f t="shared" si="3"/>
        <v>317.77499999999998</v>
      </c>
    </row>
    <row r="423" spans="1:7" x14ac:dyDescent="0.35">
      <c r="A423" s="153" t="s">
        <v>135</v>
      </c>
      <c r="B423" s="149">
        <v>8</v>
      </c>
      <c r="C423" s="149">
        <v>8</v>
      </c>
      <c r="D423" s="150" t="s">
        <v>47</v>
      </c>
      <c r="E423" s="149" t="s">
        <v>1</v>
      </c>
      <c r="F423" s="53">
        <v>92.47</v>
      </c>
      <c r="G423" s="53">
        <f t="shared" si="3"/>
        <v>138.70499999999998</v>
      </c>
    </row>
    <row r="424" spans="1:7" x14ac:dyDescent="0.35">
      <c r="A424" s="153" t="s">
        <v>135</v>
      </c>
      <c r="B424" s="149">
        <v>8</v>
      </c>
      <c r="C424" s="149">
        <v>8</v>
      </c>
      <c r="D424" s="150" t="s">
        <v>48</v>
      </c>
      <c r="E424" s="149" t="s">
        <v>1</v>
      </c>
      <c r="F424" s="53">
        <v>46.03</v>
      </c>
      <c r="G424" s="53">
        <f t="shared" si="3"/>
        <v>69.045000000000002</v>
      </c>
    </row>
    <row r="425" spans="1:7" x14ac:dyDescent="0.35">
      <c r="A425" s="153" t="s">
        <v>135</v>
      </c>
      <c r="B425" s="149">
        <v>8</v>
      </c>
      <c r="C425" s="149">
        <v>8</v>
      </c>
      <c r="D425" s="150" t="s">
        <v>49</v>
      </c>
      <c r="E425" s="149" t="s">
        <v>1</v>
      </c>
      <c r="F425" s="53">
        <v>77.36</v>
      </c>
      <c r="G425" s="53">
        <f t="shared" si="3"/>
        <v>116.03999999999999</v>
      </c>
    </row>
    <row r="426" spans="1:7" x14ac:dyDescent="0.35">
      <c r="A426" s="153" t="s">
        <v>135</v>
      </c>
      <c r="B426" s="149">
        <v>8</v>
      </c>
      <c r="C426" s="149">
        <v>8</v>
      </c>
      <c r="D426" s="150" t="s">
        <v>50</v>
      </c>
      <c r="E426" s="149" t="s">
        <v>1</v>
      </c>
      <c r="F426" s="53">
        <v>80.95</v>
      </c>
      <c r="G426" s="53">
        <f t="shared" si="3"/>
        <v>121.42500000000001</v>
      </c>
    </row>
    <row r="427" spans="1:7" x14ac:dyDescent="0.35">
      <c r="A427" s="153" t="s">
        <v>135</v>
      </c>
      <c r="B427" s="149">
        <v>8</v>
      </c>
      <c r="C427" s="149">
        <v>8</v>
      </c>
      <c r="D427" s="150" t="s">
        <v>51</v>
      </c>
      <c r="E427" s="149" t="s">
        <v>1</v>
      </c>
      <c r="F427" s="53">
        <v>35.82</v>
      </c>
      <c r="G427" s="53">
        <f t="shared" si="3"/>
        <v>53.730000000000004</v>
      </c>
    </row>
    <row r="428" spans="1:7" x14ac:dyDescent="0.35">
      <c r="A428" s="153" t="s">
        <v>135</v>
      </c>
      <c r="B428" s="149">
        <v>8</v>
      </c>
      <c r="C428" s="149">
        <v>8</v>
      </c>
      <c r="D428" s="150" t="s">
        <v>52</v>
      </c>
      <c r="E428" s="149" t="s">
        <v>1</v>
      </c>
      <c r="F428" s="53">
        <v>133.01</v>
      </c>
      <c r="G428" s="53">
        <f t="shared" si="3"/>
        <v>199.51499999999999</v>
      </c>
    </row>
    <row r="429" spans="1:7" x14ac:dyDescent="0.35">
      <c r="A429" s="153" t="s">
        <v>135</v>
      </c>
      <c r="B429" s="151">
        <v>8</v>
      </c>
      <c r="C429" s="151">
        <v>9</v>
      </c>
      <c r="D429" s="152" t="s">
        <v>45</v>
      </c>
      <c r="E429" s="151" t="s">
        <v>1</v>
      </c>
      <c r="F429" s="53">
        <v>177.74</v>
      </c>
      <c r="G429" s="53">
        <f t="shared" si="3"/>
        <v>266.61</v>
      </c>
    </row>
    <row r="430" spans="1:7" x14ac:dyDescent="0.35">
      <c r="A430" s="153" t="s">
        <v>135</v>
      </c>
      <c r="B430" s="151">
        <v>8</v>
      </c>
      <c r="C430" s="151">
        <v>9</v>
      </c>
      <c r="D430" s="152" t="s">
        <v>47</v>
      </c>
      <c r="E430" s="151" t="s">
        <v>1</v>
      </c>
      <c r="F430" s="53">
        <v>89.06</v>
      </c>
      <c r="G430" s="53">
        <f t="shared" si="3"/>
        <v>133.59</v>
      </c>
    </row>
    <row r="431" spans="1:7" x14ac:dyDescent="0.35">
      <c r="A431" s="153" t="s">
        <v>135</v>
      </c>
      <c r="B431" s="151">
        <v>8</v>
      </c>
      <c r="C431" s="151">
        <v>9</v>
      </c>
      <c r="D431" s="152" t="s">
        <v>48</v>
      </c>
      <c r="E431" s="151" t="s">
        <v>1</v>
      </c>
      <c r="F431" s="53">
        <v>47.16</v>
      </c>
      <c r="G431" s="53">
        <f t="shared" si="3"/>
        <v>70.739999999999995</v>
      </c>
    </row>
    <row r="432" spans="1:7" x14ac:dyDescent="0.35">
      <c r="A432" s="153" t="s">
        <v>135</v>
      </c>
      <c r="B432" s="151">
        <v>8</v>
      </c>
      <c r="C432" s="151">
        <v>9</v>
      </c>
      <c r="D432" s="152" t="s">
        <v>49</v>
      </c>
      <c r="E432" s="151" t="s">
        <v>1</v>
      </c>
      <c r="F432" s="53">
        <v>71.77</v>
      </c>
      <c r="G432" s="53">
        <f t="shared" si="3"/>
        <v>107.655</v>
      </c>
    </row>
    <row r="433" spans="1:7" x14ac:dyDescent="0.35">
      <c r="A433" s="153" t="s">
        <v>135</v>
      </c>
      <c r="B433" s="151">
        <v>8</v>
      </c>
      <c r="C433" s="151">
        <v>9</v>
      </c>
      <c r="D433" s="152" t="s">
        <v>50</v>
      </c>
      <c r="E433" s="151" t="s">
        <v>1</v>
      </c>
      <c r="F433" s="53">
        <v>75.08</v>
      </c>
      <c r="G433" s="53">
        <f t="shared" si="3"/>
        <v>112.62</v>
      </c>
    </row>
    <row r="434" spans="1:7" x14ac:dyDescent="0.35">
      <c r="A434" s="153" t="s">
        <v>135</v>
      </c>
      <c r="B434" s="151">
        <v>8</v>
      </c>
      <c r="C434" s="151">
        <v>9</v>
      </c>
      <c r="D434" s="152" t="s">
        <v>51</v>
      </c>
      <c r="E434" s="151" t="s">
        <v>1</v>
      </c>
      <c r="F434" s="53">
        <v>35.72</v>
      </c>
      <c r="G434" s="53">
        <f t="shared" si="3"/>
        <v>53.58</v>
      </c>
    </row>
    <row r="435" spans="1:7" x14ac:dyDescent="0.35">
      <c r="A435" s="153" t="s">
        <v>135</v>
      </c>
      <c r="B435" s="151">
        <v>8</v>
      </c>
      <c r="C435" s="151">
        <v>9</v>
      </c>
      <c r="D435" s="152" t="s">
        <v>52</v>
      </c>
      <c r="E435" s="151" t="s">
        <v>1</v>
      </c>
      <c r="F435" s="53">
        <v>118.43</v>
      </c>
      <c r="G435" s="53">
        <f t="shared" si="3"/>
        <v>177.64500000000001</v>
      </c>
    </row>
    <row r="436" spans="1:7" x14ac:dyDescent="0.35">
      <c r="A436" s="153" t="s">
        <v>135</v>
      </c>
      <c r="B436" s="154">
        <v>8</v>
      </c>
      <c r="C436" s="154">
        <v>10</v>
      </c>
      <c r="D436" s="155" t="s">
        <v>45</v>
      </c>
      <c r="E436" s="154" t="s">
        <v>1</v>
      </c>
      <c r="F436" s="53">
        <v>177.74</v>
      </c>
      <c r="G436" s="53">
        <f t="shared" si="3"/>
        <v>266.61</v>
      </c>
    </row>
    <row r="437" spans="1:7" x14ac:dyDescent="0.35">
      <c r="A437" s="153" t="s">
        <v>135</v>
      </c>
      <c r="B437" s="154">
        <v>8</v>
      </c>
      <c r="C437" s="154">
        <v>10</v>
      </c>
      <c r="D437" s="155" t="s">
        <v>47</v>
      </c>
      <c r="E437" s="154" t="s">
        <v>1</v>
      </c>
      <c r="F437" s="53">
        <v>82.24</v>
      </c>
      <c r="G437" s="53">
        <f t="shared" ref="G437:G442" si="4">F437*1.5</f>
        <v>123.35999999999999</v>
      </c>
    </row>
    <row r="438" spans="1:7" x14ac:dyDescent="0.35">
      <c r="A438" s="153" t="s">
        <v>135</v>
      </c>
      <c r="B438" s="154">
        <v>8</v>
      </c>
      <c r="C438" s="154">
        <v>10</v>
      </c>
      <c r="D438" s="155" t="s">
        <v>48</v>
      </c>
      <c r="E438" s="154" t="s">
        <v>1</v>
      </c>
      <c r="F438" s="53">
        <v>49</v>
      </c>
      <c r="G438" s="53">
        <f t="shared" si="4"/>
        <v>73.5</v>
      </c>
    </row>
    <row r="439" spans="1:7" x14ac:dyDescent="0.35">
      <c r="A439" s="153" t="s">
        <v>135</v>
      </c>
      <c r="B439" s="154">
        <v>8</v>
      </c>
      <c r="C439" s="154">
        <v>10</v>
      </c>
      <c r="D439" s="155" t="s">
        <v>49</v>
      </c>
      <c r="E439" s="154" t="s">
        <v>1</v>
      </c>
      <c r="F439" s="53">
        <v>85.04</v>
      </c>
      <c r="G439" s="53">
        <f t="shared" si="4"/>
        <v>127.56</v>
      </c>
    </row>
    <row r="440" spans="1:7" x14ac:dyDescent="0.35">
      <c r="A440" s="153" t="s">
        <v>135</v>
      </c>
      <c r="B440" s="154">
        <v>8</v>
      </c>
      <c r="C440" s="154">
        <v>10</v>
      </c>
      <c r="D440" s="155" t="s">
        <v>50</v>
      </c>
      <c r="E440" s="154" t="s">
        <v>1</v>
      </c>
      <c r="F440" s="53">
        <v>89.01</v>
      </c>
      <c r="G440" s="53">
        <f t="shared" si="4"/>
        <v>133.51500000000001</v>
      </c>
    </row>
    <row r="441" spans="1:7" x14ac:dyDescent="0.35">
      <c r="A441" s="153" t="s">
        <v>135</v>
      </c>
      <c r="B441" s="154">
        <v>8</v>
      </c>
      <c r="C441" s="154">
        <v>10</v>
      </c>
      <c r="D441" s="155" t="s">
        <v>51</v>
      </c>
      <c r="E441" s="154" t="s">
        <v>1</v>
      </c>
      <c r="F441" s="53">
        <v>36.65</v>
      </c>
      <c r="G441" s="53">
        <f t="shared" si="4"/>
        <v>54.974999999999994</v>
      </c>
    </row>
    <row r="442" spans="1:7" x14ac:dyDescent="0.35">
      <c r="A442" s="153" t="s">
        <v>135</v>
      </c>
      <c r="B442" s="154">
        <v>8</v>
      </c>
      <c r="C442" s="154">
        <v>10</v>
      </c>
      <c r="D442" s="155" t="s">
        <v>52</v>
      </c>
      <c r="E442" s="154" t="s">
        <v>1</v>
      </c>
      <c r="F442" s="53">
        <v>110.12</v>
      </c>
      <c r="G442" s="53">
        <f t="shared" si="4"/>
        <v>165.18</v>
      </c>
    </row>
    <row r="443" spans="1:7" x14ac:dyDescent="0.35">
      <c r="A443" t="s">
        <v>137</v>
      </c>
      <c r="B443" s="191">
        <v>8</v>
      </c>
      <c r="C443" s="191">
        <v>1</v>
      </c>
      <c r="D443" s="192" t="s">
        <v>45</v>
      </c>
      <c r="E443" s="191" t="s">
        <v>1</v>
      </c>
      <c r="F443" s="53">
        <v>127</v>
      </c>
      <c r="G443" s="53">
        <v>189</v>
      </c>
    </row>
    <row r="444" spans="1:7" x14ac:dyDescent="0.35">
      <c r="A444" s="201" t="s">
        <v>137</v>
      </c>
      <c r="B444" s="191">
        <v>8</v>
      </c>
      <c r="C444" s="191">
        <v>1</v>
      </c>
      <c r="D444" s="192" t="s">
        <v>47</v>
      </c>
      <c r="E444" s="191" t="s">
        <v>1</v>
      </c>
      <c r="F444" s="53">
        <v>70</v>
      </c>
      <c r="G444" s="53">
        <v>105</v>
      </c>
    </row>
    <row r="445" spans="1:7" x14ac:dyDescent="0.35">
      <c r="A445" s="201" t="s">
        <v>137</v>
      </c>
      <c r="B445" s="191">
        <v>8</v>
      </c>
      <c r="C445" s="191">
        <v>1</v>
      </c>
      <c r="D445" s="192" t="s">
        <v>48</v>
      </c>
      <c r="E445" s="191" t="s">
        <v>1</v>
      </c>
      <c r="F445" s="53">
        <v>28.8</v>
      </c>
      <c r="G445" s="53">
        <v>43.2</v>
      </c>
    </row>
    <row r="446" spans="1:7" x14ac:dyDescent="0.35">
      <c r="A446" s="201" t="s">
        <v>137</v>
      </c>
      <c r="B446" s="191">
        <v>8</v>
      </c>
      <c r="C446" s="191">
        <v>1</v>
      </c>
      <c r="D446" s="192" t="s">
        <v>49</v>
      </c>
      <c r="E446" s="191" t="s">
        <v>1</v>
      </c>
      <c r="F446" s="53">
        <v>47.95</v>
      </c>
      <c r="G446" s="53">
        <v>71.900000000000006</v>
      </c>
    </row>
    <row r="447" spans="1:7" x14ac:dyDescent="0.35">
      <c r="A447" s="201" t="s">
        <v>137</v>
      </c>
      <c r="B447" s="191">
        <v>8</v>
      </c>
      <c r="C447" s="191">
        <v>1</v>
      </c>
      <c r="D447" s="192" t="s">
        <v>50</v>
      </c>
      <c r="E447" s="191" t="s">
        <v>1</v>
      </c>
      <c r="F447" s="53">
        <v>50</v>
      </c>
      <c r="G447" s="53">
        <v>75</v>
      </c>
    </row>
    <row r="448" spans="1:7" x14ac:dyDescent="0.35">
      <c r="A448" s="201" t="s">
        <v>137</v>
      </c>
      <c r="B448" s="191">
        <v>8</v>
      </c>
      <c r="C448" s="191">
        <v>1</v>
      </c>
      <c r="D448" s="192" t="s">
        <v>51</v>
      </c>
      <c r="E448" s="191" t="s">
        <v>1</v>
      </c>
      <c r="F448" s="53">
        <v>17.25</v>
      </c>
      <c r="G448" s="53">
        <v>25.9</v>
      </c>
    </row>
    <row r="449" spans="1:7" x14ac:dyDescent="0.35">
      <c r="A449" s="201" t="s">
        <v>137</v>
      </c>
      <c r="B449" s="191">
        <v>8</v>
      </c>
      <c r="C449" s="191">
        <v>1</v>
      </c>
      <c r="D449" s="192" t="s">
        <v>52</v>
      </c>
      <c r="E449" s="191" t="s">
        <v>1</v>
      </c>
      <c r="F449" s="53">
        <v>70</v>
      </c>
      <c r="G449" s="53">
        <v>105</v>
      </c>
    </row>
    <row r="450" spans="1:7" x14ac:dyDescent="0.35">
      <c r="A450" s="201" t="s">
        <v>137</v>
      </c>
      <c r="B450" s="191">
        <v>8</v>
      </c>
      <c r="C450" s="191">
        <v>2</v>
      </c>
      <c r="D450" s="192" t="s">
        <v>45</v>
      </c>
      <c r="E450" s="191" t="s">
        <v>1</v>
      </c>
      <c r="F450" s="53">
        <v>127</v>
      </c>
      <c r="G450" s="53">
        <v>189</v>
      </c>
    </row>
    <row r="451" spans="1:7" x14ac:dyDescent="0.35">
      <c r="A451" s="201" t="s">
        <v>137</v>
      </c>
      <c r="B451" s="191">
        <v>8</v>
      </c>
      <c r="C451" s="191">
        <v>2</v>
      </c>
      <c r="D451" s="192" t="s">
        <v>47</v>
      </c>
      <c r="E451" s="191" t="s">
        <v>1</v>
      </c>
      <c r="F451" s="53">
        <v>70</v>
      </c>
      <c r="G451" s="53">
        <v>105</v>
      </c>
    </row>
    <row r="452" spans="1:7" x14ac:dyDescent="0.35">
      <c r="A452" s="201" t="s">
        <v>137</v>
      </c>
      <c r="B452" s="191">
        <v>8</v>
      </c>
      <c r="C452" s="191">
        <v>2</v>
      </c>
      <c r="D452" s="192" t="s">
        <v>48</v>
      </c>
      <c r="E452" s="191" t="s">
        <v>1</v>
      </c>
      <c r="F452" s="53">
        <v>28.8</v>
      </c>
      <c r="G452" s="53">
        <v>43.2</v>
      </c>
    </row>
    <row r="453" spans="1:7" x14ac:dyDescent="0.35">
      <c r="A453" s="201" t="s">
        <v>137</v>
      </c>
      <c r="B453" s="191">
        <v>8</v>
      </c>
      <c r="C453" s="191">
        <v>2</v>
      </c>
      <c r="D453" s="192" t="s">
        <v>49</v>
      </c>
      <c r="E453" s="191" t="s">
        <v>1</v>
      </c>
      <c r="F453" s="53">
        <v>47.95</v>
      </c>
      <c r="G453" s="53">
        <v>71.900000000000006</v>
      </c>
    </row>
    <row r="454" spans="1:7" x14ac:dyDescent="0.35">
      <c r="A454" s="201" t="s">
        <v>137</v>
      </c>
      <c r="B454" s="191">
        <v>8</v>
      </c>
      <c r="C454" s="191">
        <v>2</v>
      </c>
      <c r="D454" s="192" t="s">
        <v>50</v>
      </c>
      <c r="E454" s="191" t="s">
        <v>1</v>
      </c>
      <c r="F454" s="53">
        <v>50</v>
      </c>
      <c r="G454" s="53">
        <v>75</v>
      </c>
    </row>
    <row r="455" spans="1:7" x14ac:dyDescent="0.35">
      <c r="A455" s="201" t="s">
        <v>137</v>
      </c>
      <c r="B455" s="191">
        <v>8</v>
      </c>
      <c r="C455" s="191">
        <v>2</v>
      </c>
      <c r="D455" s="192" t="s">
        <v>51</v>
      </c>
      <c r="E455" s="191" t="s">
        <v>1</v>
      </c>
      <c r="F455" s="53">
        <v>17.25</v>
      </c>
      <c r="G455" s="53">
        <v>25.9</v>
      </c>
    </row>
    <row r="456" spans="1:7" x14ac:dyDescent="0.35">
      <c r="A456" s="201" t="s">
        <v>137</v>
      </c>
      <c r="B456" s="191">
        <v>8</v>
      </c>
      <c r="C456" s="191">
        <v>2</v>
      </c>
      <c r="D456" s="192" t="s">
        <v>52</v>
      </c>
      <c r="E456" s="191" t="s">
        <v>1</v>
      </c>
      <c r="F456" s="53">
        <v>70</v>
      </c>
      <c r="G456" s="53">
        <v>105</v>
      </c>
    </row>
    <row r="457" spans="1:7" x14ac:dyDescent="0.35">
      <c r="A457" s="201" t="s">
        <v>137</v>
      </c>
      <c r="B457" s="191">
        <v>8</v>
      </c>
      <c r="C457" s="191">
        <v>3</v>
      </c>
      <c r="D457" s="192" t="s">
        <v>45</v>
      </c>
      <c r="E457" s="191" t="s">
        <v>1</v>
      </c>
      <c r="F457" s="53">
        <v>127</v>
      </c>
      <c r="G457" s="53">
        <v>189</v>
      </c>
    </row>
    <row r="458" spans="1:7" x14ac:dyDescent="0.35">
      <c r="A458" s="201" t="s">
        <v>137</v>
      </c>
      <c r="B458" s="191">
        <v>8</v>
      </c>
      <c r="C458" s="191">
        <v>3</v>
      </c>
      <c r="D458" s="192" t="s">
        <v>47</v>
      </c>
      <c r="E458" s="191" t="s">
        <v>1</v>
      </c>
      <c r="F458" s="53">
        <v>70</v>
      </c>
      <c r="G458" s="53">
        <v>105</v>
      </c>
    </row>
    <row r="459" spans="1:7" x14ac:dyDescent="0.35">
      <c r="A459" s="201" t="s">
        <v>137</v>
      </c>
      <c r="B459" s="191">
        <v>8</v>
      </c>
      <c r="C459" s="191">
        <v>3</v>
      </c>
      <c r="D459" s="192" t="s">
        <v>48</v>
      </c>
      <c r="E459" s="191" t="s">
        <v>1</v>
      </c>
      <c r="F459" s="53">
        <v>28.8</v>
      </c>
      <c r="G459" s="53">
        <v>43.2</v>
      </c>
    </row>
    <row r="460" spans="1:7" x14ac:dyDescent="0.35">
      <c r="A460" s="201" t="s">
        <v>137</v>
      </c>
      <c r="B460" s="191">
        <v>8</v>
      </c>
      <c r="C460" s="191">
        <v>3</v>
      </c>
      <c r="D460" s="192" t="s">
        <v>49</v>
      </c>
      <c r="E460" s="191" t="s">
        <v>1</v>
      </c>
      <c r="F460" s="53">
        <v>47.95</v>
      </c>
      <c r="G460" s="53">
        <v>71.900000000000006</v>
      </c>
    </row>
    <row r="461" spans="1:7" x14ac:dyDescent="0.35">
      <c r="A461" s="201" t="s">
        <v>137</v>
      </c>
      <c r="B461" s="191">
        <v>8</v>
      </c>
      <c r="C461" s="191">
        <v>3</v>
      </c>
      <c r="D461" s="192" t="s">
        <v>50</v>
      </c>
      <c r="E461" s="191" t="s">
        <v>1</v>
      </c>
      <c r="F461" s="53">
        <v>50</v>
      </c>
      <c r="G461" s="53">
        <v>75</v>
      </c>
    </row>
    <row r="462" spans="1:7" x14ac:dyDescent="0.35">
      <c r="A462" s="201" t="s">
        <v>137</v>
      </c>
      <c r="B462" s="191">
        <v>8</v>
      </c>
      <c r="C462" s="191">
        <v>3</v>
      </c>
      <c r="D462" s="192" t="s">
        <v>51</v>
      </c>
      <c r="E462" s="191" t="s">
        <v>1</v>
      </c>
      <c r="F462" s="53">
        <v>17.25</v>
      </c>
      <c r="G462" s="53">
        <v>25.9</v>
      </c>
    </row>
    <row r="463" spans="1:7" x14ac:dyDescent="0.35">
      <c r="A463" s="201" t="s">
        <v>137</v>
      </c>
      <c r="B463" s="191">
        <v>8</v>
      </c>
      <c r="C463" s="191">
        <v>3</v>
      </c>
      <c r="D463" s="192" t="s">
        <v>52</v>
      </c>
      <c r="E463" s="191" t="s">
        <v>1</v>
      </c>
      <c r="F463" s="53">
        <v>70</v>
      </c>
      <c r="G463" s="53">
        <v>105</v>
      </c>
    </row>
    <row r="464" spans="1:7" x14ac:dyDescent="0.35">
      <c r="A464" s="201" t="s">
        <v>137</v>
      </c>
      <c r="B464" s="191">
        <v>8</v>
      </c>
      <c r="C464" s="191">
        <v>4</v>
      </c>
      <c r="D464" s="192" t="s">
        <v>45</v>
      </c>
      <c r="E464" s="191" t="s">
        <v>1</v>
      </c>
      <c r="F464" s="53">
        <v>127</v>
      </c>
      <c r="G464" s="53">
        <v>189</v>
      </c>
    </row>
    <row r="465" spans="1:7" x14ac:dyDescent="0.35">
      <c r="A465" s="201" t="s">
        <v>137</v>
      </c>
      <c r="B465" s="191">
        <v>8</v>
      </c>
      <c r="C465" s="191">
        <v>4</v>
      </c>
      <c r="D465" s="192" t="s">
        <v>47</v>
      </c>
      <c r="E465" s="191" t="s">
        <v>1</v>
      </c>
      <c r="F465" s="53">
        <v>70</v>
      </c>
      <c r="G465" s="53">
        <v>105</v>
      </c>
    </row>
    <row r="466" spans="1:7" x14ac:dyDescent="0.35">
      <c r="A466" s="201" t="s">
        <v>137</v>
      </c>
      <c r="B466" s="191">
        <v>8</v>
      </c>
      <c r="C466" s="191">
        <v>4</v>
      </c>
      <c r="D466" s="192" t="s">
        <v>48</v>
      </c>
      <c r="E466" s="191" t="s">
        <v>1</v>
      </c>
      <c r="F466" s="53">
        <v>28.8</v>
      </c>
      <c r="G466" s="53">
        <v>43.2</v>
      </c>
    </row>
    <row r="467" spans="1:7" x14ac:dyDescent="0.35">
      <c r="A467" s="201" t="s">
        <v>137</v>
      </c>
      <c r="B467" s="191">
        <v>8</v>
      </c>
      <c r="C467" s="191">
        <v>4</v>
      </c>
      <c r="D467" s="192" t="s">
        <v>49</v>
      </c>
      <c r="E467" s="191" t="s">
        <v>1</v>
      </c>
      <c r="F467" s="53">
        <v>47.95</v>
      </c>
      <c r="G467" s="53">
        <v>71.900000000000006</v>
      </c>
    </row>
    <row r="468" spans="1:7" x14ac:dyDescent="0.35">
      <c r="A468" s="201" t="s">
        <v>137</v>
      </c>
      <c r="B468" s="191">
        <v>8</v>
      </c>
      <c r="C468" s="191">
        <v>4</v>
      </c>
      <c r="D468" s="192" t="s">
        <v>50</v>
      </c>
      <c r="E468" s="191" t="s">
        <v>1</v>
      </c>
      <c r="F468" s="53">
        <v>50</v>
      </c>
      <c r="G468" s="53">
        <v>75</v>
      </c>
    </row>
    <row r="469" spans="1:7" x14ac:dyDescent="0.35">
      <c r="A469" s="201" t="s">
        <v>137</v>
      </c>
      <c r="B469" s="191">
        <v>8</v>
      </c>
      <c r="C469" s="191">
        <v>4</v>
      </c>
      <c r="D469" s="192" t="s">
        <v>51</v>
      </c>
      <c r="E469" s="191" t="s">
        <v>1</v>
      </c>
      <c r="F469" s="53">
        <v>17.25</v>
      </c>
      <c r="G469" s="53">
        <v>25.9</v>
      </c>
    </row>
    <row r="470" spans="1:7" x14ac:dyDescent="0.35">
      <c r="A470" s="201" t="s">
        <v>137</v>
      </c>
      <c r="B470" s="191">
        <v>8</v>
      </c>
      <c r="C470" s="191">
        <v>4</v>
      </c>
      <c r="D470" s="192" t="s">
        <v>52</v>
      </c>
      <c r="E470" s="191" t="s">
        <v>1</v>
      </c>
      <c r="F470" s="53">
        <v>70</v>
      </c>
      <c r="G470" s="53">
        <v>105</v>
      </c>
    </row>
    <row r="471" spans="1:7" x14ac:dyDescent="0.35">
      <c r="A471" s="201" t="s">
        <v>137</v>
      </c>
      <c r="B471" s="191">
        <v>8</v>
      </c>
      <c r="C471" s="191">
        <v>5</v>
      </c>
      <c r="D471" s="192" t="s">
        <v>45</v>
      </c>
      <c r="E471" s="191" t="s">
        <v>1</v>
      </c>
      <c r="F471" s="53">
        <v>127</v>
      </c>
      <c r="G471" s="53">
        <v>189</v>
      </c>
    </row>
    <row r="472" spans="1:7" x14ac:dyDescent="0.35">
      <c r="A472" s="201" t="s">
        <v>137</v>
      </c>
      <c r="B472" s="191">
        <v>8</v>
      </c>
      <c r="C472" s="191">
        <v>5</v>
      </c>
      <c r="D472" s="192" t="s">
        <v>47</v>
      </c>
      <c r="E472" s="191" t="s">
        <v>1</v>
      </c>
      <c r="F472" s="53">
        <v>70</v>
      </c>
      <c r="G472" s="53">
        <v>105</v>
      </c>
    </row>
    <row r="473" spans="1:7" x14ac:dyDescent="0.35">
      <c r="A473" s="201" t="s">
        <v>137</v>
      </c>
      <c r="B473" s="191">
        <v>8</v>
      </c>
      <c r="C473" s="191">
        <v>5</v>
      </c>
      <c r="D473" s="192" t="s">
        <v>48</v>
      </c>
      <c r="E473" s="191" t="s">
        <v>1</v>
      </c>
      <c r="F473" s="53">
        <v>28.8</v>
      </c>
      <c r="G473" s="53">
        <v>43.2</v>
      </c>
    </row>
    <row r="474" spans="1:7" x14ac:dyDescent="0.35">
      <c r="A474" s="201" t="s">
        <v>137</v>
      </c>
      <c r="B474" s="191">
        <v>8</v>
      </c>
      <c r="C474" s="191">
        <v>5</v>
      </c>
      <c r="D474" s="192" t="s">
        <v>49</v>
      </c>
      <c r="E474" s="191" t="s">
        <v>1</v>
      </c>
      <c r="F474" s="53">
        <v>47.95</v>
      </c>
      <c r="G474" s="53">
        <v>71.900000000000006</v>
      </c>
    </row>
    <row r="475" spans="1:7" x14ac:dyDescent="0.35">
      <c r="A475" s="201" t="s">
        <v>137</v>
      </c>
      <c r="B475" s="191">
        <v>8</v>
      </c>
      <c r="C475" s="191">
        <v>5</v>
      </c>
      <c r="D475" s="192" t="s">
        <v>50</v>
      </c>
      <c r="E475" s="191" t="s">
        <v>1</v>
      </c>
      <c r="F475" s="53">
        <v>50</v>
      </c>
      <c r="G475" s="53">
        <v>75</v>
      </c>
    </row>
    <row r="476" spans="1:7" x14ac:dyDescent="0.35">
      <c r="A476" s="201" t="s">
        <v>137</v>
      </c>
      <c r="B476" s="191">
        <v>8</v>
      </c>
      <c r="C476" s="191">
        <v>5</v>
      </c>
      <c r="D476" s="192" t="s">
        <v>51</v>
      </c>
      <c r="E476" s="191" t="s">
        <v>1</v>
      </c>
      <c r="F476" s="53">
        <v>17.25</v>
      </c>
      <c r="G476" s="53">
        <v>25.9</v>
      </c>
    </row>
    <row r="477" spans="1:7" x14ac:dyDescent="0.35">
      <c r="A477" s="201" t="s">
        <v>137</v>
      </c>
      <c r="B477" s="191">
        <v>8</v>
      </c>
      <c r="C477" s="191">
        <v>5</v>
      </c>
      <c r="D477" s="192" t="s">
        <v>52</v>
      </c>
      <c r="E477" s="191" t="s">
        <v>1</v>
      </c>
      <c r="F477" s="53">
        <v>70</v>
      </c>
      <c r="G477" s="53">
        <v>105</v>
      </c>
    </row>
    <row r="478" spans="1:7" x14ac:dyDescent="0.35">
      <c r="A478" s="201" t="s">
        <v>137</v>
      </c>
      <c r="B478" s="191">
        <v>8</v>
      </c>
      <c r="C478" s="191">
        <v>6</v>
      </c>
      <c r="D478" s="192" t="s">
        <v>45</v>
      </c>
      <c r="E478" s="191" t="s">
        <v>1</v>
      </c>
      <c r="F478" s="53">
        <v>127</v>
      </c>
      <c r="G478" s="53">
        <v>189</v>
      </c>
    </row>
    <row r="479" spans="1:7" x14ac:dyDescent="0.35">
      <c r="A479" s="201" t="s">
        <v>137</v>
      </c>
      <c r="B479" s="191">
        <v>8</v>
      </c>
      <c r="C479" s="191">
        <v>6</v>
      </c>
      <c r="D479" s="192" t="s">
        <v>47</v>
      </c>
      <c r="E479" s="191" t="s">
        <v>1</v>
      </c>
      <c r="F479" s="53">
        <v>70</v>
      </c>
      <c r="G479" s="53">
        <v>105</v>
      </c>
    </row>
    <row r="480" spans="1:7" x14ac:dyDescent="0.35">
      <c r="A480" s="201" t="s">
        <v>137</v>
      </c>
      <c r="B480" s="191">
        <v>8</v>
      </c>
      <c r="C480" s="191">
        <v>6</v>
      </c>
      <c r="D480" s="192" t="s">
        <v>48</v>
      </c>
      <c r="E480" s="191" t="s">
        <v>1</v>
      </c>
      <c r="F480" s="53">
        <v>28.8</v>
      </c>
      <c r="G480" s="53">
        <v>43.2</v>
      </c>
    </row>
    <row r="481" spans="1:7" x14ac:dyDescent="0.35">
      <c r="A481" s="201" t="s">
        <v>137</v>
      </c>
      <c r="B481" s="191">
        <v>8</v>
      </c>
      <c r="C481" s="191">
        <v>6</v>
      </c>
      <c r="D481" s="192" t="s">
        <v>49</v>
      </c>
      <c r="E481" s="191" t="s">
        <v>1</v>
      </c>
      <c r="F481" s="53">
        <v>47.95</v>
      </c>
      <c r="G481" s="53">
        <v>71.900000000000006</v>
      </c>
    </row>
    <row r="482" spans="1:7" x14ac:dyDescent="0.35">
      <c r="A482" s="201" t="s">
        <v>137</v>
      </c>
      <c r="B482" s="191">
        <v>8</v>
      </c>
      <c r="C482" s="191">
        <v>6</v>
      </c>
      <c r="D482" s="192" t="s">
        <v>50</v>
      </c>
      <c r="E482" s="191" t="s">
        <v>1</v>
      </c>
      <c r="F482" s="53">
        <v>50</v>
      </c>
      <c r="G482" s="53">
        <v>75</v>
      </c>
    </row>
    <row r="483" spans="1:7" x14ac:dyDescent="0.35">
      <c r="A483" s="201" t="s">
        <v>137</v>
      </c>
      <c r="B483" s="191">
        <v>8</v>
      </c>
      <c r="C483" s="191">
        <v>6</v>
      </c>
      <c r="D483" s="192" t="s">
        <v>51</v>
      </c>
      <c r="E483" s="191" t="s">
        <v>1</v>
      </c>
      <c r="F483" s="53">
        <v>17.25</v>
      </c>
      <c r="G483" s="53">
        <v>25.9</v>
      </c>
    </row>
    <row r="484" spans="1:7" x14ac:dyDescent="0.35">
      <c r="A484" s="201" t="s">
        <v>137</v>
      </c>
      <c r="B484" s="191">
        <v>8</v>
      </c>
      <c r="C484" s="191">
        <v>6</v>
      </c>
      <c r="D484" s="192" t="s">
        <v>52</v>
      </c>
      <c r="E484" s="191" t="s">
        <v>1</v>
      </c>
      <c r="F484" s="53">
        <v>70</v>
      </c>
      <c r="G484" s="53">
        <v>105</v>
      </c>
    </row>
    <row r="485" spans="1:7" x14ac:dyDescent="0.35">
      <c r="A485" s="201" t="s">
        <v>137</v>
      </c>
      <c r="B485" s="191">
        <v>8</v>
      </c>
      <c r="C485" s="191">
        <v>7</v>
      </c>
      <c r="D485" s="192" t="s">
        <v>45</v>
      </c>
      <c r="E485" s="191" t="s">
        <v>1</v>
      </c>
      <c r="F485" s="53">
        <v>146.05000000000001</v>
      </c>
      <c r="G485" s="53">
        <v>219.07500000000002</v>
      </c>
    </row>
    <row r="486" spans="1:7" x14ac:dyDescent="0.35">
      <c r="A486" s="201" t="s">
        <v>137</v>
      </c>
      <c r="B486" s="191">
        <v>8</v>
      </c>
      <c r="C486" s="191">
        <v>7</v>
      </c>
      <c r="D486" s="192" t="s">
        <v>47</v>
      </c>
      <c r="E486" s="191" t="s">
        <v>1</v>
      </c>
      <c r="F486" s="53">
        <v>80.5</v>
      </c>
      <c r="G486" s="53">
        <v>120.75</v>
      </c>
    </row>
    <row r="487" spans="1:7" x14ac:dyDescent="0.35">
      <c r="A487" s="201" t="s">
        <v>137</v>
      </c>
      <c r="B487" s="191">
        <v>8</v>
      </c>
      <c r="C487" s="191">
        <v>7</v>
      </c>
      <c r="D487" s="192" t="s">
        <v>48</v>
      </c>
      <c r="E487" s="191" t="s">
        <v>1</v>
      </c>
      <c r="F487" s="53">
        <v>33.120000000000005</v>
      </c>
      <c r="G487" s="53">
        <v>49.680000000000007</v>
      </c>
    </row>
    <row r="488" spans="1:7" x14ac:dyDescent="0.35">
      <c r="A488" s="201" t="s">
        <v>137</v>
      </c>
      <c r="B488" s="191">
        <v>8</v>
      </c>
      <c r="C488" s="191">
        <v>7</v>
      </c>
      <c r="D488" s="192" t="s">
        <v>49</v>
      </c>
      <c r="E488" s="191" t="s">
        <v>1</v>
      </c>
      <c r="F488" s="53">
        <v>55.142500000000005</v>
      </c>
      <c r="G488" s="53">
        <v>82.713750000000005</v>
      </c>
    </row>
    <row r="489" spans="1:7" x14ac:dyDescent="0.35">
      <c r="A489" s="201" t="s">
        <v>137</v>
      </c>
      <c r="B489" s="191">
        <v>8</v>
      </c>
      <c r="C489" s="191">
        <v>7</v>
      </c>
      <c r="D489" s="192" t="s">
        <v>50</v>
      </c>
      <c r="E489" s="191" t="s">
        <v>1</v>
      </c>
      <c r="F489" s="53">
        <v>57.5</v>
      </c>
      <c r="G489" s="53">
        <v>86.25</v>
      </c>
    </row>
    <row r="490" spans="1:7" x14ac:dyDescent="0.35">
      <c r="A490" s="201" t="s">
        <v>137</v>
      </c>
      <c r="B490" s="191">
        <v>8</v>
      </c>
      <c r="C490" s="191">
        <v>7</v>
      </c>
      <c r="D490" s="192" t="s">
        <v>51</v>
      </c>
      <c r="E490" s="191" t="s">
        <v>1</v>
      </c>
      <c r="F490" s="53">
        <v>19.837499999999999</v>
      </c>
      <c r="G490" s="53">
        <v>29.756249999999998</v>
      </c>
    </row>
    <row r="491" spans="1:7" x14ac:dyDescent="0.35">
      <c r="A491" s="201" t="s">
        <v>137</v>
      </c>
      <c r="B491" s="191">
        <v>8</v>
      </c>
      <c r="C491" s="191">
        <v>7</v>
      </c>
      <c r="D491" s="192" t="s">
        <v>52</v>
      </c>
      <c r="E491" s="191" t="s">
        <v>1</v>
      </c>
      <c r="F491" s="53">
        <v>80.5</v>
      </c>
      <c r="G491" s="53">
        <v>120.75</v>
      </c>
    </row>
    <row r="492" spans="1:7" x14ac:dyDescent="0.35">
      <c r="A492" s="201" t="s">
        <v>137</v>
      </c>
      <c r="B492" s="191">
        <v>8</v>
      </c>
      <c r="C492" s="191">
        <v>8</v>
      </c>
      <c r="D492" s="192" t="s">
        <v>45</v>
      </c>
      <c r="E492" s="191" t="s">
        <v>1</v>
      </c>
      <c r="F492" s="53">
        <v>127</v>
      </c>
      <c r="G492" s="53">
        <v>189</v>
      </c>
    </row>
    <row r="493" spans="1:7" x14ac:dyDescent="0.35">
      <c r="A493" s="201" t="s">
        <v>137</v>
      </c>
      <c r="B493" s="191">
        <v>8</v>
      </c>
      <c r="C493" s="191">
        <v>8</v>
      </c>
      <c r="D493" s="192" t="s">
        <v>47</v>
      </c>
      <c r="E493" s="191" t="s">
        <v>1</v>
      </c>
      <c r="F493" s="53">
        <v>70</v>
      </c>
      <c r="G493" s="53">
        <v>105</v>
      </c>
    </row>
    <row r="494" spans="1:7" x14ac:dyDescent="0.35">
      <c r="A494" s="201" t="s">
        <v>137</v>
      </c>
      <c r="B494" s="191">
        <v>8</v>
      </c>
      <c r="C494" s="191">
        <v>8</v>
      </c>
      <c r="D494" s="192" t="s">
        <v>48</v>
      </c>
      <c r="E494" s="191" t="s">
        <v>1</v>
      </c>
      <c r="F494" s="53">
        <v>28.8</v>
      </c>
      <c r="G494" s="53">
        <v>43.2</v>
      </c>
    </row>
    <row r="495" spans="1:7" x14ac:dyDescent="0.35">
      <c r="A495" s="201" t="s">
        <v>137</v>
      </c>
      <c r="B495" s="191">
        <v>8</v>
      </c>
      <c r="C495" s="191">
        <v>8</v>
      </c>
      <c r="D495" s="192" t="s">
        <v>49</v>
      </c>
      <c r="E495" s="191" t="s">
        <v>1</v>
      </c>
      <c r="F495" s="53">
        <v>47.95</v>
      </c>
      <c r="G495" s="53">
        <v>71.900000000000006</v>
      </c>
    </row>
    <row r="496" spans="1:7" x14ac:dyDescent="0.35">
      <c r="A496" s="201" t="s">
        <v>137</v>
      </c>
      <c r="B496" s="191">
        <v>8</v>
      </c>
      <c r="C496" s="191">
        <v>8</v>
      </c>
      <c r="D496" s="192" t="s">
        <v>50</v>
      </c>
      <c r="E496" s="191" t="s">
        <v>1</v>
      </c>
      <c r="F496" s="53">
        <v>50</v>
      </c>
      <c r="G496" s="53">
        <v>75</v>
      </c>
    </row>
    <row r="497" spans="1:7" x14ac:dyDescent="0.35">
      <c r="A497" s="201" t="s">
        <v>137</v>
      </c>
      <c r="B497" s="191">
        <v>8</v>
      </c>
      <c r="C497" s="191">
        <v>8</v>
      </c>
      <c r="D497" s="192" t="s">
        <v>51</v>
      </c>
      <c r="E497" s="191" t="s">
        <v>1</v>
      </c>
      <c r="F497" s="53">
        <v>17.25</v>
      </c>
      <c r="G497" s="53">
        <v>25.9</v>
      </c>
    </row>
    <row r="498" spans="1:7" x14ac:dyDescent="0.35">
      <c r="A498" s="201" t="s">
        <v>137</v>
      </c>
      <c r="B498" s="191">
        <v>8</v>
      </c>
      <c r="C498" s="191">
        <v>8</v>
      </c>
      <c r="D498" s="192" t="s">
        <v>52</v>
      </c>
      <c r="E498" s="191" t="s">
        <v>1</v>
      </c>
      <c r="F498" s="53">
        <v>70</v>
      </c>
      <c r="G498" s="53">
        <v>105</v>
      </c>
    </row>
    <row r="499" spans="1:7" x14ac:dyDescent="0.35">
      <c r="A499" s="201" t="s">
        <v>137</v>
      </c>
      <c r="B499" s="191">
        <v>8</v>
      </c>
      <c r="C499" s="191">
        <v>9</v>
      </c>
      <c r="D499" s="192" t="s">
        <v>45</v>
      </c>
      <c r="E499" s="191" t="s">
        <v>1</v>
      </c>
      <c r="F499" s="53">
        <v>127</v>
      </c>
      <c r="G499" s="53">
        <v>189</v>
      </c>
    </row>
    <row r="500" spans="1:7" x14ac:dyDescent="0.35">
      <c r="A500" s="201" t="s">
        <v>137</v>
      </c>
      <c r="B500" s="191">
        <v>8</v>
      </c>
      <c r="C500" s="191">
        <v>9</v>
      </c>
      <c r="D500" s="192" t="s">
        <v>47</v>
      </c>
      <c r="E500" s="191" t="s">
        <v>1</v>
      </c>
      <c r="F500" s="53">
        <v>70</v>
      </c>
      <c r="G500" s="53">
        <v>105</v>
      </c>
    </row>
    <row r="501" spans="1:7" x14ac:dyDescent="0.35">
      <c r="A501" s="201" t="s">
        <v>137</v>
      </c>
      <c r="B501" s="191">
        <v>8</v>
      </c>
      <c r="C501" s="191">
        <v>9</v>
      </c>
      <c r="D501" s="192" t="s">
        <v>48</v>
      </c>
      <c r="E501" s="191" t="s">
        <v>1</v>
      </c>
      <c r="F501" s="53">
        <v>28.8</v>
      </c>
      <c r="G501" s="53">
        <v>43.2</v>
      </c>
    </row>
    <row r="502" spans="1:7" x14ac:dyDescent="0.35">
      <c r="A502" s="201" t="s">
        <v>137</v>
      </c>
      <c r="B502" s="191">
        <v>8</v>
      </c>
      <c r="C502" s="191">
        <v>9</v>
      </c>
      <c r="D502" s="192" t="s">
        <v>49</v>
      </c>
      <c r="E502" s="191" t="s">
        <v>1</v>
      </c>
      <c r="F502" s="53">
        <v>47.95</v>
      </c>
      <c r="G502" s="53">
        <v>71.900000000000006</v>
      </c>
    </row>
    <row r="503" spans="1:7" x14ac:dyDescent="0.35">
      <c r="A503" s="201" t="s">
        <v>137</v>
      </c>
      <c r="B503" s="191">
        <v>8</v>
      </c>
      <c r="C503" s="191">
        <v>9</v>
      </c>
      <c r="D503" s="192" t="s">
        <v>50</v>
      </c>
      <c r="E503" s="191" t="s">
        <v>1</v>
      </c>
      <c r="F503" s="53">
        <v>50</v>
      </c>
      <c r="G503" s="53">
        <v>75</v>
      </c>
    </row>
    <row r="504" spans="1:7" x14ac:dyDescent="0.35">
      <c r="A504" s="201" t="s">
        <v>137</v>
      </c>
      <c r="B504" s="191">
        <v>8</v>
      </c>
      <c r="C504" s="191">
        <v>9</v>
      </c>
      <c r="D504" s="192" t="s">
        <v>51</v>
      </c>
      <c r="E504" s="191" t="s">
        <v>1</v>
      </c>
      <c r="F504" s="53">
        <v>17.25</v>
      </c>
      <c r="G504" s="53">
        <v>25.9</v>
      </c>
    </row>
    <row r="505" spans="1:7" x14ac:dyDescent="0.35">
      <c r="A505" s="201" t="s">
        <v>137</v>
      </c>
      <c r="B505" s="191">
        <v>8</v>
      </c>
      <c r="C505" s="191">
        <v>9</v>
      </c>
      <c r="D505" s="192" t="s">
        <v>52</v>
      </c>
      <c r="E505" s="191" t="s">
        <v>1</v>
      </c>
      <c r="F505" s="53">
        <v>70</v>
      </c>
      <c r="G505" s="53">
        <v>105</v>
      </c>
    </row>
    <row r="506" spans="1:7" x14ac:dyDescent="0.35">
      <c r="A506" s="201" t="s">
        <v>137</v>
      </c>
      <c r="B506" s="191">
        <v>8</v>
      </c>
      <c r="C506" s="191">
        <v>10</v>
      </c>
      <c r="D506" s="192" t="s">
        <v>45</v>
      </c>
      <c r="E506" s="191" t="s">
        <v>1</v>
      </c>
      <c r="F506" s="53">
        <v>127</v>
      </c>
      <c r="G506" s="53">
        <v>189</v>
      </c>
    </row>
    <row r="507" spans="1:7" x14ac:dyDescent="0.35">
      <c r="A507" s="201" t="s">
        <v>137</v>
      </c>
      <c r="B507" s="191">
        <v>8</v>
      </c>
      <c r="C507" s="191">
        <v>10</v>
      </c>
      <c r="D507" s="192" t="s">
        <v>47</v>
      </c>
      <c r="E507" s="191" t="s">
        <v>1</v>
      </c>
      <c r="F507" s="53">
        <v>70</v>
      </c>
      <c r="G507" s="53">
        <v>105</v>
      </c>
    </row>
    <row r="508" spans="1:7" x14ac:dyDescent="0.35">
      <c r="A508" s="201" t="s">
        <v>137</v>
      </c>
      <c r="B508" s="191">
        <v>8</v>
      </c>
      <c r="C508" s="191">
        <v>10</v>
      </c>
      <c r="D508" s="192" t="s">
        <v>48</v>
      </c>
      <c r="E508" s="191" t="s">
        <v>1</v>
      </c>
      <c r="F508" s="53">
        <v>28.8</v>
      </c>
      <c r="G508" s="53">
        <v>43.2</v>
      </c>
    </row>
    <row r="509" spans="1:7" x14ac:dyDescent="0.35">
      <c r="A509" s="201" t="s">
        <v>137</v>
      </c>
      <c r="B509" s="191">
        <v>8</v>
      </c>
      <c r="C509" s="191">
        <v>10</v>
      </c>
      <c r="D509" s="192" t="s">
        <v>49</v>
      </c>
      <c r="E509" s="191" t="s">
        <v>1</v>
      </c>
      <c r="F509" s="53">
        <v>47.95</v>
      </c>
      <c r="G509" s="53">
        <v>71.900000000000006</v>
      </c>
    </row>
    <row r="510" spans="1:7" x14ac:dyDescent="0.35">
      <c r="A510" s="201" t="s">
        <v>137</v>
      </c>
      <c r="B510" s="191">
        <v>8</v>
      </c>
      <c r="C510" s="191">
        <v>10</v>
      </c>
      <c r="D510" s="192" t="s">
        <v>50</v>
      </c>
      <c r="E510" s="191" t="s">
        <v>1</v>
      </c>
      <c r="F510" s="53">
        <v>50</v>
      </c>
      <c r="G510" s="53">
        <v>75</v>
      </c>
    </row>
    <row r="511" spans="1:7" x14ac:dyDescent="0.35">
      <c r="A511" s="201" t="s">
        <v>137</v>
      </c>
      <c r="B511" s="191">
        <v>8</v>
      </c>
      <c r="C511" s="191">
        <v>10</v>
      </c>
      <c r="D511" s="192" t="s">
        <v>51</v>
      </c>
      <c r="E511" s="191" t="s">
        <v>1</v>
      </c>
      <c r="F511" s="53">
        <v>17.25</v>
      </c>
      <c r="G511" s="53">
        <v>25.9</v>
      </c>
    </row>
    <row r="512" spans="1:7" x14ac:dyDescent="0.35">
      <c r="A512" s="201" t="s">
        <v>137</v>
      </c>
      <c r="B512" s="191">
        <v>8</v>
      </c>
      <c r="C512" s="191">
        <v>10</v>
      </c>
      <c r="D512" s="192" t="s">
        <v>52</v>
      </c>
      <c r="E512" s="191" t="s">
        <v>1</v>
      </c>
      <c r="F512" s="53">
        <v>70</v>
      </c>
      <c r="G512" s="53">
        <v>105</v>
      </c>
    </row>
    <row r="513" spans="1:7" x14ac:dyDescent="0.35">
      <c r="A513" s="201" t="s">
        <v>138</v>
      </c>
      <c r="B513" s="191">
        <v>8</v>
      </c>
      <c r="C513" s="191">
        <v>1</v>
      </c>
      <c r="D513" s="192" t="s">
        <v>45</v>
      </c>
      <c r="E513" s="191" t="s">
        <v>1</v>
      </c>
      <c r="F513" s="53">
        <v>142.5</v>
      </c>
      <c r="G513" s="53">
        <v>195.28</v>
      </c>
    </row>
    <row r="514" spans="1:7" x14ac:dyDescent="0.35">
      <c r="A514" s="201" t="s">
        <v>138</v>
      </c>
      <c r="B514" s="191">
        <v>8</v>
      </c>
      <c r="C514" s="191">
        <v>1</v>
      </c>
      <c r="D514" s="192" t="s">
        <v>47</v>
      </c>
      <c r="E514" s="191" t="s">
        <v>1</v>
      </c>
      <c r="F514" s="53">
        <v>102.75</v>
      </c>
      <c r="G514" s="53">
        <v>140.77000000000001</v>
      </c>
    </row>
    <row r="515" spans="1:7" x14ac:dyDescent="0.35">
      <c r="A515" s="201" t="s">
        <v>138</v>
      </c>
      <c r="B515" s="191">
        <v>8</v>
      </c>
      <c r="C515" s="191">
        <v>1</v>
      </c>
      <c r="D515" s="192" t="s">
        <v>48</v>
      </c>
      <c r="E515" s="191" t="s">
        <v>1</v>
      </c>
      <c r="F515" s="53">
        <v>38.25</v>
      </c>
      <c r="G515" s="53">
        <v>52.4</v>
      </c>
    </row>
    <row r="516" spans="1:7" x14ac:dyDescent="0.35">
      <c r="A516" s="201" t="s">
        <v>138</v>
      </c>
      <c r="B516" s="191">
        <v>8</v>
      </c>
      <c r="C516" s="191">
        <v>1</v>
      </c>
      <c r="D516" s="192" t="s">
        <v>49</v>
      </c>
      <c r="E516" s="191" t="s">
        <v>1</v>
      </c>
      <c r="F516" s="53">
        <v>53.63</v>
      </c>
      <c r="G516" s="53">
        <v>73.47</v>
      </c>
    </row>
    <row r="517" spans="1:7" x14ac:dyDescent="0.35">
      <c r="A517" s="201" t="s">
        <v>138</v>
      </c>
      <c r="B517" s="191">
        <v>8</v>
      </c>
      <c r="C517" s="191">
        <v>1</v>
      </c>
      <c r="D517" s="192" t="s">
        <v>50</v>
      </c>
      <c r="E517" s="191" t="s">
        <v>1</v>
      </c>
      <c r="F517" s="53">
        <v>55.13</v>
      </c>
      <c r="G517" s="53">
        <v>75.52</v>
      </c>
    </row>
    <row r="518" spans="1:7" x14ac:dyDescent="0.35">
      <c r="A518" s="201" t="s">
        <v>138</v>
      </c>
      <c r="B518" s="191">
        <v>8</v>
      </c>
      <c r="C518" s="191">
        <v>1</v>
      </c>
      <c r="D518" s="192" t="s">
        <v>51</v>
      </c>
      <c r="E518" s="191" t="s">
        <v>1</v>
      </c>
      <c r="F518" s="53">
        <v>22.5</v>
      </c>
      <c r="G518" s="53">
        <v>30.8</v>
      </c>
    </row>
    <row r="519" spans="1:7" x14ac:dyDescent="0.35">
      <c r="A519" s="201" t="s">
        <v>138</v>
      </c>
      <c r="B519" s="191">
        <v>8</v>
      </c>
      <c r="C519" s="191">
        <v>1</v>
      </c>
      <c r="D519" s="192" t="s">
        <v>52</v>
      </c>
      <c r="E519" s="191" t="s">
        <v>1</v>
      </c>
      <c r="F519" s="53">
        <v>97.5</v>
      </c>
      <c r="G519" s="53">
        <v>138.58000000000001</v>
      </c>
    </row>
    <row r="520" spans="1:7" x14ac:dyDescent="0.35">
      <c r="A520" s="201" t="s">
        <v>138</v>
      </c>
      <c r="B520" s="191">
        <v>8</v>
      </c>
      <c r="C520" s="191">
        <v>2</v>
      </c>
      <c r="D520" s="192" t="s">
        <v>45</v>
      </c>
      <c r="E520" s="191" t="s">
        <v>1</v>
      </c>
      <c r="F520" s="53">
        <v>142.5</v>
      </c>
      <c r="G520" s="53">
        <v>195.28</v>
      </c>
    </row>
    <row r="521" spans="1:7" x14ac:dyDescent="0.35">
      <c r="A521" s="201" t="s">
        <v>138</v>
      </c>
      <c r="B521" s="191">
        <v>8</v>
      </c>
      <c r="C521" s="191">
        <v>2</v>
      </c>
      <c r="D521" s="192" t="s">
        <v>47</v>
      </c>
      <c r="E521" s="191" t="s">
        <v>1</v>
      </c>
      <c r="F521" s="53">
        <v>102.75</v>
      </c>
      <c r="G521" s="53">
        <v>140.77000000000001</v>
      </c>
    </row>
    <row r="522" spans="1:7" x14ac:dyDescent="0.35">
      <c r="A522" s="201" t="s">
        <v>138</v>
      </c>
      <c r="B522" s="191">
        <v>8</v>
      </c>
      <c r="C522" s="191">
        <v>2</v>
      </c>
      <c r="D522" s="192" t="s">
        <v>48</v>
      </c>
      <c r="E522" s="191" t="s">
        <v>1</v>
      </c>
      <c r="F522" s="53">
        <v>38.25</v>
      </c>
      <c r="G522" s="53">
        <v>52.4</v>
      </c>
    </row>
    <row r="523" spans="1:7" x14ac:dyDescent="0.35">
      <c r="A523" s="201" t="s">
        <v>138</v>
      </c>
      <c r="B523" s="191">
        <v>8</v>
      </c>
      <c r="C523" s="191">
        <v>2</v>
      </c>
      <c r="D523" s="192" t="s">
        <v>49</v>
      </c>
      <c r="E523" s="191" t="s">
        <v>1</v>
      </c>
      <c r="F523" s="53">
        <v>53.63</v>
      </c>
      <c r="G523" s="53">
        <v>73.47</v>
      </c>
    </row>
    <row r="524" spans="1:7" x14ac:dyDescent="0.35">
      <c r="A524" s="201" t="s">
        <v>138</v>
      </c>
      <c r="B524" s="191">
        <v>8</v>
      </c>
      <c r="C524" s="191">
        <v>2</v>
      </c>
      <c r="D524" s="192" t="s">
        <v>50</v>
      </c>
      <c r="E524" s="191" t="s">
        <v>1</v>
      </c>
      <c r="F524" s="53">
        <v>55.13</v>
      </c>
      <c r="G524" s="53">
        <v>75.52</v>
      </c>
    </row>
    <row r="525" spans="1:7" x14ac:dyDescent="0.35">
      <c r="A525" s="201" t="s">
        <v>138</v>
      </c>
      <c r="B525" s="191">
        <v>8</v>
      </c>
      <c r="C525" s="191">
        <v>2</v>
      </c>
      <c r="D525" s="192" t="s">
        <v>51</v>
      </c>
      <c r="E525" s="191" t="s">
        <v>1</v>
      </c>
      <c r="F525" s="53">
        <v>22.5</v>
      </c>
      <c r="G525" s="53">
        <v>30.8</v>
      </c>
    </row>
    <row r="526" spans="1:7" x14ac:dyDescent="0.35">
      <c r="A526" s="201" t="s">
        <v>138</v>
      </c>
      <c r="B526" s="191">
        <v>8</v>
      </c>
      <c r="C526" s="191">
        <v>2</v>
      </c>
      <c r="D526" s="192" t="s">
        <v>52</v>
      </c>
      <c r="E526" s="191" t="s">
        <v>1</v>
      </c>
      <c r="F526" s="53">
        <v>97.5</v>
      </c>
      <c r="G526" s="53">
        <v>138.58000000000001</v>
      </c>
    </row>
    <row r="527" spans="1:7" x14ac:dyDescent="0.35">
      <c r="A527" s="201" t="s">
        <v>138</v>
      </c>
      <c r="B527" s="191">
        <v>8</v>
      </c>
      <c r="C527" s="191">
        <v>3</v>
      </c>
      <c r="D527" s="192" t="s">
        <v>45</v>
      </c>
      <c r="E527" s="191" t="s">
        <v>1</v>
      </c>
      <c r="F527" s="53">
        <v>142.5</v>
      </c>
      <c r="G527" s="53">
        <v>195.28</v>
      </c>
    </row>
    <row r="528" spans="1:7" x14ac:dyDescent="0.35">
      <c r="A528" s="201" t="s">
        <v>138</v>
      </c>
      <c r="B528" s="191">
        <v>8</v>
      </c>
      <c r="C528" s="191">
        <v>3</v>
      </c>
      <c r="D528" s="192" t="s">
        <v>47</v>
      </c>
      <c r="E528" s="191" t="s">
        <v>1</v>
      </c>
      <c r="F528" s="53">
        <v>102.75</v>
      </c>
      <c r="G528" s="53">
        <v>140.77000000000001</v>
      </c>
    </row>
    <row r="529" spans="1:7" x14ac:dyDescent="0.35">
      <c r="A529" s="201" t="s">
        <v>138</v>
      </c>
      <c r="B529" s="191">
        <v>8</v>
      </c>
      <c r="C529" s="191">
        <v>3</v>
      </c>
      <c r="D529" s="192" t="s">
        <v>48</v>
      </c>
      <c r="E529" s="191" t="s">
        <v>1</v>
      </c>
      <c r="F529" s="53">
        <v>38.25</v>
      </c>
      <c r="G529" s="53">
        <v>52.4</v>
      </c>
    </row>
    <row r="530" spans="1:7" x14ac:dyDescent="0.35">
      <c r="A530" s="201" t="s">
        <v>138</v>
      </c>
      <c r="B530" s="191">
        <v>8</v>
      </c>
      <c r="C530" s="191">
        <v>3</v>
      </c>
      <c r="D530" s="192" t="s">
        <v>49</v>
      </c>
      <c r="E530" s="191" t="s">
        <v>1</v>
      </c>
      <c r="F530" s="53">
        <v>53.63</v>
      </c>
      <c r="G530" s="53">
        <v>73.47</v>
      </c>
    </row>
    <row r="531" spans="1:7" x14ac:dyDescent="0.35">
      <c r="A531" s="201" t="s">
        <v>138</v>
      </c>
      <c r="B531" s="191">
        <v>8</v>
      </c>
      <c r="C531" s="191">
        <v>3</v>
      </c>
      <c r="D531" s="192" t="s">
        <v>50</v>
      </c>
      <c r="E531" s="191" t="s">
        <v>1</v>
      </c>
      <c r="F531" s="53">
        <v>55.13</v>
      </c>
      <c r="G531" s="53">
        <v>75.52</v>
      </c>
    </row>
    <row r="532" spans="1:7" x14ac:dyDescent="0.35">
      <c r="A532" s="201" t="s">
        <v>138</v>
      </c>
      <c r="B532" s="191">
        <v>8</v>
      </c>
      <c r="C532" s="191">
        <v>3</v>
      </c>
      <c r="D532" s="192" t="s">
        <v>51</v>
      </c>
      <c r="E532" s="191" t="s">
        <v>1</v>
      </c>
      <c r="F532" s="53">
        <v>22.5</v>
      </c>
      <c r="G532" s="53">
        <v>30.8</v>
      </c>
    </row>
    <row r="533" spans="1:7" x14ac:dyDescent="0.35">
      <c r="A533" t="s">
        <v>138</v>
      </c>
      <c r="B533" s="191">
        <v>8</v>
      </c>
      <c r="C533" s="191">
        <v>3</v>
      </c>
      <c r="D533" s="192" t="s">
        <v>52</v>
      </c>
      <c r="E533" s="191" t="s">
        <v>1</v>
      </c>
      <c r="F533" s="53">
        <v>97.5</v>
      </c>
      <c r="G533" s="53">
        <v>138.58000000000001</v>
      </c>
    </row>
    <row r="534" spans="1:7" x14ac:dyDescent="0.35">
      <c r="A534" s="201" t="s">
        <v>138</v>
      </c>
      <c r="B534" s="191">
        <v>8</v>
      </c>
      <c r="C534" s="191">
        <v>4</v>
      </c>
      <c r="D534" s="192" t="s">
        <v>45</v>
      </c>
      <c r="E534" s="191" t="s">
        <v>1</v>
      </c>
      <c r="F534" s="53">
        <v>142.5</v>
      </c>
      <c r="G534" s="53">
        <v>195.28</v>
      </c>
    </row>
    <row r="535" spans="1:7" x14ac:dyDescent="0.35">
      <c r="A535" s="201" t="s">
        <v>138</v>
      </c>
      <c r="B535" s="191">
        <v>8</v>
      </c>
      <c r="C535" s="191">
        <v>4</v>
      </c>
      <c r="D535" s="192" t="s">
        <v>47</v>
      </c>
      <c r="E535" s="191" t="s">
        <v>1</v>
      </c>
      <c r="F535" s="53">
        <v>102.75</v>
      </c>
      <c r="G535" s="53">
        <v>140.77000000000001</v>
      </c>
    </row>
    <row r="536" spans="1:7" x14ac:dyDescent="0.35">
      <c r="A536" s="201" t="s">
        <v>138</v>
      </c>
      <c r="B536" s="191">
        <v>8</v>
      </c>
      <c r="C536" s="191">
        <v>4</v>
      </c>
      <c r="D536" s="192" t="s">
        <v>48</v>
      </c>
      <c r="E536" s="191" t="s">
        <v>1</v>
      </c>
      <c r="F536" s="53">
        <v>38.25</v>
      </c>
      <c r="G536" s="53">
        <v>52.4</v>
      </c>
    </row>
    <row r="537" spans="1:7" x14ac:dyDescent="0.35">
      <c r="A537" s="201" t="s">
        <v>138</v>
      </c>
      <c r="B537" s="191">
        <v>8</v>
      </c>
      <c r="C537" s="191">
        <v>4</v>
      </c>
      <c r="D537" s="192" t="s">
        <v>49</v>
      </c>
      <c r="E537" s="191" t="s">
        <v>1</v>
      </c>
      <c r="F537" s="53">
        <v>53.63</v>
      </c>
      <c r="G537" s="53">
        <v>73.47</v>
      </c>
    </row>
    <row r="538" spans="1:7" x14ac:dyDescent="0.35">
      <c r="A538" s="201" t="s">
        <v>138</v>
      </c>
      <c r="B538" s="191">
        <v>8</v>
      </c>
      <c r="C538" s="191">
        <v>4</v>
      </c>
      <c r="D538" s="192" t="s">
        <v>50</v>
      </c>
      <c r="E538" s="191" t="s">
        <v>1</v>
      </c>
      <c r="F538" s="53">
        <v>55.13</v>
      </c>
      <c r="G538" s="53">
        <v>75.52</v>
      </c>
    </row>
    <row r="539" spans="1:7" x14ac:dyDescent="0.35">
      <c r="A539" s="201" t="s">
        <v>138</v>
      </c>
      <c r="B539" s="191">
        <v>8</v>
      </c>
      <c r="C539" s="191">
        <v>4</v>
      </c>
      <c r="D539" s="192" t="s">
        <v>51</v>
      </c>
      <c r="E539" s="191" t="s">
        <v>1</v>
      </c>
      <c r="F539" s="53">
        <v>22.5</v>
      </c>
      <c r="G539" s="53">
        <v>30.8</v>
      </c>
    </row>
    <row r="540" spans="1:7" x14ac:dyDescent="0.35">
      <c r="A540" s="201" t="s">
        <v>138</v>
      </c>
      <c r="B540" s="191">
        <v>8</v>
      </c>
      <c r="C540" s="191">
        <v>4</v>
      </c>
      <c r="D540" s="192" t="s">
        <v>52</v>
      </c>
      <c r="E540" s="191" t="s">
        <v>1</v>
      </c>
      <c r="F540" s="53">
        <v>97.5</v>
      </c>
      <c r="G540" s="53">
        <v>138.58000000000001</v>
      </c>
    </row>
    <row r="541" spans="1:7" x14ac:dyDescent="0.35">
      <c r="A541" s="201" t="s">
        <v>138</v>
      </c>
      <c r="B541" s="191">
        <v>8</v>
      </c>
      <c r="C541" s="191">
        <v>5</v>
      </c>
      <c r="D541" s="192" t="s">
        <v>45</v>
      </c>
      <c r="E541" s="191" t="s">
        <v>1</v>
      </c>
      <c r="F541" s="53">
        <v>142.5</v>
      </c>
      <c r="G541" s="53">
        <v>195.28</v>
      </c>
    </row>
    <row r="542" spans="1:7" x14ac:dyDescent="0.35">
      <c r="A542" s="201" t="s">
        <v>138</v>
      </c>
      <c r="B542" s="191">
        <v>8</v>
      </c>
      <c r="C542" s="191">
        <v>5</v>
      </c>
      <c r="D542" s="192" t="s">
        <v>47</v>
      </c>
      <c r="E542" s="191" t="s">
        <v>1</v>
      </c>
      <c r="F542" s="53">
        <v>102.75</v>
      </c>
      <c r="G542" s="53">
        <v>140.77000000000001</v>
      </c>
    </row>
    <row r="543" spans="1:7" x14ac:dyDescent="0.35">
      <c r="A543" s="201" t="s">
        <v>138</v>
      </c>
      <c r="B543" s="191">
        <v>8</v>
      </c>
      <c r="C543" s="191">
        <v>5</v>
      </c>
      <c r="D543" s="192" t="s">
        <v>48</v>
      </c>
      <c r="E543" s="191" t="s">
        <v>1</v>
      </c>
      <c r="F543" s="53">
        <v>38.25</v>
      </c>
      <c r="G543" s="53">
        <v>52.4</v>
      </c>
    </row>
    <row r="544" spans="1:7" x14ac:dyDescent="0.35">
      <c r="A544" s="201" t="s">
        <v>138</v>
      </c>
      <c r="B544" s="191">
        <v>8</v>
      </c>
      <c r="C544" s="191">
        <v>5</v>
      </c>
      <c r="D544" s="192" t="s">
        <v>49</v>
      </c>
      <c r="E544" s="191" t="s">
        <v>1</v>
      </c>
      <c r="F544" s="53">
        <v>53.63</v>
      </c>
      <c r="G544" s="53">
        <v>73.47</v>
      </c>
    </row>
    <row r="545" spans="1:7" x14ac:dyDescent="0.35">
      <c r="A545" s="201" t="s">
        <v>138</v>
      </c>
      <c r="B545" s="191">
        <v>8</v>
      </c>
      <c r="C545" s="191">
        <v>5</v>
      </c>
      <c r="D545" s="192" t="s">
        <v>50</v>
      </c>
      <c r="E545" s="191" t="s">
        <v>1</v>
      </c>
      <c r="F545" s="53">
        <v>55.13</v>
      </c>
      <c r="G545" s="53">
        <v>75.52</v>
      </c>
    </row>
    <row r="546" spans="1:7" x14ac:dyDescent="0.35">
      <c r="A546" s="201" t="s">
        <v>138</v>
      </c>
      <c r="B546" s="191">
        <v>8</v>
      </c>
      <c r="C546" s="191">
        <v>5</v>
      </c>
      <c r="D546" s="192" t="s">
        <v>51</v>
      </c>
      <c r="E546" s="191" t="s">
        <v>1</v>
      </c>
      <c r="F546" s="53">
        <v>22.5</v>
      </c>
      <c r="G546" s="53">
        <v>30.8</v>
      </c>
    </row>
    <row r="547" spans="1:7" x14ac:dyDescent="0.35">
      <c r="A547" s="201" t="s">
        <v>138</v>
      </c>
      <c r="B547" s="191">
        <v>8</v>
      </c>
      <c r="C547" s="191">
        <v>5</v>
      </c>
      <c r="D547" s="192" t="s">
        <v>52</v>
      </c>
      <c r="E547" s="191" t="s">
        <v>1</v>
      </c>
      <c r="F547" s="53">
        <v>97.5</v>
      </c>
      <c r="G547" s="53">
        <v>138.58000000000001</v>
      </c>
    </row>
    <row r="548" spans="1:7" x14ac:dyDescent="0.35">
      <c r="A548" s="201" t="s">
        <v>138</v>
      </c>
      <c r="B548" s="191">
        <v>8</v>
      </c>
      <c r="C548" s="191">
        <v>6</v>
      </c>
      <c r="D548" s="192" t="s">
        <v>45</v>
      </c>
      <c r="E548" s="191" t="s">
        <v>1</v>
      </c>
      <c r="F548" s="53">
        <v>142.5</v>
      </c>
      <c r="G548" s="53">
        <v>195.28</v>
      </c>
    </row>
    <row r="549" spans="1:7" x14ac:dyDescent="0.35">
      <c r="A549" s="201" t="s">
        <v>138</v>
      </c>
      <c r="B549" s="191">
        <v>8</v>
      </c>
      <c r="C549" s="191">
        <v>6</v>
      </c>
      <c r="D549" s="192" t="s">
        <v>47</v>
      </c>
      <c r="E549" s="191" t="s">
        <v>1</v>
      </c>
      <c r="F549" s="53">
        <v>102.75</v>
      </c>
      <c r="G549" s="53">
        <v>140.77000000000001</v>
      </c>
    </row>
    <row r="550" spans="1:7" x14ac:dyDescent="0.35">
      <c r="A550" s="201" t="s">
        <v>138</v>
      </c>
      <c r="B550" s="191">
        <v>8</v>
      </c>
      <c r="C550" s="191">
        <v>6</v>
      </c>
      <c r="D550" s="192" t="s">
        <v>48</v>
      </c>
      <c r="E550" s="191" t="s">
        <v>1</v>
      </c>
      <c r="F550" s="53">
        <v>38.25</v>
      </c>
      <c r="G550" s="53">
        <v>52.4</v>
      </c>
    </row>
    <row r="551" spans="1:7" x14ac:dyDescent="0.35">
      <c r="A551" s="201" t="s">
        <v>138</v>
      </c>
      <c r="B551" s="191">
        <v>8</v>
      </c>
      <c r="C551" s="191">
        <v>6</v>
      </c>
      <c r="D551" s="192" t="s">
        <v>49</v>
      </c>
      <c r="E551" s="191" t="s">
        <v>1</v>
      </c>
      <c r="F551" s="53">
        <v>53.63</v>
      </c>
      <c r="G551" s="53">
        <v>73.47</v>
      </c>
    </row>
    <row r="552" spans="1:7" x14ac:dyDescent="0.35">
      <c r="A552" s="201" t="s">
        <v>138</v>
      </c>
      <c r="B552" s="191">
        <v>8</v>
      </c>
      <c r="C552" s="191">
        <v>6</v>
      </c>
      <c r="D552" s="192" t="s">
        <v>50</v>
      </c>
      <c r="E552" s="191" t="s">
        <v>1</v>
      </c>
      <c r="F552" s="53">
        <v>55.13</v>
      </c>
      <c r="G552" s="53">
        <v>75.52</v>
      </c>
    </row>
    <row r="553" spans="1:7" x14ac:dyDescent="0.35">
      <c r="A553" s="201" t="s">
        <v>138</v>
      </c>
      <c r="B553" s="191">
        <v>8</v>
      </c>
      <c r="C553" s="191">
        <v>6</v>
      </c>
      <c r="D553" s="192" t="s">
        <v>51</v>
      </c>
      <c r="E553" s="191" t="s">
        <v>1</v>
      </c>
      <c r="F553" s="53">
        <v>22.5</v>
      </c>
      <c r="G553" s="53">
        <v>30.8</v>
      </c>
    </row>
    <row r="554" spans="1:7" x14ac:dyDescent="0.35">
      <c r="A554" s="201" t="s">
        <v>138</v>
      </c>
      <c r="B554" s="191">
        <v>8</v>
      </c>
      <c r="C554" s="191">
        <v>6</v>
      </c>
      <c r="D554" s="192" t="s">
        <v>52</v>
      </c>
      <c r="E554" s="191" t="s">
        <v>1</v>
      </c>
      <c r="F554" s="53">
        <v>97.5</v>
      </c>
      <c r="G554" s="53">
        <v>138.58000000000001</v>
      </c>
    </row>
    <row r="555" spans="1:7" x14ac:dyDescent="0.35">
      <c r="A555" s="201" t="s">
        <v>138</v>
      </c>
      <c r="B555" s="191">
        <v>8</v>
      </c>
      <c r="C555" s="191">
        <v>7</v>
      </c>
      <c r="D555" s="192" t="s">
        <v>45</v>
      </c>
      <c r="E555" s="191" t="s">
        <v>1</v>
      </c>
      <c r="F555" s="53">
        <v>142.5</v>
      </c>
      <c r="G555" s="53">
        <v>195.28</v>
      </c>
    </row>
    <row r="556" spans="1:7" x14ac:dyDescent="0.35">
      <c r="A556" s="201" t="s">
        <v>138</v>
      </c>
      <c r="B556" s="191">
        <v>8</v>
      </c>
      <c r="C556" s="191">
        <v>7</v>
      </c>
      <c r="D556" s="192" t="s">
        <v>47</v>
      </c>
      <c r="E556" s="191" t="s">
        <v>1</v>
      </c>
      <c r="F556" s="53">
        <v>102.75</v>
      </c>
      <c r="G556" s="53">
        <v>140.77000000000001</v>
      </c>
    </row>
    <row r="557" spans="1:7" x14ac:dyDescent="0.35">
      <c r="A557" s="201" t="s">
        <v>138</v>
      </c>
      <c r="B557" s="191">
        <v>8</v>
      </c>
      <c r="C557" s="191">
        <v>7</v>
      </c>
      <c r="D557" s="192" t="s">
        <v>48</v>
      </c>
      <c r="E557" s="191" t="s">
        <v>1</v>
      </c>
      <c r="F557" s="53">
        <v>38.25</v>
      </c>
      <c r="G557" s="53">
        <v>52.4</v>
      </c>
    </row>
    <row r="558" spans="1:7" x14ac:dyDescent="0.35">
      <c r="A558" s="201" t="s">
        <v>138</v>
      </c>
      <c r="B558" s="191">
        <v>8</v>
      </c>
      <c r="C558" s="191">
        <v>7</v>
      </c>
      <c r="D558" s="192" t="s">
        <v>49</v>
      </c>
      <c r="E558" s="191" t="s">
        <v>1</v>
      </c>
      <c r="F558" s="53">
        <v>53.63</v>
      </c>
      <c r="G558" s="53">
        <v>73.47</v>
      </c>
    </row>
    <row r="559" spans="1:7" x14ac:dyDescent="0.35">
      <c r="A559" s="201" t="s">
        <v>138</v>
      </c>
      <c r="B559" s="191">
        <v>8</v>
      </c>
      <c r="C559" s="191">
        <v>7</v>
      </c>
      <c r="D559" s="192" t="s">
        <v>50</v>
      </c>
      <c r="E559" s="191" t="s">
        <v>1</v>
      </c>
      <c r="F559" s="53">
        <v>55.13</v>
      </c>
      <c r="G559" s="53">
        <v>75.52</v>
      </c>
    </row>
    <row r="560" spans="1:7" x14ac:dyDescent="0.35">
      <c r="A560" s="201" t="s">
        <v>138</v>
      </c>
      <c r="B560" s="191">
        <v>8</v>
      </c>
      <c r="C560" s="191">
        <v>7</v>
      </c>
      <c r="D560" s="192" t="s">
        <v>51</v>
      </c>
      <c r="E560" s="191" t="s">
        <v>1</v>
      </c>
      <c r="F560" s="53">
        <v>22.5</v>
      </c>
      <c r="G560" s="53">
        <v>30.8</v>
      </c>
    </row>
    <row r="561" spans="1:7" x14ac:dyDescent="0.35">
      <c r="A561" s="201" t="s">
        <v>138</v>
      </c>
      <c r="B561" s="191">
        <v>8</v>
      </c>
      <c r="C561" s="191">
        <v>7</v>
      </c>
      <c r="D561" s="192" t="s">
        <v>52</v>
      </c>
      <c r="E561" s="191" t="s">
        <v>1</v>
      </c>
      <c r="F561" s="53">
        <v>97.5</v>
      </c>
      <c r="G561" s="53">
        <v>138.58000000000001</v>
      </c>
    </row>
    <row r="562" spans="1:7" x14ac:dyDescent="0.35">
      <c r="A562" s="201" t="s">
        <v>138</v>
      </c>
      <c r="B562" s="191">
        <v>8</v>
      </c>
      <c r="C562" s="191">
        <v>8</v>
      </c>
      <c r="D562" s="192" t="s">
        <v>45</v>
      </c>
      <c r="E562" s="191" t="s">
        <v>1</v>
      </c>
      <c r="F562" s="53">
        <v>142.5</v>
      </c>
      <c r="G562" s="53">
        <v>195.28</v>
      </c>
    </row>
    <row r="563" spans="1:7" x14ac:dyDescent="0.35">
      <c r="A563" s="201" t="s">
        <v>138</v>
      </c>
      <c r="B563" s="191">
        <v>8</v>
      </c>
      <c r="C563" s="191">
        <v>8</v>
      </c>
      <c r="D563" s="192" t="s">
        <v>47</v>
      </c>
      <c r="E563" s="191" t="s">
        <v>1</v>
      </c>
      <c r="F563" s="53">
        <v>102.75</v>
      </c>
      <c r="G563" s="53">
        <v>140.77000000000001</v>
      </c>
    </row>
    <row r="564" spans="1:7" x14ac:dyDescent="0.35">
      <c r="A564" s="201" t="s">
        <v>138</v>
      </c>
      <c r="B564" s="191">
        <v>8</v>
      </c>
      <c r="C564" s="191">
        <v>8</v>
      </c>
      <c r="D564" s="192" t="s">
        <v>48</v>
      </c>
      <c r="E564" s="191" t="s">
        <v>1</v>
      </c>
      <c r="F564" s="53">
        <v>38.25</v>
      </c>
      <c r="G564" s="53">
        <v>52.4</v>
      </c>
    </row>
    <row r="565" spans="1:7" x14ac:dyDescent="0.35">
      <c r="A565" s="201" t="s">
        <v>138</v>
      </c>
      <c r="B565" s="191">
        <v>8</v>
      </c>
      <c r="C565" s="191">
        <v>8</v>
      </c>
      <c r="D565" s="192" t="s">
        <v>49</v>
      </c>
      <c r="E565" s="191" t="s">
        <v>1</v>
      </c>
      <c r="F565" s="53">
        <v>53.63</v>
      </c>
      <c r="G565" s="53">
        <v>73.47</v>
      </c>
    </row>
    <row r="566" spans="1:7" x14ac:dyDescent="0.35">
      <c r="A566" s="201" t="s">
        <v>138</v>
      </c>
      <c r="B566" s="191">
        <v>8</v>
      </c>
      <c r="C566" s="191">
        <v>8</v>
      </c>
      <c r="D566" s="192" t="s">
        <v>50</v>
      </c>
      <c r="E566" s="191" t="s">
        <v>1</v>
      </c>
      <c r="F566" s="53">
        <v>55.13</v>
      </c>
      <c r="G566" s="53">
        <v>75.52</v>
      </c>
    </row>
    <row r="567" spans="1:7" x14ac:dyDescent="0.35">
      <c r="A567" s="201" t="s">
        <v>138</v>
      </c>
      <c r="B567" s="191">
        <v>8</v>
      </c>
      <c r="C567" s="191">
        <v>8</v>
      </c>
      <c r="D567" s="192" t="s">
        <v>51</v>
      </c>
      <c r="E567" s="191" t="s">
        <v>1</v>
      </c>
      <c r="F567" s="53">
        <v>22.5</v>
      </c>
      <c r="G567" s="53">
        <v>30.8</v>
      </c>
    </row>
    <row r="568" spans="1:7" x14ac:dyDescent="0.35">
      <c r="A568" s="201" t="s">
        <v>138</v>
      </c>
      <c r="B568" s="191">
        <v>8</v>
      </c>
      <c r="C568" s="191">
        <v>8</v>
      </c>
      <c r="D568" s="192" t="s">
        <v>52</v>
      </c>
      <c r="E568" s="191" t="s">
        <v>1</v>
      </c>
      <c r="F568" s="53">
        <v>97.5</v>
      </c>
      <c r="G568" s="53">
        <v>138.58000000000001</v>
      </c>
    </row>
    <row r="569" spans="1:7" x14ac:dyDescent="0.35">
      <c r="A569" s="201" t="s">
        <v>138</v>
      </c>
      <c r="B569" s="191">
        <v>8</v>
      </c>
      <c r="C569" s="191">
        <v>9</v>
      </c>
      <c r="D569" s="192" t="s">
        <v>45</v>
      </c>
      <c r="E569" s="191" t="s">
        <v>1</v>
      </c>
      <c r="F569" s="53">
        <v>142.5</v>
      </c>
      <c r="G569" s="53">
        <v>195.28</v>
      </c>
    </row>
    <row r="570" spans="1:7" x14ac:dyDescent="0.35">
      <c r="A570" s="201" t="s">
        <v>138</v>
      </c>
      <c r="B570" s="191">
        <v>8</v>
      </c>
      <c r="C570" s="191">
        <v>9</v>
      </c>
      <c r="D570" s="192" t="s">
        <v>47</v>
      </c>
      <c r="E570" s="191" t="s">
        <v>1</v>
      </c>
      <c r="F570" s="53">
        <v>102.75</v>
      </c>
      <c r="G570" s="53">
        <v>140.77000000000001</v>
      </c>
    </row>
    <row r="571" spans="1:7" x14ac:dyDescent="0.35">
      <c r="A571" s="201" t="s">
        <v>138</v>
      </c>
      <c r="B571" s="191">
        <v>8</v>
      </c>
      <c r="C571" s="191">
        <v>9</v>
      </c>
      <c r="D571" s="192" t="s">
        <v>48</v>
      </c>
      <c r="E571" s="191" t="s">
        <v>1</v>
      </c>
      <c r="F571" s="53">
        <v>38.25</v>
      </c>
      <c r="G571" s="53">
        <v>52.4</v>
      </c>
    </row>
    <row r="572" spans="1:7" x14ac:dyDescent="0.35">
      <c r="A572" s="201" t="s">
        <v>138</v>
      </c>
      <c r="B572" s="191">
        <v>8</v>
      </c>
      <c r="C572" s="191">
        <v>9</v>
      </c>
      <c r="D572" s="192" t="s">
        <v>49</v>
      </c>
      <c r="E572" s="191" t="s">
        <v>1</v>
      </c>
      <c r="F572" s="53">
        <v>53.63</v>
      </c>
      <c r="G572" s="53">
        <v>73.47</v>
      </c>
    </row>
    <row r="573" spans="1:7" x14ac:dyDescent="0.35">
      <c r="A573" s="201" t="s">
        <v>138</v>
      </c>
      <c r="B573" s="191">
        <v>8</v>
      </c>
      <c r="C573" s="191">
        <v>9</v>
      </c>
      <c r="D573" s="192" t="s">
        <v>50</v>
      </c>
      <c r="E573" s="191" t="s">
        <v>1</v>
      </c>
      <c r="F573" s="53">
        <v>55.13</v>
      </c>
      <c r="G573" s="53">
        <v>75.52</v>
      </c>
    </row>
    <row r="574" spans="1:7" x14ac:dyDescent="0.35">
      <c r="A574" s="201" t="s">
        <v>138</v>
      </c>
      <c r="B574" s="191">
        <v>8</v>
      </c>
      <c r="C574" s="191">
        <v>9</v>
      </c>
      <c r="D574" s="192" t="s">
        <v>51</v>
      </c>
      <c r="E574" s="191" t="s">
        <v>1</v>
      </c>
      <c r="F574" s="53">
        <v>22.5</v>
      </c>
      <c r="G574" s="53">
        <v>30.8</v>
      </c>
    </row>
    <row r="575" spans="1:7" x14ac:dyDescent="0.35">
      <c r="A575" s="201" t="s">
        <v>138</v>
      </c>
      <c r="B575" s="191">
        <v>8</v>
      </c>
      <c r="C575" s="191">
        <v>9</v>
      </c>
      <c r="D575" s="192" t="s">
        <v>52</v>
      </c>
      <c r="E575" s="191" t="s">
        <v>1</v>
      </c>
      <c r="F575" s="53">
        <v>97.5</v>
      </c>
      <c r="G575" s="53">
        <v>138.58000000000001</v>
      </c>
    </row>
    <row r="576" spans="1:7" x14ac:dyDescent="0.35">
      <c r="A576" s="201" t="s">
        <v>138</v>
      </c>
      <c r="B576" s="191">
        <v>8</v>
      </c>
      <c r="C576" s="191">
        <v>10</v>
      </c>
      <c r="D576" s="192" t="s">
        <v>45</v>
      </c>
      <c r="E576" s="191" t="s">
        <v>1</v>
      </c>
      <c r="F576" s="53">
        <v>142.5</v>
      </c>
      <c r="G576" s="53">
        <v>195.28</v>
      </c>
    </row>
    <row r="577" spans="1:7" x14ac:dyDescent="0.35">
      <c r="A577" s="201" t="s">
        <v>138</v>
      </c>
      <c r="B577" s="191">
        <v>8</v>
      </c>
      <c r="C577" s="191">
        <v>10</v>
      </c>
      <c r="D577" s="192" t="s">
        <v>47</v>
      </c>
      <c r="E577" s="191" t="s">
        <v>1</v>
      </c>
      <c r="F577" s="53">
        <v>102.75</v>
      </c>
      <c r="G577" s="53">
        <v>140.77000000000001</v>
      </c>
    </row>
    <row r="578" spans="1:7" x14ac:dyDescent="0.35">
      <c r="A578" s="201" t="s">
        <v>138</v>
      </c>
      <c r="B578" s="191">
        <v>8</v>
      </c>
      <c r="C578" s="191">
        <v>10</v>
      </c>
      <c r="D578" s="192" t="s">
        <v>48</v>
      </c>
      <c r="E578" s="191" t="s">
        <v>1</v>
      </c>
      <c r="F578" s="53">
        <v>38.25</v>
      </c>
      <c r="G578" s="53">
        <v>52.4</v>
      </c>
    </row>
    <row r="579" spans="1:7" x14ac:dyDescent="0.35">
      <c r="A579" s="201" t="s">
        <v>138</v>
      </c>
      <c r="B579" s="191">
        <v>8</v>
      </c>
      <c r="C579" s="191">
        <v>10</v>
      </c>
      <c r="D579" s="192" t="s">
        <v>49</v>
      </c>
      <c r="E579" s="191" t="s">
        <v>1</v>
      </c>
      <c r="F579" s="53">
        <v>53.63</v>
      </c>
      <c r="G579" s="53">
        <v>73.47</v>
      </c>
    </row>
    <row r="580" spans="1:7" x14ac:dyDescent="0.35">
      <c r="A580" s="201" t="s">
        <v>138</v>
      </c>
      <c r="B580" s="191">
        <v>8</v>
      </c>
      <c r="C580" s="191">
        <v>10</v>
      </c>
      <c r="D580" s="192" t="s">
        <v>50</v>
      </c>
      <c r="E580" s="191" t="s">
        <v>1</v>
      </c>
      <c r="F580" s="53">
        <v>55.13</v>
      </c>
      <c r="G580" s="53">
        <v>75.52</v>
      </c>
    </row>
    <row r="581" spans="1:7" x14ac:dyDescent="0.35">
      <c r="A581" s="201" t="s">
        <v>138</v>
      </c>
      <c r="B581" s="191">
        <v>8</v>
      </c>
      <c r="C581" s="191">
        <v>10</v>
      </c>
      <c r="D581" s="192" t="s">
        <v>51</v>
      </c>
      <c r="E581" s="191" t="s">
        <v>1</v>
      </c>
      <c r="F581" s="53">
        <v>22.5</v>
      </c>
      <c r="G581" s="53">
        <v>30.8</v>
      </c>
    </row>
    <row r="582" spans="1:7" x14ac:dyDescent="0.35">
      <c r="A582" s="201" t="s">
        <v>138</v>
      </c>
      <c r="B582" s="191">
        <v>8</v>
      </c>
      <c r="C582" s="191">
        <v>10</v>
      </c>
      <c r="D582" s="192" t="s">
        <v>52</v>
      </c>
      <c r="E582" s="191" t="s">
        <v>1</v>
      </c>
      <c r="F582" s="53">
        <v>97.5</v>
      </c>
      <c r="G582" s="53">
        <v>138.58000000000001</v>
      </c>
    </row>
    <row r="583" spans="1:7" s="240" customFormat="1" x14ac:dyDescent="0.35">
      <c r="A583" s="240" t="s">
        <v>139</v>
      </c>
      <c r="B583" s="191">
        <v>8</v>
      </c>
      <c r="C583" s="191">
        <v>1</v>
      </c>
      <c r="D583" s="192" t="s">
        <v>49</v>
      </c>
      <c r="E583" s="191" t="s">
        <v>1</v>
      </c>
      <c r="F583" s="53">
        <v>69</v>
      </c>
      <c r="G583" s="53">
        <f t="shared" ref="G583:G614" si="5">F583*1.5</f>
        <v>103.5</v>
      </c>
    </row>
    <row r="584" spans="1:7" s="240" customFormat="1" x14ac:dyDescent="0.35">
      <c r="A584" s="240" t="s">
        <v>139</v>
      </c>
      <c r="B584" s="191">
        <v>8</v>
      </c>
      <c r="C584" s="191">
        <v>1</v>
      </c>
      <c r="D584" s="192" t="s">
        <v>50</v>
      </c>
      <c r="E584" s="191" t="s">
        <v>1</v>
      </c>
      <c r="F584" s="53">
        <v>69</v>
      </c>
      <c r="G584" s="53">
        <f t="shared" si="5"/>
        <v>103.5</v>
      </c>
    </row>
    <row r="585" spans="1:7" s="240" customFormat="1" x14ac:dyDescent="0.35">
      <c r="A585" s="240" t="s">
        <v>139</v>
      </c>
      <c r="B585" s="191">
        <v>8</v>
      </c>
      <c r="C585" s="191">
        <v>2</v>
      </c>
      <c r="D585" s="192" t="s">
        <v>49</v>
      </c>
      <c r="E585" s="191" t="s">
        <v>1</v>
      </c>
      <c r="F585" s="53">
        <v>69</v>
      </c>
      <c r="G585" s="53">
        <f t="shared" si="5"/>
        <v>103.5</v>
      </c>
    </row>
    <row r="586" spans="1:7" s="240" customFormat="1" x14ac:dyDescent="0.35">
      <c r="A586" s="240" t="s">
        <v>139</v>
      </c>
      <c r="B586" s="191">
        <v>8</v>
      </c>
      <c r="C586" s="191">
        <v>2</v>
      </c>
      <c r="D586" s="192" t="s">
        <v>50</v>
      </c>
      <c r="E586" s="191" t="s">
        <v>1</v>
      </c>
      <c r="F586" s="53">
        <v>69</v>
      </c>
      <c r="G586" s="53">
        <f t="shared" si="5"/>
        <v>103.5</v>
      </c>
    </row>
    <row r="587" spans="1:7" s="240" customFormat="1" x14ac:dyDescent="0.35">
      <c r="A587" s="240" t="s">
        <v>139</v>
      </c>
      <c r="B587" s="191">
        <v>8</v>
      </c>
      <c r="C587" s="191">
        <v>3</v>
      </c>
      <c r="D587" s="192" t="s">
        <v>49</v>
      </c>
      <c r="E587" s="191" t="s">
        <v>1</v>
      </c>
      <c r="F587" s="53">
        <v>69</v>
      </c>
      <c r="G587" s="53">
        <f t="shared" si="5"/>
        <v>103.5</v>
      </c>
    </row>
    <row r="588" spans="1:7" s="240" customFormat="1" x14ac:dyDescent="0.35">
      <c r="A588" s="240" t="s">
        <v>139</v>
      </c>
      <c r="B588" s="191">
        <v>8</v>
      </c>
      <c r="C588" s="191">
        <v>3</v>
      </c>
      <c r="D588" s="192" t="s">
        <v>50</v>
      </c>
      <c r="E588" s="191" t="s">
        <v>1</v>
      </c>
      <c r="F588" s="53">
        <v>69</v>
      </c>
      <c r="G588" s="53">
        <f t="shared" si="5"/>
        <v>103.5</v>
      </c>
    </row>
    <row r="589" spans="1:7" s="240" customFormat="1" x14ac:dyDescent="0.35">
      <c r="A589" s="240" t="s">
        <v>139</v>
      </c>
      <c r="B589" s="191">
        <v>8</v>
      </c>
      <c r="C589" s="191">
        <v>4</v>
      </c>
      <c r="D589" s="192" t="s">
        <v>49</v>
      </c>
      <c r="E589" s="191" t="s">
        <v>1</v>
      </c>
      <c r="F589" s="53">
        <v>69</v>
      </c>
      <c r="G589" s="53">
        <f t="shared" si="5"/>
        <v>103.5</v>
      </c>
    </row>
    <row r="590" spans="1:7" s="240" customFormat="1" x14ac:dyDescent="0.35">
      <c r="A590" s="240" t="s">
        <v>139</v>
      </c>
      <c r="B590" s="191">
        <v>8</v>
      </c>
      <c r="C590" s="191">
        <v>4</v>
      </c>
      <c r="D590" s="192" t="s">
        <v>50</v>
      </c>
      <c r="E590" s="191" t="s">
        <v>1</v>
      </c>
      <c r="F590" s="53">
        <v>69</v>
      </c>
      <c r="G590" s="53">
        <f t="shared" si="5"/>
        <v>103.5</v>
      </c>
    </row>
    <row r="591" spans="1:7" s="240" customFormat="1" x14ac:dyDescent="0.35">
      <c r="A591" s="240" t="s">
        <v>139</v>
      </c>
      <c r="B591" s="191">
        <v>8</v>
      </c>
      <c r="C591" s="191">
        <v>5</v>
      </c>
      <c r="D591" s="192" t="s">
        <v>49</v>
      </c>
      <c r="E591" s="191" t="s">
        <v>1</v>
      </c>
      <c r="F591" s="53">
        <v>69</v>
      </c>
      <c r="G591" s="53">
        <f t="shared" si="5"/>
        <v>103.5</v>
      </c>
    </row>
    <row r="592" spans="1:7" s="240" customFormat="1" x14ac:dyDescent="0.35">
      <c r="A592" s="240" t="s">
        <v>139</v>
      </c>
      <c r="B592" s="191">
        <v>8</v>
      </c>
      <c r="C592" s="191">
        <v>5</v>
      </c>
      <c r="D592" s="192" t="s">
        <v>50</v>
      </c>
      <c r="E592" s="191" t="s">
        <v>1</v>
      </c>
      <c r="F592" s="53">
        <v>69</v>
      </c>
      <c r="G592" s="53">
        <f t="shared" si="5"/>
        <v>103.5</v>
      </c>
    </row>
    <row r="593" spans="1:7" s="240" customFormat="1" x14ac:dyDescent="0.35">
      <c r="A593" s="240" t="s">
        <v>139</v>
      </c>
      <c r="B593" s="191">
        <v>8</v>
      </c>
      <c r="C593" s="191">
        <v>6</v>
      </c>
      <c r="D593" s="192" t="s">
        <v>49</v>
      </c>
      <c r="E593" s="191" t="s">
        <v>1</v>
      </c>
      <c r="F593" s="53">
        <v>69</v>
      </c>
      <c r="G593" s="53">
        <f t="shared" si="5"/>
        <v>103.5</v>
      </c>
    </row>
    <row r="594" spans="1:7" s="240" customFormat="1" x14ac:dyDescent="0.35">
      <c r="A594" s="240" t="s">
        <v>139</v>
      </c>
      <c r="B594" s="191">
        <v>8</v>
      </c>
      <c r="C594" s="191">
        <v>6</v>
      </c>
      <c r="D594" s="192" t="s">
        <v>50</v>
      </c>
      <c r="E594" s="191" t="s">
        <v>1</v>
      </c>
      <c r="F594" s="53">
        <v>69</v>
      </c>
      <c r="G594" s="53">
        <f t="shared" si="5"/>
        <v>103.5</v>
      </c>
    </row>
    <row r="595" spans="1:7" s="240" customFormat="1" x14ac:dyDescent="0.35">
      <c r="A595" s="240" t="s">
        <v>139</v>
      </c>
      <c r="B595" s="191">
        <v>8</v>
      </c>
      <c r="C595" s="191">
        <v>7</v>
      </c>
      <c r="D595" s="192" t="s">
        <v>49</v>
      </c>
      <c r="E595" s="191" t="s">
        <v>1</v>
      </c>
      <c r="F595" s="53">
        <v>69</v>
      </c>
      <c r="G595" s="53">
        <f t="shared" si="5"/>
        <v>103.5</v>
      </c>
    </row>
    <row r="596" spans="1:7" s="240" customFormat="1" x14ac:dyDescent="0.35">
      <c r="A596" s="240" t="s">
        <v>139</v>
      </c>
      <c r="B596" s="191">
        <v>8</v>
      </c>
      <c r="C596" s="191">
        <v>7</v>
      </c>
      <c r="D596" s="192" t="s">
        <v>50</v>
      </c>
      <c r="E596" s="191" t="s">
        <v>1</v>
      </c>
      <c r="F596" s="53">
        <v>69</v>
      </c>
      <c r="G596" s="53">
        <f t="shared" si="5"/>
        <v>103.5</v>
      </c>
    </row>
    <row r="597" spans="1:7" s="240" customFormat="1" x14ac:dyDescent="0.35">
      <c r="A597" s="240" t="s">
        <v>139</v>
      </c>
      <c r="B597" s="191">
        <v>8</v>
      </c>
      <c r="C597" s="191">
        <v>8</v>
      </c>
      <c r="D597" s="192" t="s">
        <v>49</v>
      </c>
      <c r="E597" s="191" t="s">
        <v>1</v>
      </c>
      <c r="F597" s="53">
        <v>69</v>
      </c>
      <c r="G597" s="53">
        <f t="shared" si="5"/>
        <v>103.5</v>
      </c>
    </row>
    <row r="598" spans="1:7" s="240" customFormat="1" x14ac:dyDescent="0.35">
      <c r="A598" s="240" t="s">
        <v>139</v>
      </c>
      <c r="B598" s="191">
        <v>8</v>
      </c>
      <c r="C598" s="191">
        <v>8</v>
      </c>
      <c r="D598" s="192" t="s">
        <v>50</v>
      </c>
      <c r="E598" s="191" t="s">
        <v>1</v>
      </c>
      <c r="F598" s="53">
        <v>69</v>
      </c>
      <c r="G598" s="53">
        <f t="shared" si="5"/>
        <v>103.5</v>
      </c>
    </row>
    <row r="599" spans="1:7" s="240" customFormat="1" x14ac:dyDescent="0.35">
      <c r="A599" s="240" t="s">
        <v>139</v>
      </c>
      <c r="B599" s="191">
        <v>8</v>
      </c>
      <c r="C599" s="191">
        <v>9</v>
      </c>
      <c r="D599" s="192" t="s">
        <v>49</v>
      </c>
      <c r="E599" s="191" t="s">
        <v>1</v>
      </c>
      <c r="F599" s="53">
        <v>69</v>
      </c>
      <c r="G599" s="53">
        <f t="shared" si="5"/>
        <v>103.5</v>
      </c>
    </row>
    <row r="600" spans="1:7" s="240" customFormat="1" x14ac:dyDescent="0.35">
      <c r="A600" s="240" t="s">
        <v>139</v>
      </c>
      <c r="B600" s="191">
        <v>8</v>
      </c>
      <c r="C600" s="191">
        <v>9</v>
      </c>
      <c r="D600" s="192" t="s">
        <v>50</v>
      </c>
      <c r="E600" s="191" t="s">
        <v>1</v>
      </c>
      <c r="F600" s="53">
        <v>69</v>
      </c>
      <c r="G600" s="53">
        <f t="shared" si="5"/>
        <v>103.5</v>
      </c>
    </row>
    <row r="601" spans="1:7" s="240" customFormat="1" x14ac:dyDescent="0.35">
      <c r="A601" s="240" t="s">
        <v>139</v>
      </c>
      <c r="B601" s="191">
        <v>8</v>
      </c>
      <c r="C601" s="191">
        <v>10</v>
      </c>
      <c r="D601" s="192" t="s">
        <v>49</v>
      </c>
      <c r="E601" s="191" t="s">
        <v>1</v>
      </c>
      <c r="F601" s="53">
        <v>69</v>
      </c>
      <c r="G601" s="53">
        <f t="shared" si="5"/>
        <v>103.5</v>
      </c>
    </row>
    <row r="602" spans="1:7" s="240" customFormat="1" x14ac:dyDescent="0.35">
      <c r="A602" s="240" t="s">
        <v>139</v>
      </c>
      <c r="B602" s="191">
        <v>8</v>
      </c>
      <c r="C602" s="191">
        <v>10</v>
      </c>
      <c r="D602" s="192" t="s">
        <v>50</v>
      </c>
      <c r="E602" s="191" t="s">
        <v>1</v>
      </c>
      <c r="F602" s="53">
        <v>69</v>
      </c>
      <c r="G602" s="53">
        <f t="shared" si="5"/>
        <v>103.5</v>
      </c>
    </row>
    <row r="603" spans="1:7" x14ac:dyDescent="0.35">
      <c r="A603" t="s">
        <v>143</v>
      </c>
      <c r="B603" s="191">
        <v>8</v>
      </c>
      <c r="C603" s="191">
        <v>1</v>
      </c>
      <c r="D603" s="192" t="s">
        <v>45</v>
      </c>
      <c r="E603" s="191" t="s">
        <v>1</v>
      </c>
      <c r="F603" s="53">
        <v>162.21</v>
      </c>
      <c r="G603" s="53">
        <f t="shared" si="5"/>
        <v>243.315</v>
      </c>
    </row>
    <row r="604" spans="1:7" x14ac:dyDescent="0.35">
      <c r="A604" s="201" t="s">
        <v>143</v>
      </c>
      <c r="B604" s="191">
        <v>8</v>
      </c>
      <c r="C604" s="191">
        <v>1</v>
      </c>
      <c r="D604" s="192" t="s">
        <v>47</v>
      </c>
      <c r="E604" s="191" t="s">
        <v>1</v>
      </c>
      <c r="F604" s="53">
        <v>92.96</v>
      </c>
      <c r="G604" s="53">
        <f t="shared" si="5"/>
        <v>139.44</v>
      </c>
    </row>
    <row r="605" spans="1:7" x14ac:dyDescent="0.35">
      <c r="A605" s="201" t="s">
        <v>143</v>
      </c>
      <c r="B605" s="191">
        <v>8</v>
      </c>
      <c r="C605" s="191">
        <v>1</v>
      </c>
      <c r="D605" s="192" t="s">
        <v>48</v>
      </c>
      <c r="E605" s="191" t="s">
        <v>1</v>
      </c>
      <c r="F605" s="53">
        <v>56.29</v>
      </c>
      <c r="G605" s="53">
        <f t="shared" si="5"/>
        <v>84.435000000000002</v>
      </c>
    </row>
    <row r="606" spans="1:7" x14ac:dyDescent="0.35">
      <c r="A606" s="201" t="s">
        <v>143</v>
      </c>
      <c r="B606" s="191">
        <v>8</v>
      </c>
      <c r="C606" s="191">
        <v>1</v>
      </c>
      <c r="D606" s="192" t="s">
        <v>49</v>
      </c>
      <c r="E606" s="191" t="s">
        <v>1</v>
      </c>
      <c r="F606" s="53">
        <v>85.6</v>
      </c>
      <c r="G606" s="53">
        <f t="shared" si="5"/>
        <v>128.39999999999998</v>
      </c>
    </row>
    <row r="607" spans="1:7" x14ac:dyDescent="0.35">
      <c r="A607" s="201" t="s">
        <v>143</v>
      </c>
      <c r="B607" s="191">
        <v>8</v>
      </c>
      <c r="C607" s="191">
        <v>1</v>
      </c>
      <c r="D607" s="192" t="s">
        <v>50</v>
      </c>
      <c r="E607" s="191" t="s">
        <v>1</v>
      </c>
      <c r="F607" s="53">
        <v>86.81</v>
      </c>
      <c r="G607" s="53">
        <f t="shared" si="5"/>
        <v>130.215</v>
      </c>
    </row>
    <row r="608" spans="1:7" x14ac:dyDescent="0.35">
      <c r="A608" s="201" t="s">
        <v>143</v>
      </c>
      <c r="B608" s="191">
        <v>8</v>
      </c>
      <c r="C608" s="191">
        <v>1</v>
      </c>
      <c r="D608" s="192" t="s">
        <v>51</v>
      </c>
      <c r="E608" s="191" t="s">
        <v>1</v>
      </c>
      <c r="F608" s="53">
        <v>33.979999999999997</v>
      </c>
      <c r="G608" s="53">
        <f t="shared" si="5"/>
        <v>50.97</v>
      </c>
    </row>
    <row r="609" spans="1:7" x14ac:dyDescent="0.35">
      <c r="A609" s="201" t="s">
        <v>143</v>
      </c>
      <c r="B609" s="191">
        <v>8</v>
      </c>
      <c r="C609" s="191">
        <v>1</v>
      </c>
      <c r="D609" s="192" t="s">
        <v>52</v>
      </c>
      <c r="E609" s="191" t="s">
        <v>1</v>
      </c>
      <c r="F609" s="53">
        <v>92.96</v>
      </c>
      <c r="G609" s="53">
        <f t="shared" si="5"/>
        <v>139.44</v>
      </c>
    </row>
    <row r="610" spans="1:7" x14ac:dyDescent="0.35">
      <c r="A610" s="201" t="s">
        <v>143</v>
      </c>
      <c r="B610" s="191">
        <v>8</v>
      </c>
      <c r="C610" s="191">
        <v>2</v>
      </c>
      <c r="D610" s="192" t="s">
        <v>45</v>
      </c>
      <c r="E610" s="191" t="s">
        <v>1</v>
      </c>
      <c r="F610" s="53">
        <v>164.25</v>
      </c>
      <c r="G610" s="53">
        <f t="shared" si="5"/>
        <v>246.375</v>
      </c>
    </row>
    <row r="611" spans="1:7" x14ac:dyDescent="0.35">
      <c r="A611" s="201" t="s">
        <v>143</v>
      </c>
      <c r="B611" s="191">
        <v>8</v>
      </c>
      <c r="C611" s="191">
        <v>2</v>
      </c>
      <c r="D611" s="192" t="s">
        <v>47</v>
      </c>
      <c r="E611" s="191" t="s">
        <v>1</v>
      </c>
      <c r="F611" s="53">
        <v>98.91</v>
      </c>
      <c r="G611" s="53">
        <f t="shared" si="5"/>
        <v>148.36500000000001</v>
      </c>
    </row>
    <row r="612" spans="1:7" x14ac:dyDescent="0.35">
      <c r="A612" s="201" t="s">
        <v>143</v>
      </c>
      <c r="B612" s="191">
        <v>8</v>
      </c>
      <c r="C612" s="191">
        <v>2</v>
      </c>
      <c r="D612" s="192" t="s">
        <v>48</v>
      </c>
      <c r="E612" s="191" t="s">
        <v>1</v>
      </c>
      <c r="F612" s="53">
        <v>55.94</v>
      </c>
      <c r="G612" s="53">
        <f t="shared" si="5"/>
        <v>83.91</v>
      </c>
    </row>
    <row r="613" spans="1:7" x14ac:dyDescent="0.35">
      <c r="A613" s="201" t="s">
        <v>143</v>
      </c>
      <c r="B613" s="191">
        <v>8</v>
      </c>
      <c r="C613" s="191">
        <v>2</v>
      </c>
      <c r="D613" s="192" t="s">
        <v>49</v>
      </c>
      <c r="E613" s="191" t="s">
        <v>1</v>
      </c>
      <c r="F613" s="53">
        <v>83.81</v>
      </c>
      <c r="G613" s="53">
        <f t="shared" si="5"/>
        <v>125.715</v>
      </c>
    </row>
    <row r="614" spans="1:7" x14ac:dyDescent="0.35">
      <c r="A614" s="201" t="s">
        <v>143</v>
      </c>
      <c r="B614" s="191">
        <v>8</v>
      </c>
      <c r="C614" s="191">
        <v>2</v>
      </c>
      <c r="D614" s="192" t="s">
        <v>50</v>
      </c>
      <c r="E614" s="191" t="s">
        <v>1</v>
      </c>
      <c r="F614" s="53">
        <v>92.79</v>
      </c>
      <c r="G614" s="53">
        <f t="shared" si="5"/>
        <v>139.185</v>
      </c>
    </row>
    <row r="615" spans="1:7" x14ac:dyDescent="0.35">
      <c r="A615" s="201" t="s">
        <v>143</v>
      </c>
      <c r="B615" s="191">
        <v>8</v>
      </c>
      <c r="C615" s="191">
        <v>2</v>
      </c>
      <c r="D615" s="192" t="s">
        <v>51</v>
      </c>
      <c r="E615" s="191" t="s">
        <v>1</v>
      </c>
      <c r="F615" s="53">
        <v>32.21</v>
      </c>
      <c r="G615" s="53">
        <f t="shared" ref="G615:G646" si="6">F615*1.5</f>
        <v>48.314999999999998</v>
      </c>
    </row>
    <row r="616" spans="1:7" x14ac:dyDescent="0.35">
      <c r="A616" s="201" t="s">
        <v>143</v>
      </c>
      <c r="B616" s="191">
        <v>8</v>
      </c>
      <c r="C616" s="191">
        <v>2</v>
      </c>
      <c r="D616" s="192" t="s">
        <v>52</v>
      </c>
      <c r="E616" s="191" t="s">
        <v>1</v>
      </c>
      <c r="F616" s="53">
        <v>98.91</v>
      </c>
      <c r="G616" s="53">
        <f t="shared" si="6"/>
        <v>148.36500000000001</v>
      </c>
    </row>
    <row r="617" spans="1:7" x14ac:dyDescent="0.35">
      <c r="A617" s="201" t="s">
        <v>143</v>
      </c>
      <c r="B617" s="191">
        <v>8</v>
      </c>
      <c r="C617" s="191">
        <v>3</v>
      </c>
      <c r="D617" s="192" t="s">
        <v>45</v>
      </c>
      <c r="E617" s="191" t="s">
        <v>1</v>
      </c>
      <c r="F617" s="53">
        <v>158.21</v>
      </c>
      <c r="G617" s="53">
        <f t="shared" si="6"/>
        <v>237.315</v>
      </c>
    </row>
    <row r="618" spans="1:7" x14ac:dyDescent="0.35">
      <c r="A618" s="201" t="s">
        <v>143</v>
      </c>
      <c r="B618" s="191">
        <v>8</v>
      </c>
      <c r="C618" s="191">
        <v>3</v>
      </c>
      <c r="D618" s="192" t="s">
        <v>47</v>
      </c>
      <c r="E618" s="191" t="s">
        <v>1</v>
      </c>
      <c r="F618" s="53">
        <v>89.03</v>
      </c>
      <c r="G618" s="53">
        <f t="shared" si="6"/>
        <v>133.54500000000002</v>
      </c>
    </row>
    <row r="619" spans="1:7" x14ac:dyDescent="0.35">
      <c r="A619" s="201" t="s">
        <v>143</v>
      </c>
      <c r="B619" s="191">
        <v>8</v>
      </c>
      <c r="C619" s="191">
        <v>3</v>
      </c>
      <c r="D619" s="192" t="s">
        <v>48</v>
      </c>
      <c r="E619" s="191" t="s">
        <v>1</v>
      </c>
      <c r="F619" s="53">
        <v>55.12</v>
      </c>
      <c r="G619" s="53">
        <f t="shared" si="6"/>
        <v>82.679999999999993</v>
      </c>
    </row>
    <row r="620" spans="1:7" x14ac:dyDescent="0.35">
      <c r="A620" s="201" t="s">
        <v>143</v>
      </c>
      <c r="B620" s="191">
        <v>8</v>
      </c>
      <c r="C620" s="191">
        <v>3</v>
      </c>
      <c r="D620" s="192" t="s">
        <v>49</v>
      </c>
      <c r="E620" s="191" t="s">
        <v>1</v>
      </c>
      <c r="F620" s="53">
        <v>81.790000000000006</v>
      </c>
      <c r="G620" s="53">
        <f t="shared" si="6"/>
        <v>122.685</v>
      </c>
    </row>
    <row r="621" spans="1:7" x14ac:dyDescent="0.35">
      <c r="A621" s="201" t="s">
        <v>143</v>
      </c>
      <c r="B621" s="191">
        <v>8</v>
      </c>
      <c r="C621" s="191">
        <v>3</v>
      </c>
      <c r="D621" s="192" t="s">
        <v>50</v>
      </c>
      <c r="E621" s="191" t="s">
        <v>1</v>
      </c>
      <c r="F621" s="53">
        <v>86.21</v>
      </c>
      <c r="G621" s="53">
        <f t="shared" si="6"/>
        <v>129.315</v>
      </c>
    </row>
    <row r="622" spans="1:7" x14ac:dyDescent="0.35">
      <c r="A622" s="201" t="s">
        <v>143</v>
      </c>
      <c r="B622" s="191">
        <v>8</v>
      </c>
      <c r="C622" s="191">
        <v>3</v>
      </c>
      <c r="D622" s="192" t="s">
        <v>51</v>
      </c>
      <c r="E622" s="191" t="s">
        <v>1</v>
      </c>
      <c r="F622" s="53">
        <v>29.46</v>
      </c>
      <c r="G622" s="53">
        <f t="shared" si="6"/>
        <v>44.19</v>
      </c>
    </row>
    <row r="623" spans="1:7" x14ac:dyDescent="0.35">
      <c r="A623" s="201" t="s">
        <v>143</v>
      </c>
      <c r="B623" s="191">
        <v>8</v>
      </c>
      <c r="C623" s="191">
        <v>3</v>
      </c>
      <c r="D623" s="192" t="s">
        <v>52</v>
      </c>
      <c r="E623" s="191" t="s">
        <v>1</v>
      </c>
      <c r="F623" s="53">
        <v>89.03</v>
      </c>
      <c r="G623" s="53">
        <f t="shared" si="6"/>
        <v>133.54500000000002</v>
      </c>
    </row>
    <row r="624" spans="1:7" x14ac:dyDescent="0.35">
      <c r="A624" s="201" t="s">
        <v>143</v>
      </c>
      <c r="B624" s="191">
        <v>8</v>
      </c>
      <c r="C624" s="191">
        <v>4</v>
      </c>
      <c r="D624" s="192" t="s">
        <v>45</v>
      </c>
      <c r="E624" s="191" t="s">
        <v>1</v>
      </c>
      <c r="F624" s="53">
        <v>142.25</v>
      </c>
      <c r="G624" s="53">
        <f t="shared" si="6"/>
        <v>213.375</v>
      </c>
    </row>
    <row r="625" spans="1:7" x14ac:dyDescent="0.35">
      <c r="A625" s="201" t="s">
        <v>143</v>
      </c>
      <c r="B625" s="191">
        <v>8</v>
      </c>
      <c r="C625" s="191">
        <v>4</v>
      </c>
      <c r="D625" s="192" t="s">
        <v>47</v>
      </c>
      <c r="E625" s="191" t="s">
        <v>1</v>
      </c>
      <c r="F625" s="53">
        <v>79.81</v>
      </c>
      <c r="G625" s="53">
        <f t="shared" si="6"/>
        <v>119.715</v>
      </c>
    </row>
    <row r="626" spans="1:7" x14ac:dyDescent="0.35">
      <c r="A626" s="201" t="s">
        <v>143</v>
      </c>
      <c r="B626" s="191">
        <v>8</v>
      </c>
      <c r="C626" s="191">
        <v>4</v>
      </c>
      <c r="D626" s="192" t="s">
        <v>48</v>
      </c>
      <c r="E626" s="191" t="s">
        <v>1</v>
      </c>
      <c r="F626" s="53">
        <v>53.41</v>
      </c>
      <c r="G626" s="53">
        <f t="shared" si="6"/>
        <v>80.114999999999995</v>
      </c>
    </row>
    <row r="627" spans="1:7" x14ac:dyDescent="0.35">
      <c r="A627" s="201" t="s">
        <v>143</v>
      </c>
      <c r="B627" s="191">
        <v>8</v>
      </c>
      <c r="C627" s="191">
        <v>4</v>
      </c>
      <c r="D627" s="192" t="s">
        <v>49</v>
      </c>
      <c r="E627" s="191" t="s">
        <v>1</v>
      </c>
      <c r="F627" s="53">
        <v>80.53</v>
      </c>
      <c r="G627" s="53">
        <f t="shared" si="6"/>
        <v>120.795</v>
      </c>
    </row>
    <row r="628" spans="1:7" x14ac:dyDescent="0.35">
      <c r="A628" s="201" t="s">
        <v>143</v>
      </c>
      <c r="B628" s="191">
        <v>8</v>
      </c>
      <c r="C628" s="191">
        <v>4</v>
      </c>
      <c r="D628" s="192" t="s">
        <v>50</v>
      </c>
      <c r="E628" s="191" t="s">
        <v>1</v>
      </c>
      <c r="F628" s="53">
        <v>84.71</v>
      </c>
      <c r="G628" s="53">
        <f t="shared" si="6"/>
        <v>127.065</v>
      </c>
    </row>
    <row r="629" spans="1:7" x14ac:dyDescent="0.35">
      <c r="A629" s="201" t="s">
        <v>143</v>
      </c>
      <c r="B629" s="191">
        <v>8</v>
      </c>
      <c r="C629" s="191">
        <v>4</v>
      </c>
      <c r="D629" s="192" t="s">
        <v>51</v>
      </c>
      <c r="E629" s="191" t="s">
        <v>1</v>
      </c>
      <c r="F629" s="53">
        <v>30.99</v>
      </c>
      <c r="G629" s="53">
        <f t="shared" si="6"/>
        <v>46.484999999999999</v>
      </c>
    </row>
    <row r="630" spans="1:7" x14ac:dyDescent="0.35">
      <c r="A630" s="201" t="s">
        <v>143</v>
      </c>
      <c r="B630" s="191">
        <v>8</v>
      </c>
      <c r="C630" s="191">
        <v>4</v>
      </c>
      <c r="D630" s="192" t="s">
        <v>52</v>
      </c>
      <c r="E630" s="191" t="s">
        <v>1</v>
      </c>
      <c r="F630" s="53">
        <v>80.540000000000006</v>
      </c>
      <c r="G630" s="53">
        <f t="shared" si="6"/>
        <v>120.81</v>
      </c>
    </row>
    <row r="631" spans="1:7" x14ac:dyDescent="0.35">
      <c r="A631" s="201" t="s">
        <v>143</v>
      </c>
      <c r="B631" s="191">
        <v>8</v>
      </c>
      <c r="C631" s="191">
        <v>5</v>
      </c>
      <c r="D631" s="192" t="s">
        <v>45</v>
      </c>
      <c r="E631" s="191" t="s">
        <v>1</v>
      </c>
      <c r="F631" s="53">
        <v>162.61000000000001</v>
      </c>
      <c r="G631" s="53">
        <f t="shared" si="6"/>
        <v>243.91500000000002</v>
      </c>
    </row>
    <row r="632" spans="1:7" x14ac:dyDescent="0.35">
      <c r="A632" s="201" t="s">
        <v>143</v>
      </c>
      <c r="B632" s="191">
        <v>8</v>
      </c>
      <c r="C632" s="191">
        <v>5</v>
      </c>
      <c r="D632" s="192" t="s">
        <v>47</v>
      </c>
      <c r="E632" s="191" t="s">
        <v>1</v>
      </c>
      <c r="F632" s="53">
        <v>85.81</v>
      </c>
      <c r="G632" s="53">
        <f t="shared" si="6"/>
        <v>128.715</v>
      </c>
    </row>
    <row r="633" spans="1:7" x14ac:dyDescent="0.35">
      <c r="A633" s="201" t="s">
        <v>143</v>
      </c>
      <c r="B633" s="191">
        <v>8</v>
      </c>
      <c r="C633" s="191">
        <v>5</v>
      </c>
      <c r="D633" s="192" t="s">
        <v>48</v>
      </c>
      <c r="E633" s="191" t="s">
        <v>1</v>
      </c>
      <c r="F633" s="53">
        <v>57.45</v>
      </c>
      <c r="G633" s="53">
        <f t="shared" si="6"/>
        <v>86.175000000000011</v>
      </c>
    </row>
    <row r="634" spans="1:7" x14ac:dyDescent="0.35">
      <c r="A634" s="201" t="s">
        <v>143</v>
      </c>
      <c r="B634" s="191">
        <v>8</v>
      </c>
      <c r="C634" s="191">
        <v>5</v>
      </c>
      <c r="D634" s="192" t="s">
        <v>49</v>
      </c>
      <c r="E634" s="191" t="s">
        <v>1</v>
      </c>
      <c r="F634" s="53">
        <v>80.89</v>
      </c>
      <c r="G634" s="53">
        <f t="shared" si="6"/>
        <v>121.33500000000001</v>
      </c>
    </row>
    <row r="635" spans="1:7" x14ac:dyDescent="0.35">
      <c r="A635" s="201" t="s">
        <v>143</v>
      </c>
      <c r="B635" s="191">
        <v>8</v>
      </c>
      <c r="C635" s="191">
        <v>5</v>
      </c>
      <c r="D635" s="192" t="s">
        <v>50</v>
      </c>
      <c r="E635" s="191" t="s">
        <v>1</v>
      </c>
      <c r="F635" s="53">
        <v>86.79</v>
      </c>
      <c r="G635" s="53">
        <f t="shared" si="6"/>
        <v>130.185</v>
      </c>
    </row>
    <row r="636" spans="1:7" x14ac:dyDescent="0.35">
      <c r="A636" s="201" t="s">
        <v>143</v>
      </c>
      <c r="B636" s="191">
        <v>8</v>
      </c>
      <c r="C636" s="191">
        <v>5</v>
      </c>
      <c r="D636" s="192" t="s">
        <v>51</v>
      </c>
      <c r="E636" s="191" t="s">
        <v>1</v>
      </c>
      <c r="F636" s="53">
        <v>33.07</v>
      </c>
      <c r="G636" s="53">
        <f t="shared" si="6"/>
        <v>49.605000000000004</v>
      </c>
    </row>
    <row r="637" spans="1:7" x14ac:dyDescent="0.35">
      <c r="A637" s="201" t="s">
        <v>143</v>
      </c>
      <c r="B637" s="191">
        <v>8</v>
      </c>
      <c r="C637" s="191">
        <v>5</v>
      </c>
      <c r="D637" s="192" t="s">
        <v>52</v>
      </c>
      <c r="E637" s="191" t="s">
        <v>1</v>
      </c>
      <c r="F637" s="53">
        <v>88.79</v>
      </c>
      <c r="G637" s="53">
        <f t="shared" si="6"/>
        <v>133.185</v>
      </c>
    </row>
    <row r="638" spans="1:7" x14ac:dyDescent="0.35">
      <c r="A638" s="201" t="s">
        <v>143</v>
      </c>
      <c r="B638" s="191">
        <v>8</v>
      </c>
      <c r="C638" s="191">
        <v>6</v>
      </c>
      <c r="D638" s="192" t="s">
        <v>45</v>
      </c>
      <c r="E638" s="191" t="s">
        <v>1</v>
      </c>
      <c r="F638" s="53">
        <v>151.13999999999999</v>
      </c>
      <c r="G638" s="53">
        <f t="shared" si="6"/>
        <v>226.70999999999998</v>
      </c>
    </row>
    <row r="639" spans="1:7" x14ac:dyDescent="0.35">
      <c r="A639" s="201" t="s">
        <v>143</v>
      </c>
      <c r="B639" s="191">
        <v>8</v>
      </c>
      <c r="C639" s="191">
        <v>6</v>
      </c>
      <c r="D639" s="192" t="s">
        <v>47</v>
      </c>
      <c r="E639" s="191" t="s">
        <v>1</v>
      </c>
      <c r="F639" s="53">
        <v>88.71</v>
      </c>
      <c r="G639" s="53">
        <f t="shared" si="6"/>
        <v>133.065</v>
      </c>
    </row>
    <row r="640" spans="1:7" x14ac:dyDescent="0.35">
      <c r="A640" s="201" t="s">
        <v>143</v>
      </c>
      <c r="B640" s="191">
        <v>8</v>
      </c>
      <c r="C640" s="191">
        <v>6</v>
      </c>
      <c r="D640" s="192" t="s">
        <v>48</v>
      </c>
      <c r="E640" s="191" t="s">
        <v>1</v>
      </c>
      <c r="F640" s="53">
        <v>56.94</v>
      </c>
      <c r="G640" s="53">
        <f t="shared" si="6"/>
        <v>85.41</v>
      </c>
    </row>
    <row r="641" spans="1:7" x14ac:dyDescent="0.35">
      <c r="A641" s="201" t="s">
        <v>143</v>
      </c>
      <c r="B641" s="191">
        <v>8</v>
      </c>
      <c r="C641" s="191">
        <v>6</v>
      </c>
      <c r="D641" s="192" t="s">
        <v>49</v>
      </c>
      <c r="E641" s="191" t="s">
        <v>1</v>
      </c>
      <c r="F641" s="53">
        <v>80.59</v>
      </c>
      <c r="G641" s="53">
        <f t="shared" si="6"/>
        <v>120.88500000000001</v>
      </c>
    </row>
    <row r="642" spans="1:7" x14ac:dyDescent="0.35">
      <c r="A642" s="201" t="s">
        <v>143</v>
      </c>
      <c r="B642" s="191">
        <v>8</v>
      </c>
      <c r="C642" s="191">
        <v>6</v>
      </c>
      <c r="D642" s="192" t="s">
        <v>50</v>
      </c>
      <c r="E642" s="191" t="s">
        <v>1</v>
      </c>
      <c r="F642" s="53">
        <v>85.34</v>
      </c>
      <c r="G642" s="53">
        <f t="shared" si="6"/>
        <v>128.01</v>
      </c>
    </row>
    <row r="643" spans="1:7" x14ac:dyDescent="0.35">
      <c r="A643" s="201" t="s">
        <v>143</v>
      </c>
      <c r="B643" s="191">
        <v>8</v>
      </c>
      <c r="C643" s="191">
        <v>6</v>
      </c>
      <c r="D643" s="192" t="s">
        <v>51</v>
      </c>
      <c r="E643" s="191" t="s">
        <v>1</v>
      </c>
      <c r="F643" s="53">
        <v>32.79</v>
      </c>
      <c r="G643" s="53">
        <f t="shared" si="6"/>
        <v>49.185000000000002</v>
      </c>
    </row>
    <row r="644" spans="1:7" x14ac:dyDescent="0.35">
      <c r="A644" s="201" t="s">
        <v>143</v>
      </c>
      <c r="B644" s="191">
        <v>8</v>
      </c>
      <c r="C644" s="191">
        <v>6</v>
      </c>
      <c r="D644" s="192" t="s">
        <v>52</v>
      </c>
      <c r="E644" s="191" t="s">
        <v>1</v>
      </c>
      <c r="F644" s="53">
        <v>89.91</v>
      </c>
      <c r="G644" s="53">
        <f t="shared" si="6"/>
        <v>134.86500000000001</v>
      </c>
    </row>
    <row r="645" spans="1:7" x14ac:dyDescent="0.35">
      <c r="A645" s="201" t="s">
        <v>143</v>
      </c>
      <c r="B645" s="191">
        <v>8</v>
      </c>
      <c r="C645" s="191">
        <v>7</v>
      </c>
      <c r="D645" s="192" t="s">
        <v>45</v>
      </c>
      <c r="E645" s="191" t="s">
        <v>1</v>
      </c>
      <c r="F645" s="53">
        <v>171.17</v>
      </c>
      <c r="G645" s="53">
        <f t="shared" si="6"/>
        <v>256.755</v>
      </c>
    </row>
    <row r="646" spans="1:7" x14ac:dyDescent="0.35">
      <c r="A646" s="201" t="s">
        <v>143</v>
      </c>
      <c r="B646" s="191">
        <v>8</v>
      </c>
      <c r="C646" s="191">
        <v>7</v>
      </c>
      <c r="D646" s="192" t="s">
        <v>47</v>
      </c>
      <c r="E646" s="191" t="s">
        <v>1</v>
      </c>
      <c r="F646" s="53">
        <v>88.53</v>
      </c>
      <c r="G646" s="53">
        <f t="shared" si="6"/>
        <v>132.79500000000002</v>
      </c>
    </row>
    <row r="647" spans="1:7" x14ac:dyDescent="0.35">
      <c r="A647" s="201" t="s">
        <v>143</v>
      </c>
      <c r="B647" s="191">
        <v>8</v>
      </c>
      <c r="C647" s="191">
        <v>7</v>
      </c>
      <c r="D647" s="192" t="s">
        <v>48</v>
      </c>
      <c r="E647" s="191" t="s">
        <v>1</v>
      </c>
      <c r="F647" s="53">
        <v>51.92</v>
      </c>
      <c r="G647" s="53">
        <f t="shared" ref="G647:G672" si="7">F647*1.5</f>
        <v>77.88</v>
      </c>
    </row>
    <row r="648" spans="1:7" x14ac:dyDescent="0.35">
      <c r="A648" s="201" t="s">
        <v>143</v>
      </c>
      <c r="B648" s="191">
        <v>8</v>
      </c>
      <c r="C648" s="191">
        <v>7</v>
      </c>
      <c r="D648" s="192" t="s">
        <v>49</v>
      </c>
      <c r="E648" s="191" t="s">
        <v>1</v>
      </c>
      <c r="F648" s="53">
        <v>85</v>
      </c>
      <c r="G648" s="53">
        <f t="shared" si="7"/>
        <v>127.5</v>
      </c>
    </row>
    <row r="649" spans="1:7" x14ac:dyDescent="0.35">
      <c r="A649" s="201" t="s">
        <v>143</v>
      </c>
      <c r="B649" s="191">
        <v>8</v>
      </c>
      <c r="C649" s="191">
        <v>7</v>
      </c>
      <c r="D649" s="192" t="s">
        <v>50</v>
      </c>
      <c r="E649" s="191" t="s">
        <v>1</v>
      </c>
      <c r="F649" s="53">
        <v>90</v>
      </c>
      <c r="G649" s="53">
        <f t="shared" si="7"/>
        <v>135</v>
      </c>
    </row>
    <row r="650" spans="1:7" x14ac:dyDescent="0.35">
      <c r="A650" s="201" t="s">
        <v>143</v>
      </c>
      <c r="B650" s="191">
        <v>8</v>
      </c>
      <c r="C650" s="191">
        <v>7</v>
      </c>
      <c r="D650" s="192" t="s">
        <v>51</v>
      </c>
      <c r="E650" s="191" t="s">
        <v>1</v>
      </c>
      <c r="F650" s="53">
        <v>36.49</v>
      </c>
      <c r="G650" s="53">
        <f t="shared" si="7"/>
        <v>54.734999999999999</v>
      </c>
    </row>
    <row r="651" spans="1:7" x14ac:dyDescent="0.35">
      <c r="A651" s="201" t="s">
        <v>143</v>
      </c>
      <c r="B651" s="191">
        <v>8</v>
      </c>
      <c r="C651" s="191">
        <v>7</v>
      </c>
      <c r="D651" s="192" t="s">
        <v>52</v>
      </c>
      <c r="E651" s="191" t="s">
        <v>1</v>
      </c>
      <c r="F651" s="53">
        <v>80.25</v>
      </c>
      <c r="G651" s="53">
        <f t="shared" si="7"/>
        <v>120.375</v>
      </c>
    </row>
    <row r="652" spans="1:7" x14ac:dyDescent="0.35">
      <c r="A652" s="201" t="s">
        <v>143</v>
      </c>
      <c r="B652" s="191">
        <v>8</v>
      </c>
      <c r="C652" s="191">
        <v>8</v>
      </c>
      <c r="D652" s="192" t="s">
        <v>45</v>
      </c>
      <c r="E652" s="191" t="s">
        <v>1</v>
      </c>
      <c r="F652" s="53">
        <v>177.1</v>
      </c>
      <c r="G652" s="53">
        <f t="shared" si="7"/>
        <v>265.64999999999998</v>
      </c>
    </row>
    <row r="653" spans="1:7" x14ac:dyDescent="0.35">
      <c r="A653" s="201" t="s">
        <v>143</v>
      </c>
      <c r="B653" s="191">
        <v>8</v>
      </c>
      <c r="C653" s="191">
        <v>8</v>
      </c>
      <c r="D653" s="192" t="s">
        <v>47</v>
      </c>
      <c r="E653" s="191" t="s">
        <v>1</v>
      </c>
      <c r="F653" s="53">
        <v>94.74</v>
      </c>
      <c r="G653" s="53">
        <f t="shared" si="7"/>
        <v>142.10999999999999</v>
      </c>
    </row>
    <row r="654" spans="1:7" x14ac:dyDescent="0.35">
      <c r="A654" s="201" t="s">
        <v>143</v>
      </c>
      <c r="B654" s="191">
        <v>8</v>
      </c>
      <c r="C654" s="191">
        <v>8</v>
      </c>
      <c r="D654" s="192" t="s">
        <v>48</v>
      </c>
      <c r="E654" s="191" t="s">
        <v>1</v>
      </c>
      <c r="F654" s="53">
        <v>58.66</v>
      </c>
      <c r="G654" s="53">
        <f t="shared" si="7"/>
        <v>87.99</v>
      </c>
    </row>
    <row r="655" spans="1:7" x14ac:dyDescent="0.35">
      <c r="A655" s="201" t="s">
        <v>143</v>
      </c>
      <c r="B655" s="191">
        <v>8</v>
      </c>
      <c r="C655" s="191">
        <v>8</v>
      </c>
      <c r="D655" s="192" t="s">
        <v>49</v>
      </c>
      <c r="E655" s="191" t="s">
        <v>1</v>
      </c>
      <c r="F655" s="53">
        <v>87.89</v>
      </c>
      <c r="G655" s="53">
        <f t="shared" si="7"/>
        <v>131.83500000000001</v>
      </c>
    </row>
    <row r="656" spans="1:7" x14ac:dyDescent="0.35">
      <c r="A656" s="201" t="s">
        <v>143</v>
      </c>
      <c r="B656" s="191">
        <v>8</v>
      </c>
      <c r="C656" s="191">
        <v>8</v>
      </c>
      <c r="D656" s="192" t="s">
        <v>50</v>
      </c>
      <c r="E656" s="191" t="s">
        <v>1</v>
      </c>
      <c r="F656" s="53">
        <v>90.47</v>
      </c>
      <c r="G656" s="53">
        <f t="shared" si="7"/>
        <v>135.70499999999998</v>
      </c>
    </row>
    <row r="657" spans="1:7" x14ac:dyDescent="0.35">
      <c r="A657" s="201" t="s">
        <v>143</v>
      </c>
      <c r="B657" s="191">
        <v>8</v>
      </c>
      <c r="C657" s="191">
        <v>8</v>
      </c>
      <c r="D657" s="192" t="s">
        <v>51</v>
      </c>
      <c r="E657" s="191" t="s">
        <v>1</v>
      </c>
      <c r="F657" s="53">
        <v>33</v>
      </c>
      <c r="G657" s="53">
        <f t="shared" si="7"/>
        <v>49.5</v>
      </c>
    </row>
    <row r="658" spans="1:7" x14ac:dyDescent="0.35">
      <c r="A658" s="201" t="s">
        <v>143</v>
      </c>
      <c r="B658" s="191">
        <v>8</v>
      </c>
      <c r="C658" s="191">
        <v>8</v>
      </c>
      <c r="D658" s="192" t="s">
        <v>52</v>
      </c>
      <c r="E658" s="191" t="s">
        <v>1</v>
      </c>
      <c r="F658" s="53">
        <v>96.74</v>
      </c>
      <c r="G658" s="53">
        <f t="shared" si="7"/>
        <v>145.10999999999999</v>
      </c>
    </row>
    <row r="659" spans="1:7" x14ac:dyDescent="0.35">
      <c r="A659" s="201" t="s">
        <v>143</v>
      </c>
      <c r="B659" s="191">
        <v>8</v>
      </c>
      <c r="C659" s="191">
        <v>9</v>
      </c>
      <c r="D659" s="192" t="s">
        <v>45</v>
      </c>
      <c r="E659" s="191" t="s">
        <v>1</v>
      </c>
      <c r="F659" s="53">
        <v>167.8</v>
      </c>
      <c r="G659" s="53">
        <f t="shared" si="7"/>
        <v>251.70000000000002</v>
      </c>
    </row>
    <row r="660" spans="1:7" x14ac:dyDescent="0.35">
      <c r="A660" s="201" t="s">
        <v>143</v>
      </c>
      <c r="B660" s="191">
        <v>8</v>
      </c>
      <c r="C660" s="191">
        <v>9</v>
      </c>
      <c r="D660" s="192" t="s">
        <v>47</v>
      </c>
      <c r="E660" s="191" t="s">
        <v>1</v>
      </c>
      <c r="F660" s="53">
        <v>98.91</v>
      </c>
      <c r="G660" s="53">
        <f t="shared" si="7"/>
        <v>148.36500000000001</v>
      </c>
    </row>
    <row r="661" spans="1:7" x14ac:dyDescent="0.35">
      <c r="A661" s="201" t="s">
        <v>143</v>
      </c>
      <c r="B661" s="191">
        <v>8</v>
      </c>
      <c r="C661" s="191">
        <v>9</v>
      </c>
      <c r="D661" s="192" t="s">
        <v>48</v>
      </c>
      <c r="E661" s="191" t="s">
        <v>1</v>
      </c>
      <c r="F661" s="53">
        <v>57.94</v>
      </c>
      <c r="G661" s="53">
        <f t="shared" si="7"/>
        <v>86.91</v>
      </c>
    </row>
    <row r="662" spans="1:7" x14ac:dyDescent="0.35">
      <c r="A662" s="201" t="s">
        <v>143</v>
      </c>
      <c r="B662" s="191">
        <v>8</v>
      </c>
      <c r="C662" s="191">
        <v>9</v>
      </c>
      <c r="D662" s="192" t="s">
        <v>49</v>
      </c>
      <c r="E662" s="191" t="s">
        <v>1</v>
      </c>
      <c r="F662" s="53">
        <v>83.81</v>
      </c>
      <c r="G662" s="53">
        <f t="shared" si="7"/>
        <v>125.715</v>
      </c>
    </row>
    <row r="663" spans="1:7" x14ac:dyDescent="0.35">
      <c r="A663" s="201" t="s">
        <v>143</v>
      </c>
      <c r="B663" s="191">
        <v>8</v>
      </c>
      <c r="C663" s="191">
        <v>9</v>
      </c>
      <c r="D663" s="192" t="s">
        <v>50</v>
      </c>
      <c r="E663" s="191" t="s">
        <v>1</v>
      </c>
      <c r="F663" s="53">
        <v>92.79</v>
      </c>
      <c r="G663" s="53">
        <f t="shared" si="7"/>
        <v>139.185</v>
      </c>
    </row>
    <row r="664" spans="1:7" x14ac:dyDescent="0.35">
      <c r="A664" s="201" t="s">
        <v>143</v>
      </c>
      <c r="B664" s="191">
        <v>8</v>
      </c>
      <c r="C664" s="191">
        <v>9</v>
      </c>
      <c r="D664" s="192" t="s">
        <v>51</v>
      </c>
      <c r="E664" s="191" t="s">
        <v>1</v>
      </c>
      <c r="F664" s="53">
        <v>35.21</v>
      </c>
      <c r="G664" s="53">
        <f t="shared" si="7"/>
        <v>52.814999999999998</v>
      </c>
    </row>
    <row r="665" spans="1:7" x14ac:dyDescent="0.35">
      <c r="A665" s="201" t="s">
        <v>143</v>
      </c>
      <c r="B665" s="191">
        <v>8</v>
      </c>
      <c r="C665" s="191">
        <v>9</v>
      </c>
      <c r="D665" s="192" t="s">
        <v>52</v>
      </c>
      <c r="E665" s="191" t="s">
        <v>1</v>
      </c>
      <c r="F665" s="53">
        <v>98.91</v>
      </c>
      <c r="G665" s="53">
        <f t="shared" si="7"/>
        <v>148.36500000000001</v>
      </c>
    </row>
    <row r="666" spans="1:7" x14ac:dyDescent="0.35">
      <c r="A666" s="201" t="s">
        <v>143</v>
      </c>
      <c r="B666" s="191">
        <v>8</v>
      </c>
      <c r="C666" s="191">
        <v>10</v>
      </c>
      <c r="D666" s="192" t="s">
        <v>45</v>
      </c>
      <c r="E666" s="191" t="s">
        <v>1</v>
      </c>
      <c r="F666" s="53">
        <v>198</v>
      </c>
      <c r="G666" s="53">
        <f t="shared" si="7"/>
        <v>297</v>
      </c>
    </row>
    <row r="667" spans="1:7" x14ac:dyDescent="0.35">
      <c r="A667" s="201" t="s">
        <v>143</v>
      </c>
      <c r="B667" s="191">
        <v>8</v>
      </c>
      <c r="C667" s="191">
        <v>10</v>
      </c>
      <c r="D667" s="192" t="s">
        <v>47</v>
      </c>
      <c r="E667" s="191" t="s">
        <v>1</v>
      </c>
      <c r="F667" s="53">
        <v>83</v>
      </c>
      <c r="G667" s="53">
        <f t="shared" si="7"/>
        <v>124.5</v>
      </c>
    </row>
    <row r="668" spans="1:7" x14ac:dyDescent="0.35">
      <c r="A668" s="201" t="s">
        <v>143</v>
      </c>
      <c r="B668" s="191">
        <v>8</v>
      </c>
      <c r="C668" s="191">
        <v>10</v>
      </c>
      <c r="D668" s="192" t="s">
        <v>48</v>
      </c>
      <c r="E668" s="191" t="s">
        <v>1</v>
      </c>
      <c r="F668" s="53">
        <v>55.63</v>
      </c>
      <c r="G668" s="53">
        <f t="shared" si="7"/>
        <v>83.445000000000007</v>
      </c>
    </row>
    <row r="669" spans="1:7" x14ac:dyDescent="0.35">
      <c r="A669" s="201" t="s">
        <v>143</v>
      </c>
      <c r="B669" s="191">
        <v>8</v>
      </c>
      <c r="C669" s="191">
        <v>10</v>
      </c>
      <c r="D669" s="192" t="s">
        <v>49</v>
      </c>
      <c r="E669" s="191" t="s">
        <v>1</v>
      </c>
      <c r="F669" s="53">
        <v>81.709999999999994</v>
      </c>
      <c r="G669" s="53">
        <f t="shared" si="7"/>
        <v>122.565</v>
      </c>
    </row>
    <row r="670" spans="1:7" x14ac:dyDescent="0.35">
      <c r="A670" s="201" t="s">
        <v>143</v>
      </c>
      <c r="B670" s="191">
        <v>8</v>
      </c>
      <c r="C670" s="191">
        <v>10</v>
      </c>
      <c r="D670" s="192" t="s">
        <v>50</v>
      </c>
      <c r="E670" s="191" t="s">
        <v>1</v>
      </c>
      <c r="F670" s="53">
        <v>83.94</v>
      </c>
      <c r="G670" s="53">
        <f t="shared" si="7"/>
        <v>125.91</v>
      </c>
    </row>
    <row r="671" spans="1:7" x14ac:dyDescent="0.35">
      <c r="A671" s="201" t="s">
        <v>143</v>
      </c>
      <c r="B671" s="191">
        <v>8</v>
      </c>
      <c r="C671" s="191">
        <v>10</v>
      </c>
      <c r="D671" s="192" t="s">
        <v>51</v>
      </c>
      <c r="E671" s="191" t="s">
        <v>1</v>
      </c>
      <c r="F671" s="53">
        <v>36.5</v>
      </c>
      <c r="G671" s="53">
        <f t="shared" si="7"/>
        <v>54.75</v>
      </c>
    </row>
    <row r="672" spans="1:7" x14ac:dyDescent="0.35">
      <c r="A672" s="201" t="s">
        <v>143</v>
      </c>
      <c r="B672" s="191">
        <v>8</v>
      </c>
      <c r="C672" s="191">
        <v>10</v>
      </c>
      <c r="D672" s="192" t="s">
        <v>52</v>
      </c>
      <c r="E672" s="191" t="s">
        <v>1</v>
      </c>
      <c r="F672" s="53">
        <v>85</v>
      </c>
      <c r="G672" s="53">
        <f t="shared" si="7"/>
        <v>127.5</v>
      </c>
    </row>
    <row r="673" spans="1:7" x14ac:dyDescent="0.35">
      <c r="A673" t="s">
        <v>144</v>
      </c>
      <c r="B673" s="191">
        <v>8</v>
      </c>
      <c r="C673" s="191">
        <v>1</v>
      </c>
      <c r="D673" s="192" t="s">
        <v>45</v>
      </c>
      <c r="E673" s="191" t="s">
        <v>1</v>
      </c>
      <c r="F673" s="53">
        <v>112.22</v>
      </c>
      <c r="G673" s="53">
        <v>168.33</v>
      </c>
    </row>
    <row r="674" spans="1:7" x14ac:dyDescent="0.35">
      <c r="A674" s="201" t="s">
        <v>144</v>
      </c>
      <c r="B674" s="191">
        <v>8</v>
      </c>
      <c r="C674" s="191">
        <v>1</v>
      </c>
      <c r="D674" s="192" t="s">
        <v>47</v>
      </c>
      <c r="E674" s="191" t="s">
        <v>1</v>
      </c>
      <c r="F674" s="53">
        <v>74.819999999999993</v>
      </c>
      <c r="G674" s="53">
        <v>122.22</v>
      </c>
    </row>
    <row r="675" spans="1:7" x14ac:dyDescent="0.35">
      <c r="A675" s="201" t="s">
        <v>144</v>
      </c>
      <c r="B675" s="191">
        <v>8</v>
      </c>
      <c r="C675" s="191">
        <v>1</v>
      </c>
      <c r="D675" s="192" t="s">
        <v>48</v>
      </c>
      <c r="E675" s="191" t="s">
        <v>1</v>
      </c>
      <c r="F675" s="53">
        <v>44.42</v>
      </c>
      <c r="G675" s="53">
        <v>61.63</v>
      </c>
    </row>
    <row r="676" spans="1:7" x14ac:dyDescent="0.35">
      <c r="A676" s="201" t="s">
        <v>144</v>
      </c>
      <c r="B676" s="191">
        <v>8</v>
      </c>
      <c r="C676" s="191">
        <v>1</v>
      </c>
      <c r="D676" s="192" t="s">
        <v>49</v>
      </c>
      <c r="E676" s="191" t="s">
        <v>1</v>
      </c>
      <c r="F676" s="53">
        <v>59.39</v>
      </c>
      <c r="G676" s="53">
        <v>84.08</v>
      </c>
    </row>
    <row r="677" spans="1:7" x14ac:dyDescent="0.35">
      <c r="A677" s="201" t="s">
        <v>144</v>
      </c>
      <c r="B677" s="191">
        <v>8</v>
      </c>
      <c r="C677" s="191">
        <v>1</v>
      </c>
      <c r="D677" s="192" t="s">
        <v>50</v>
      </c>
      <c r="E677" s="191" t="s">
        <v>1</v>
      </c>
      <c r="F677" s="53">
        <v>59.39</v>
      </c>
      <c r="G677" s="53">
        <v>84.08</v>
      </c>
    </row>
    <row r="678" spans="1:7" x14ac:dyDescent="0.35">
      <c r="A678" s="201" t="s">
        <v>144</v>
      </c>
      <c r="B678" s="191">
        <v>8</v>
      </c>
      <c r="C678" s="191">
        <v>1</v>
      </c>
      <c r="D678" s="192" t="s">
        <v>51</v>
      </c>
      <c r="E678" s="191" t="s">
        <v>1</v>
      </c>
      <c r="F678" s="53">
        <v>17.96</v>
      </c>
      <c r="G678" s="53">
        <v>26.93</v>
      </c>
    </row>
    <row r="679" spans="1:7" x14ac:dyDescent="0.35">
      <c r="A679" s="201" t="s">
        <v>144</v>
      </c>
      <c r="B679" s="191">
        <v>8</v>
      </c>
      <c r="C679" s="191">
        <v>1</v>
      </c>
      <c r="D679" s="192" t="s">
        <v>52</v>
      </c>
      <c r="E679" s="191" t="s">
        <v>1</v>
      </c>
      <c r="F679" s="53">
        <v>74.819999999999993</v>
      </c>
      <c r="G679" s="53">
        <v>112.22</v>
      </c>
    </row>
    <row r="680" spans="1:7" x14ac:dyDescent="0.35">
      <c r="A680" s="201" t="s">
        <v>144</v>
      </c>
      <c r="B680" s="191">
        <v>8</v>
      </c>
      <c r="C680" s="191">
        <v>2</v>
      </c>
      <c r="D680" s="192" t="s">
        <v>45</v>
      </c>
      <c r="E680" s="191" t="s">
        <v>1</v>
      </c>
      <c r="F680" s="53">
        <v>112.22</v>
      </c>
      <c r="G680" s="53">
        <v>168.33</v>
      </c>
    </row>
    <row r="681" spans="1:7" x14ac:dyDescent="0.35">
      <c r="A681" s="201" t="s">
        <v>144</v>
      </c>
      <c r="B681" s="191">
        <v>8</v>
      </c>
      <c r="C681" s="191">
        <v>2</v>
      </c>
      <c r="D681" s="192" t="s">
        <v>47</v>
      </c>
      <c r="E681" s="191" t="s">
        <v>1</v>
      </c>
      <c r="F681" s="53">
        <v>74.819999999999993</v>
      </c>
      <c r="G681" s="53">
        <v>122.22</v>
      </c>
    </row>
    <row r="682" spans="1:7" x14ac:dyDescent="0.35">
      <c r="A682" s="201" t="s">
        <v>144</v>
      </c>
      <c r="B682" s="191">
        <v>8</v>
      </c>
      <c r="C682" s="191">
        <v>2</v>
      </c>
      <c r="D682" s="192" t="s">
        <v>48</v>
      </c>
      <c r="E682" s="191" t="s">
        <v>1</v>
      </c>
      <c r="F682" s="53">
        <v>44.42</v>
      </c>
      <c r="G682" s="53">
        <v>61.63</v>
      </c>
    </row>
    <row r="683" spans="1:7" x14ac:dyDescent="0.35">
      <c r="A683" s="201" t="s">
        <v>144</v>
      </c>
      <c r="B683" s="191">
        <v>8</v>
      </c>
      <c r="C683" s="191">
        <v>2</v>
      </c>
      <c r="D683" s="192" t="s">
        <v>49</v>
      </c>
      <c r="E683" s="191" t="s">
        <v>1</v>
      </c>
      <c r="F683" s="53">
        <v>59.39</v>
      </c>
      <c r="G683" s="53">
        <v>84.08</v>
      </c>
    </row>
    <row r="684" spans="1:7" x14ac:dyDescent="0.35">
      <c r="A684" s="201" t="s">
        <v>144</v>
      </c>
      <c r="B684" s="191">
        <v>8</v>
      </c>
      <c r="C684" s="191">
        <v>2</v>
      </c>
      <c r="D684" s="192" t="s">
        <v>50</v>
      </c>
      <c r="E684" s="191" t="s">
        <v>1</v>
      </c>
      <c r="F684" s="53">
        <v>59.39</v>
      </c>
      <c r="G684" s="53">
        <v>84.08</v>
      </c>
    </row>
    <row r="685" spans="1:7" x14ac:dyDescent="0.35">
      <c r="A685" s="201" t="s">
        <v>144</v>
      </c>
      <c r="B685" s="191">
        <v>8</v>
      </c>
      <c r="C685" s="191">
        <v>2</v>
      </c>
      <c r="D685" s="192" t="s">
        <v>51</v>
      </c>
      <c r="E685" s="191" t="s">
        <v>1</v>
      </c>
      <c r="F685" s="53">
        <v>17.96</v>
      </c>
      <c r="G685" s="53">
        <v>26.93</v>
      </c>
    </row>
    <row r="686" spans="1:7" x14ac:dyDescent="0.35">
      <c r="A686" s="201" t="s">
        <v>144</v>
      </c>
      <c r="B686" s="191">
        <v>8</v>
      </c>
      <c r="C686" s="191">
        <v>2</v>
      </c>
      <c r="D686" s="192" t="s">
        <v>52</v>
      </c>
      <c r="E686" s="191" t="s">
        <v>1</v>
      </c>
      <c r="F686" s="53">
        <v>74.819999999999993</v>
      </c>
      <c r="G686" s="53">
        <v>112.22</v>
      </c>
    </row>
    <row r="687" spans="1:7" x14ac:dyDescent="0.35">
      <c r="A687" s="201" t="s">
        <v>144</v>
      </c>
      <c r="B687" s="191">
        <v>8</v>
      </c>
      <c r="C687" s="191">
        <v>3</v>
      </c>
      <c r="D687" s="192" t="s">
        <v>45</v>
      </c>
      <c r="E687" s="191" t="s">
        <v>1</v>
      </c>
      <c r="F687" s="53">
        <v>112.22</v>
      </c>
      <c r="G687" s="53">
        <v>168.33</v>
      </c>
    </row>
    <row r="688" spans="1:7" x14ac:dyDescent="0.35">
      <c r="A688" s="201" t="s">
        <v>144</v>
      </c>
      <c r="B688" s="191">
        <v>8</v>
      </c>
      <c r="C688" s="191">
        <v>3</v>
      </c>
      <c r="D688" s="192" t="s">
        <v>47</v>
      </c>
      <c r="E688" s="191" t="s">
        <v>1</v>
      </c>
      <c r="F688" s="53">
        <v>74.819999999999993</v>
      </c>
      <c r="G688" s="53">
        <v>122.22</v>
      </c>
    </row>
    <row r="689" spans="1:7" x14ac:dyDescent="0.35">
      <c r="A689" s="201" t="s">
        <v>144</v>
      </c>
      <c r="B689" s="191">
        <v>8</v>
      </c>
      <c r="C689" s="191">
        <v>3</v>
      </c>
      <c r="D689" s="192" t="s">
        <v>48</v>
      </c>
      <c r="E689" s="191" t="s">
        <v>1</v>
      </c>
      <c r="F689" s="53">
        <v>44.42</v>
      </c>
      <c r="G689" s="53">
        <v>61.63</v>
      </c>
    </row>
    <row r="690" spans="1:7" x14ac:dyDescent="0.35">
      <c r="A690" s="201" t="s">
        <v>144</v>
      </c>
      <c r="B690" s="191">
        <v>8</v>
      </c>
      <c r="C690" s="191">
        <v>3</v>
      </c>
      <c r="D690" s="192" t="s">
        <v>49</v>
      </c>
      <c r="E690" s="191" t="s">
        <v>1</v>
      </c>
      <c r="F690" s="53">
        <v>59.39</v>
      </c>
      <c r="G690" s="53">
        <v>84.08</v>
      </c>
    </row>
    <row r="691" spans="1:7" x14ac:dyDescent="0.35">
      <c r="A691" s="201" t="s">
        <v>144</v>
      </c>
      <c r="B691" s="191">
        <v>8</v>
      </c>
      <c r="C691" s="191">
        <v>3</v>
      </c>
      <c r="D691" s="192" t="s">
        <v>50</v>
      </c>
      <c r="E691" s="191" t="s">
        <v>1</v>
      </c>
      <c r="F691" s="53">
        <v>59.39</v>
      </c>
      <c r="G691" s="53">
        <v>84.08</v>
      </c>
    </row>
    <row r="692" spans="1:7" x14ac:dyDescent="0.35">
      <c r="A692" s="201" t="s">
        <v>144</v>
      </c>
      <c r="B692" s="191">
        <v>8</v>
      </c>
      <c r="C692" s="191">
        <v>3</v>
      </c>
      <c r="D692" s="192" t="s">
        <v>51</v>
      </c>
      <c r="E692" s="191" t="s">
        <v>1</v>
      </c>
      <c r="F692" s="53">
        <v>17.96</v>
      </c>
      <c r="G692" s="53">
        <v>26.93</v>
      </c>
    </row>
    <row r="693" spans="1:7" x14ac:dyDescent="0.35">
      <c r="A693" s="201" t="s">
        <v>144</v>
      </c>
      <c r="B693" s="191">
        <v>8</v>
      </c>
      <c r="C693" s="191">
        <v>3</v>
      </c>
      <c r="D693" s="192" t="s">
        <v>52</v>
      </c>
      <c r="E693" s="191" t="s">
        <v>1</v>
      </c>
      <c r="F693" s="53">
        <v>74.819999999999993</v>
      </c>
      <c r="G693" s="53">
        <v>112.22</v>
      </c>
    </row>
    <row r="694" spans="1:7" x14ac:dyDescent="0.35">
      <c r="A694" s="201" t="s">
        <v>144</v>
      </c>
      <c r="B694" s="191">
        <v>8</v>
      </c>
      <c r="C694" s="191">
        <v>4</v>
      </c>
      <c r="D694" s="192" t="s">
        <v>45</v>
      </c>
      <c r="E694" s="191" t="s">
        <v>1</v>
      </c>
      <c r="F694" s="53">
        <v>112.22</v>
      </c>
      <c r="G694" s="53">
        <v>168.33</v>
      </c>
    </row>
    <row r="695" spans="1:7" x14ac:dyDescent="0.35">
      <c r="A695" s="201" t="s">
        <v>144</v>
      </c>
      <c r="B695" s="191">
        <v>8</v>
      </c>
      <c r="C695" s="191">
        <v>4</v>
      </c>
      <c r="D695" s="192" t="s">
        <v>47</v>
      </c>
      <c r="E695" s="191" t="s">
        <v>1</v>
      </c>
      <c r="F695" s="53">
        <v>74.819999999999993</v>
      </c>
      <c r="G695" s="53">
        <v>122.22</v>
      </c>
    </row>
    <row r="696" spans="1:7" x14ac:dyDescent="0.35">
      <c r="A696" s="201" t="s">
        <v>144</v>
      </c>
      <c r="B696" s="191">
        <v>8</v>
      </c>
      <c r="C696" s="191">
        <v>4</v>
      </c>
      <c r="D696" s="192" t="s">
        <v>48</v>
      </c>
      <c r="E696" s="191" t="s">
        <v>1</v>
      </c>
      <c r="F696" s="53">
        <v>47.42</v>
      </c>
      <c r="G696" s="53">
        <v>66.13</v>
      </c>
    </row>
    <row r="697" spans="1:7" x14ac:dyDescent="0.35">
      <c r="A697" s="201" t="s">
        <v>144</v>
      </c>
      <c r="B697" s="191">
        <v>8</v>
      </c>
      <c r="C697" s="191">
        <v>4</v>
      </c>
      <c r="D697" s="192" t="s">
        <v>49</v>
      </c>
      <c r="E697" s="191" t="s">
        <v>1</v>
      </c>
      <c r="F697" s="53">
        <v>68.89</v>
      </c>
      <c r="G697" s="53">
        <v>98.33</v>
      </c>
    </row>
    <row r="698" spans="1:7" x14ac:dyDescent="0.35">
      <c r="A698" s="201" t="s">
        <v>144</v>
      </c>
      <c r="B698" s="191">
        <v>8</v>
      </c>
      <c r="C698" s="191">
        <v>4</v>
      </c>
      <c r="D698" s="192" t="s">
        <v>50</v>
      </c>
      <c r="E698" s="191" t="s">
        <v>1</v>
      </c>
      <c r="F698" s="53">
        <v>68.89</v>
      </c>
      <c r="G698" s="53">
        <v>98.33</v>
      </c>
    </row>
    <row r="699" spans="1:7" x14ac:dyDescent="0.35">
      <c r="A699" s="201" t="s">
        <v>144</v>
      </c>
      <c r="B699" s="191">
        <v>8</v>
      </c>
      <c r="C699" s="191">
        <v>4</v>
      </c>
      <c r="D699" s="192" t="s">
        <v>51</v>
      </c>
      <c r="E699" s="191" t="s">
        <v>1</v>
      </c>
      <c r="F699" s="53">
        <v>17.96</v>
      </c>
      <c r="G699" s="53">
        <v>26.93</v>
      </c>
    </row>
    <row r="700" spans="1:7" x14ac:dyDescent="0.35">
      <c r="A700" s="201" t="s">
        <v>144</v>
      </c>
      <c r="B700" s="191">
        <v>8</v>
      </c>
      <c r="C700" s="191">
        <v>4</v>
      </c>
      <c r="D700" s="192" t="s">
        <v>52</v>
      </c>
      <c r="E700" s="191" t="s">
        <v>1</v>
      </c>
      <c r="F700" s="53">
        <v>74.819999999999993</v>
      </c>
      <c r="G700" s="53">
        <v>112.22</v>
      </c>
    </row>
    <row r="701" spans="1:7" x14ac:dyDescent="0.35">
      <c r="A701" s="201" t="s">
        <v>144</v>
      </c>
      <c r="B701" s="191">
        <v>8</v>
      </c>
      <c r="C701" s="191">
        <v>5</v>
      </c>
      <c r="D701" s="192" t="s">
        <v>45</v>
      </c>
      <c r="E701" s="191" t="s">
        <v>1</v>
      </c>
      <c r="F701" s="53">
        <v>112.22</v>
      </c>
      <c r="G701" s="53">
        <v>168.33</v>
      </c>
    </row>
    <row r="702" spans="1:7" x14ac:dyDescent="0.35">
      <c r="A702" s="201" t="s">
        <v>144</v>
      </c>
      <c r="B702" s="191">
        <v>8</v>
      </c>
      <c r="C702" s="191">
        <v>5</v>
      </c>
      <c r="D702" s="192" t="s">
        <v>47</v>
      </c>
      <c r="E702" s="191" t="s">
        <v>1</v>
      </c>
      <c r="F702" s="53">
        <v>74.819999999999993</v>
      </c>
      <c r="G702" s="53">
        <v>122.22</v>
      </c>
    </row>
    <row r="703" spans="1:7" x14ac:dyDescent="0.35">
      <c r="A703" s="201" t="s">
        <v>144</v>
      </c>
      <c r="B703" s="191">
        <v>8</v>
      </c>
      <c r="C703" s="191">
        <v>5</v>
      </c>
      <c r="D703" s="192" t="s">
        <v>48</v>
      </c>
      <c r="E703" s="191" t="s">
        <v>1</v>
      </c>
      <c r="F703" s="53">
        <v>47.42</v>
      </c>
      <c r="G703" s="53">
        <v>66.13</v>
      </c>
    </row>
    <row r="704" spans="1:7" x14ac:dyDescent="0.35">
      <c r="A704" s="201" t="s">
        <v>144</v>
      </c>
      <c r="B704" s="191">
        <v>8</v>
      </c>
      <c r="C704" s="191">
        <v>5</v>
      </c>
      <c r="D704" s="192" t="s">
        <v>49</v>
      </c>
      <c r="E704" s="191" t="s">
        <v>1</v>
      </c>
      <c r="F704" s="53">
        <v>68.89</v>
      </c>
      <c r="G704" s="53">
        <v>98.33</v>
      </c>
    </row>
    <row r="705" spans="1:7" x14ac:dyDescent="0.35">
      <c r="A705" s="201" t="s">
        <v>144</v>
      </c>
      <c r="B705" s="191">
        <v>8</v>
      </c>
      <c r="C705" s="191">
        <v>5</v>
      </c>
      <c r="D705" s="192" t="s">
        <v>50</v>
      </c>
      <c r="E705" s="191" t="s">
        <v>1</v>
      </c>
      <c r="F705" s="53">
        <v>68.89</v>
      </c>
      <c r="G705" s="53">
        <v>98.33</v>
      </c>
    </row>
    <row r="706" spans="1:7" x14ac:dyDescent="0.35">
      <c r="A706" s="201" t="s">
        <v>144</v>
      </c>
      <c r="B706" s="191">
        <v>8</v>
      </c>
      <c r="C706" s="191">
        <v>5</v>
      </c>
      <c r="D706" s="192" t="s">
        <v>51</v>
      </c>
      <c r="E706" s="191" t="s">
        <v>1</v>
      </c>
      <c r="F706" s="53">
        <v>17.96</v>
      </c>
      <c r="G706" s="53">
        <v>26.93</v>
      </c>
    </row>
    <row r="707" spans="1:7" x14ac:dyDescent="0.35">
      <c r="A707" s="201" t="s">
        <v>144</v>
      </c>
      <c r="B707" s="191">
        <v>8</v>
      </c>
      <c r="C707" s="191">
        <v>5</v>
      </c>
      <c r="D707" s="192" t="s">
        <v>52</v>
      </c>
      <c r="E707" s="191" t="s">
        <v>1</v>
      </c>
      <c r="F707" s="53">
        <v>74.819999999999993</v>
      </c>
      <c r="G707" s="53">
        <v>112.22</v>
      </c>
    </row>
    <row r="708" spans="1:7" x14ac:dyDescent="0.35">
      <c r="A708" s="201" t="s">
        <v>144</v>
      </c>
      <c r="B708" s="191">
        <v>8</v>
      </c>
      <c r="C708" s="191">
        <v>6</v>
      </c>
      <c r="D708" s="192" t="s">
        <v>45</v>
      </c>
      <c r="E708" s="191" t="s">
        <v>1</v>
      </c>
      <c r="F708" s="53">
        <v>112.22</v>
      </c>
      <c r="G708" s="53">
        <v>168.33</v>
      </c>
    </row>
    <row r="709" spans="1:7" x14ac:dyDescent="0.35">
      <c r="A709" s="201" t="s">
        <v>144</v>
      </c>
      <c r="B709" s="191">
        <v>8</v>
      </c>
      <c r="C709" s="191">
        <v>6</v>
      </c>
      <c r="D709" s="192" t="s">
        <v>47</v>
      </c>
      <c r="E709" s="191" t="s">
        <v>1</v>
      </c>
      <c r="F709" s="53">
        <v>74.819999999999993</v>
      </c>
      <c r="G709" s="53">
        <v>122.22</v>
      </c>
    </row>
    <row r="710" spans="1:7" x14ac:dyDescent="0.35">
      <c r="A710" s="201" t="s">
        <v>144</v>
      </c>
      <c r="B710" s="191">
        <v>8</v>
      </c>
      <c r="C710" s="191">
        <v>6</v>
      </c>
      <c r="D710" s="192" t="s">
        <v>48</v>
      </c>
      <c r="E710" s="191" t="s">
        <v>1</v>
      </c>
      <c r="F710" s="53">
        <v>44.42</v>
      </c>
      <c r="G710" s="53">
        <v>61.63</v>
      </c>
    </row>
    <row r="711" spans="1:7" x14ac:dyDescent="0.35">
      <c r="A711" s="201" t="s">
        <v>144</v>
      </c>
      <c r="B711" s="191">
        <v>8</v>
      </c>
      <c r="C711" s="191">
        <v>6</v>
      </c>
      <c r="D711" s="192" t="s">
        <v>49</v>
      </c>
      <c r="E711" s="191" t="s">
        <v>1</v>
      </c>
      <c r="F711" s="53">
        <v>59.39</v>
      </c>
      <c r="G711" s="53">
        <v>84.08</v>
      </c>
    </row>
    <row r="712" spans="1:7" x14ac:dyDescent="0.35">
      <c r="A712" s="201" t="s">
        <v>144</v>
      </c>
      <c r="B712" s="191">
        <v>8</v>
      </c>
      <c r="C712" s="191">
        <v>6</v>
      </c>
      <c r="D712" s="192" t="s">
        <v>50</v>
      </c>
      <c r="E712" s="191" t="s">
        <v>1</v>
      </c>
      <c r="F712" s="53">
        <v>59.39</v>
      </c>
      <c r="G712" s="53">
        <v>84.08</v>
      </c>
    </row>
    <row r="713" spans="1:7" x14ac:dyDescent="0.35">
      <c r="A713" s="201" t="s">
        <v>144</v>
      </c>
      <c r="B713" s="191">
        <v>8</v>
      </c>
      <c r="C713" s="191">
        <v>6</v>
      </c>
      <c r="D713" s="192" t="s">
        <v>51</v>
      </c>
      <c r="E713" s="191" t="s">
        <v>1</v>
      </c>
      <c r="F713" s="53">
        <v>17.96</v>
      </c>
      <c r="G713" s="53">
        <v>26.93</v>
      </c>
    </row>
    <row r="714" spans="1:7" x14ac:dyDescent="0.35">
      <c r="A714" t="s">
        <v>144</v>
      </c>
      <c r="B714" s="191">
        <v>8</v>
      </c>
      <c r="C714" s="191">
        <v>6</v>
      </c>
      <c r="D714" s="192" t="s">
        <v>52</v>
      </c>
      <c r="E714" s="191" t="s">
        <v>1</v>
      </c>
      <c r="F714" s="53">
        <v>74.819999999999993</v>
      </c>
      <c r="G714" s="53">
        <v>112.22</v>
      </c>
    </row>
    <row r="715" spans="1:7" x14ac:dyDescent="0.35">
      <c r="A715" s="201" t="s">
        <v>144</v>
      </c>
      <c r="B715" s="191">
        <v>8</v>
      </c>
      <c r="C715" s="191">
        <v>7</v>
      </c>
      <c r="D715" s="192" t="s">
        <v>45</v>
      </c>
      <c r="E715" s="191" t="s">
        <v>1</v>
      </c>
      <c r="F715" s="53">
        <v>112.22</v>
      </c>
      <c r="G715" s="53">
        <v>168.33</v>
      </c>
    </row>
    <row r="716" spans="1:7" x14ac:dyDescent="0.35">
      <c r="A716" s="201" t="s">
        <v>144</v>
      </c>
      <c r="B716" s="191">
        <v>8</v>
      </c>
      <c r="C716" s="191">
        <v>7</v>
      </c>
      <c r="D716" s="192" t="s">
        <v>47</v>
      </c>
      <c r="E716" s="191" t="s">
        <v>1</v>
      </c>
      <c r="F716" s="53">
        <v>74.819999999999993</v>
      </c>
      <c r="G716" s="53">
        <v>122.22</v>
      </c>
    </row>
    <row r="717" spans="1:7" x14ac:dyDescent="0.35">
      <c r="A717" s="201" t="s">
        <v>144</v>
      </c>
      <c r="B717" s="191">
        <v>8</v>
      </c>
      <c r="C717" s="191">
        <v>7</v>
      </c>
      <c r="D717" s="192" t="s">
        <v>48</v>
      </c>
      <c r="E717" s="191" t="s">
        <v>1</v>
      </c>
      <c r="F717" s="53">
        <v>47.42</v>
      </c>
      <c r="G717" s="53">
        <v>66.13</v>
      </c>
    </row>
    <row r="718" spans="1:7" x14ac:dyDescent="0.35">
      <c r="A718" s="201" t="s">
        <v>144</v>
      </c>
      <c r="B718" s="191">
        <v>8</v>
      </c>
      <c r="C718" s="191">
        <v>7</v>
      </c>
      <c r="D718" s="192" t="s">
        <v>49</v>
      </c>
      <c r="E718" s="191" t="s">
        <v>1</v>
      </c>
      <c r="F718" s="53">
        <v>68.89</v>
      </c>
      <c r="G718" s="53">
        <v>98.33</v>
      </c>
    </row>
    <row r="719" spans="1:7" x14ac:dyDescent="0.35">
      <c r="A719" s="201" t="s">
        <v>144</v>
      </c>
      <c r="B719" s="191">
        <v>8</v>
      </c>
      <c r="C719" s="191">
        <v>7</v>
      </c>
      <c r="D719" s="192" t="s">
        <v>50</v>
      </c>
      <c r="E719" s="191" t="s">
        <v>1</v>
      </c>
      <c r="F719" s="53">
        <v>68.89</v>
      </c>
      <c r="G719" s="53">
        <v>98.33</v>
      </c>
    </row>
    <row r="720" spans="1:7" x14ac:dyDescent="0.35">
      <c r="A720" s="201" t="s">
        <v>144</v>
      </c>
      <c r="B720" s="191">
        <v>8</v>
      </c>
      <c r="C720" s="191">
        <v>7</v>
      </c>
      <c r="D720" s="192" t="s">
        <v>51</v>
      </c>
      <c r="E720" s="191" t="s">
        <v>1</v>
      </c>
      <c r="F720" s="53">
        <v>17.96</v>
      </c>
      <c r="G720" s="53">
        <v>26.93</v>
      </c>
    </row>
    <row r="721" spans="1:7" x14ac:dyDescent="0.35">
      <c r="A721" s="201" t="s">
        <v>144</v>
      </c>
      <c r="B721" s="191">
        <v>8</v>
      </c>
      <c r="C721" s="191">
        <v>7</v>
      </c>
      <c r="D721" s="192" t="s">
        <v>52</v>
      </c>
      <c r="E721" s="191" t="s">
        <v>1</v>
      </c>
      <c r="F721" s="53">
        <v>74.819999999999993</v>
      </c>
      <c r="G721" s="53">
        <v>112.22</v>
      </c>
    </row>
    <row r="722" spans="1:7" x14ac:dyDescent="0.35">
      <c r="A722" s="201" t="s">
        <v>144</v>
      </c>
      <c r="B722" s="191">
        <v>8</v>
      </c>
      <c r="C722" s="191">
        <v>8</v>
      </c>
      <c r="D722" s="192" t="s">
        <v>45</v>
      </c>
      <c r="E722" s="191" t="s">
        <v>1</v>
      </c>
      <c r="F722" s="53">
        <v>112.22</v>
      </c>
      <c r="G722" s="53">
        <v>168.33</v>
      </c>
    </row>
    <row r="723" spans="1:7" x14ac:dyDescent="0.35">
      <c r="A723" s="201" t="s">
        <v>144</v>
      </c>
      <c r="B723" s="191">
        <v>8</v>
      </c>
      <c r="C723" s="191">
        <v>8</v>
      </c>
      <c r="D723" s="192" t="s">
        <v>47</v>
      </c>
      <c r="E723" s="191" t="s">
        <v>1</v>
      </c>
      <c r="F723" s="53">
        <v>74.819999999999993</v>
      </c>
      <c r="G723" s="53">
        <v>122.22</v>
      </c>
    </row>
    <row r="724" spans="1:7" x14ac:dyDescent="0.35">
      <c r="A724" s="201" t="s">
        <v>144</v>
      </c>
      <c r="B724" s="191">
        <v>8</v>
      </c>
      <c r="C724" s="191">
        <v>8</v>
      </c>
      <c r="D724" s="192" t="s">
        <v>48</v>
      </c>
      <c r="E724" s="191" t="s">
        <v>1</v>
      </c>
      <c r="F724" s="53">
        <v>44.42</v>
      </c>
      <c r="G724" s="53">
        <v>61.63</v>
      </c>
    </row>
    <row r="725" spans="1:7" x14ac:dyDescent="0.35">
      <c r="A725" s="201" t="s">
        <v>144</v>
      </c>
      <c r="B725" s="191">
        <v>8</v>
      </c>
      <c r="C725" s="191">
        <v>8</v>
      </c>
      <c r="D725" s="192" t="s">
        <v>49</v>
      </c>
      <c r="E725" s="191" t="s">
        <v>1</v>
      </c>
      <c r="F725" s="53">
        <v>59.39</v>
      </c>
      <c r="G725" s="53">
        <v>84.08</v>
      </c>
    </row>
    <row r="726" spans="1:7" x14ac:dyDescent="0.35">
      <c r="A726" s="201" t="s">
        <v>144</v>
      </c>
      <c r="B726" s="191">
        <v>8</v>
      </c>
      <c r="C726" s="191">
        <v>8</v>
      </c>
      <c r="D726" s="192" t="s">
        <v>50</v>
      </c>
      <c r="E726" s="191" t="s">
        <v>1</v>
      </c>
      <c r="F726" s="53">
        <v>59.39</v>
      </c>
      <c r="G726" s="53">
        <v>84.08</v>
      </c>
    </row>
    <row r="727" spans="1:7" x14ac:dyDescent="0.35">
      <c r="A727" s="201" t="s">
        <v>144</v>
      </c>
      <c r="B727" s="191">
        <v>8</v>
      </c>
      <c r="C727" s="191">
        <v>8</v>
      </c>
      <c r="D727" s="192" t="s">
        <v>51</v>
      </c>
      <c r="E727" s="191" t="s">
        <v>1</v>
      </c>
      <c r="F727" s="53">
        <v>17.96</v>
      </c>
      <c r="G727" s="53">
        <v>26.93</v>
      </c>
    </row>
    <row r="728" spans="1:7" x14ac:dyDescent="0.35">
      <c r="A728" s="201" t="s">
        <v>144</v>
      </c>
      <c r="B728" s="191">
        <v>8</v>
      </c>
      <c r="C728" s="191">
        <v>8</v>
      </c>
      <c r="D728" s="192" t="s">
        <v>52</v>
      </c>
      <c r="E728" s="191" t="s">
        <v>1</v>
      </c>
      <c r="F728" s="53">
        <v>74.819999999999993</v>
      </c>
      <c r="G728" s="53">
        <v>112.22</v>
      </c>
    </row>
    <row r="729" spans="1:7" x14ac:dyDescent="0.35">
      <c r="A729" s="201" t="s">
        <v>144</v>
      </c>
      <c r="B729" s="191">
        <v>8</v>
      </c>
      <c r="C729" s="191">
        <v>9</v>
      </c>
      <c r="D729" s="192" t="s">
        <v>45</v>
      </c>
      <c r="E729" s="191" t="s">
        <v>1</v>
      </c>
      <c r="F729" s="53">
        <v>112.22</v>
      </c>
      <c r="G729" s="53">
        <v>168.33</v>
      </c>
    </row>
    <row r="730" spans="1:7" x14ac:dyDescent="0.35">
      <c r="A730" s="201" t="s">
        <v>144</v>
      </c>
      <c r="B730" s="191">
        <v>8</v>
      </c>
      <c r="C730" s="191">
        <v>9</v>
      </c>
      <c r="D730" s="192" t="s">
        <v>47</v>
      </c>
      <c r="E730" s="191" t="s">
        <v>1</v>
      </c>
      <c r="F730" s="53">
        <v>74.819999999999993</v>
      </c>
      <c r="G730" s="53">
        <v>122.22</v>
      </c>
    </row>
    <row r="731" spans="1:7" x14ac:dyDescent="0.35">
      <c r="A731" s="201" t="s">
        <v>144</v>
      </c>
      <c r="B731" s="191">
        <v>8</v>
      </c>
      <c r="C731" s="191">
        <v>9</v>
      </c>
      <c r="D731" s="192" t="s">
        <v>48</v>
      </c>
      <c r="E731" s="191" t="s">
        <v>1</v>
      </c>
      <c r="F731" s="53">
        <v>44.42</v>
      </c>
      <c r="G731" s="53">
        <v>61.63</v>
      </c>
    </row>
    <row r="732" spans="1:7" x14ac:dyDescent="0.35">
      <c r="A732" s="201" t="s">
        <v>144</v>
      </c>
      <c r="B732" s="191">
        <v>8</v>
      </c>
      <c r="C732" s="191">
        <v>9</v>
      </c>
      <c r="D732" s="192" t="s">
        <v>49</v>
      </c>
      <c r="E732" s="191" t="s">
        <v>1</v>
      </c>
      <c r="F732" s="53">
        <v>59.39</v>
      </c>
      <c r="G732" s="53">
        <v>84.08</v>
      </c>
    </row>
    <row r="733" spans="1:7" x14ac:dyDescent="0.35">
      <c r="A733" s="201" t="s">
        <v>144</v>
      </c>
      <c r="B733" s="191">
        <v>8</v>
      </c>
      <c r="C733" s="191">
        <v>9</v>
      </c>
      <c r="D733" s="192" t="s">
        <v>50</v>
      </c>
      <c r="E733" s="191" t="s">
        <v>1</v>
      </c>
      <c r="F733" s="53">
        <v>59.39</v>
      </c>
      <c r="G733" s="53">
        <v>84.08</v>
      </c>
    </row>
    <row r="734" spans="1:7" x14ac:dyDescent="0.35">
      <c r="A734" s="201" t="s">
        <v>144</v>
      </c>
      <c r="B734" s="191">
        <v>8</v>
      </c>
      <c r="C734" s="191">
        <v>9</v>
      </c>
      <c r="D734" s="192" t="s">
        <v>51</v>
      </c>
      <c r="E734" s="191" t="s">
        <v>1</v>
      </c>
      <c r="F734" s="53">
        <v>17.96</v>
      </c>
      <c r="G734" s="53">
        <v>26.93</v>
      </c>
    </row>
    <row r="735" spans="1:7" x14ac:dyDescent="0.35">
      <c r="A735" t="s">
        <v>144</v>
      </c>
      <c r="B735" s="191">
        <v>8</v>
      </c>
      <c r="C735" s="191">
        <v>9</v>
      </c>
      <c r="D735" s="192" t="s">
        <v>52</v>
      </c>
      <c r="E735" s="191" t="s">
        <v>1</v>
      </c>
      <c r="F735" s="53">
        <v>74.819999999999993</v>
      </c>
      <c r="G735" s="53">
        <v>112.22</v>
      </c>
    </row>
    <row r="736" spans="1:7" x14ac:dyDescent="0.35">
      <c r="A736" s="201" t="s">
        <v>144</v>
      </c>
      <c r="B736" s="191">
        <v>8</v>
      </c>
      <c r="C736" s="191">
        <v>10</v>
      </c>
      <c r="D736" s="192" t="s">
        <v>45</v>
      </c>
      <c r="E736" s="191" t="s">
        <v>1</v>
      </c>
      <c r="F736" s="53">
        <v>112.22</v>
      </c>
      <c r="G736" s="53">
        <v>168.33</v>
      </c>
    </row>
    <row r="737" spans="1:7" x14ac:dyDescent="0.35">
      <c r="A737" s="201" t="s">
        <v>144</v>
      </c>
      <c r="B737" s="191">
        <v>8</v>
      </c>
      <c r="C737" s="191">
        <v>10</v>
      </c>
      <c r="D737" s="192" t="s">
        <v>47</v>
      </c>
      <c r="E737" s="191" t="s">
        <v>1</v>
      </c>
      <c r="F737" s="53">
        <v>74.819999999999993</v>
      </c>
      <c r="G737" s="53">
        <v>122.22</v>
      </c>
    </row>
    <row r="738" spans="1:7" x14ac:dyDescent="0.35">
      <c r="A738" s="201" t="s">
        <v>144</v>
      </c>
      <c r="B738" s="191">
        <v>8</v>
      </c>
      <c r="C738" s="191">
        <v>10</v>
      </c>
      <c r="D738" s="192" t="s">
        <v>48</v>
      </c>
      <c r="E738" s="191" t="s">
        <v>1</v>
      </c>
      <c r="F738" s="53">
        <v>44.42</v>
      </c>
      <c r="G738" s="53">
        <v>61.63</v>
      </c>
    </row>
    <row r="739" spans="1:7" x14ac:dyDescent="0.35">
      <c r="A739" s="201" t="s">
        <v>144</v>
      </c>
      <c r="B739" s="191">
        <v>8</v>
      </c>
      <c r="C739" s="191">
        <v>10</v>
      </c>
      <c r="D739" s="192" t="s">
        <v>49</v>
      </c>
      <c r="E739" s="191" t="s">
        <v>1</v>
      </c>
      <c r="F739" s="53">
        <v>59.39</v>
      </c>
      <c r="G739" s="53">
        <v>84.08</v>
      </c>
    </row>
    <row r="740" spans="1:7" x14ac:dyDescent="0.35">
      <c r="A740" s="201" t="s">
        <v>144</v>
      </c>
      <c r="B740" s="191">
        <v>8</v>
      </c>
      <c r="C740" s="191">
        <v>10</v>
      </c>
      <c r="D740" s="192" t="s">
        <v>50</v>
      </c>
      <c r="E740" s="191" t="s">
        <v>1</v>
      </c>
      <c r="F740" s="53">
        <v>59.39</v>
      </c>
      <c r="G740" s="53">
        <v>84.08</v>
      </c>
    </row>
    <row r="741" spans="1:7" x14ac:dyDescent="0.35">
      <c r="A741" s="201" t="s">
        <v>144</v>
      </c>
      <c r="B741" s="191">
        <v>8</v>
      </c>
      <c r="C741" s="191">
        <v>10</v>
      </c>
      <c r="D741" s="192" t="s">
        <v>51</v>
      </c>
      <c r="E741" s="191" t="s">
        <v>1</v>
      </c>
      <c r="F741" s="53">
        <v>17.96</v>
      </c>
      <c r="G741" s="53">
        <v>26.93</v>
      </c>
    </row>
    <row r="742" spans="1:7" x14ac:dyDescent="0.35">
      <c r="A742" s="201" t="s">
        <v>144</v>
      </c>
      <c r="B742" s="191">
        <v>8</v>
      </c>
      <c r="C742" s="191">
        <v>10</v>
      </c>
      <c r="D742" s="192" t="s">
        <v>52</v>
      </c>
      <c r="E742" s="191" t="s">
        <v>1</v>
      </c>
      <c r="F742" s="53">
        <v>74.819999999999993</v>
      </c>
      <c r="G742" s="53">
        <v>112.22</v>
      </c>
    </row>
    <row r="743" spans="1:7" x14ac:dyDescent="0.35">
      <c r="A743" s="201" t="s">
        <v>148</v>
      </c>
      <c r="B743" s="191">
        <v>8</v>
      </c>
      <c r="C743" s="191">
        <v>1</v>
      </c>
      <c r="D743" s="192" t="s">
        <v>47</v>
      </c>
      <c r="E743" s="191" t="s">
        <v>1</v>
      </c>
      <c r="F743" s="53">
        <v>80</v>
      </c>
      <c r="G743" s="53">
        <v>120</v>
      </c>
    </row>
    <row r="744" spans="1:7" x14ac:dyDescent="0.35">
      <c r="A744" s="201" t="s">
        <v>148</v>
      </c>
      <c r="B744" s="191">
        <v>8</v>
      </c>
      <c r="C744" s="191">
        <v>1</v>
      </c>
      <c r="D744" s="192" t="s">
        <v>48</v>
      </c>
      <c r="E744" s="191" t="s">
        <v>1</v>
      </c>
      <c r="F744" s="53">
        <v>44</v>
      </c>
      <c r="G744" s="53">
        <v>66</v>
      </c>
    </row>
    <row r="745" spans="1:7" x14ac:dyDescent="0.35">
      <c r="A745" s="201" t="s">
        <v>148</v>
      </c>
      <c r="B745" s="191">
        <v>8</v>
      </c>
      <c r="C745" s="191">
        <v>1</v>
      </c>
      <c r="D745" s="192" t="s">
        <v>49</v>
      </c>
      <c r="E745" s="191" t="s">
        <v>1</v>
      </c>
      <c r="F745" s="53">
        <v>68</v>
      </c>
      <c r="G745" s="53">
        <v>102</v>
      </c>
    </row>
    <row r="746" spans="1:7" x14ac:dyDescent="0.35">
      <c r="A746" s="201" t="s">
        <v>148</v>
      </c>
      <c r="B746" s="191">
        <v>8</v>
      </c>
      <c r="C746" s="191">
        <v>1</v>
      </c>
      <c r="D746" s="192" t="s">
        <v>50</v>
      </c>
      <c r="E746" s="191" t="s">
        <v>1</v>
      </c>
      <c r="F746" s="53">
        <v>68</v>
      </c>
      <c r="G746" s="53">
        <v>102</v>
      </c>
    </row>
    <row r="747" spans="1:7" x14ac:dyDescent="0.35">
      <c r="A747" s="201" t="s">
        <v>148</v>
      </c>
      <c r="B747" s="191">
        <v>8</v>
      </c>
      <c r="C747" s="191">
        <v>2</v>
      </c>
      <c r="D747" s="192" t="s">
        <v>47</v>
      </c>
      <c r="E747" s="191" t="s">
        <v>1</v>
      </c>
      <c r="F747" s="53">
        <v>80</v>
      </c>
      <c r="G747" s="53">
        <v>120</v>
      </c>
    </row>
    <row r="748" spans="1:7" x14ac:dyDescent="0.35">
      <c r="A748" s="201" t="s">
        <v>148</v>
      </c>
      <c r="B748" s="191">
        <v>8</v>
      </c>
      <c r="C748" s="191">
        <v>2</v>
      </c>
      <c r="D748" s="192" t="s">
        <v>48</v>
      </c>
      <c r="E748" s="191" t="s">
        <v>1</v>
      </c>
      <c r="F748" s="53">
        <v>44</v>
      </c>
      <c r="G748" s="53">
        <v>66</v>
      </c>
    </row>
    <row r="749" spans="1:7" x14ac:dyDescent="0.35">
      <c r="A749" s="201" t="s">
        <v>148</v>
      </c>
      <c r="B749" s="191">
        <v>8</v>
      </c>
      <c r="C749" s="191">
        <v>2</v>
      </c>
      <c r="D749" s="192" t="s">
        <v>49</v>
      </c>
      <c r="E749" s="191" t="s">
        <v>1</v>
      </c>
      <c r="F749" s="53">
        <v>68</v>
      </c>
      <c r="G749" s="53">
        <v>102</v>
      </c>
    </row>
    <row r="750" spans="1:7" x14ac:dyDescent="0.35">
      <c r="A750" s="201" t="s">
        <v>148</v>
      </c>
      <c r="B750" s="191">
        <v>8</v>
      </c>
      <c r="C750" s="191">
        <v>2</v>
      </c>
      <c r="D750" s="192" t="s">
        <v>50</v>
      </c>
      <c r="E750" s="191" t="s">
        <v>1</v>
      </c>
      <c r="F750" s="53">
        <v>68</v>
      </c>
      <c r="G750" s="53">
        <v>102</v>
      </c>
    </row>
    <row r="751" spans="1:7" x14ac:dyDescent="0.35">
      <c r="A751" s="201" t="s">
        <v>148</v>
      </c>
      <c r="B751" s="191">
        <v>8</v>
      </c>
      <c r="C751" s="191">
        <v>3</v>
      </c>
      <c r="D751" s="192" t="s">
        <v>47</v>
      </c>
      <c r="E751" s="191" t="s">
        <v>1</v>
      </c>
      <c r="F751" s="53">
        <v>80</v>
      </c>
      <c r="G751" s="53">
        <v>120</v>
      </c>
    </row>
    <row r="752" spans="1:7" x14ac:dyDescent="0.35">
      <c r="A752" s="201" t="s">
        <v>148</v>
      </c>
      <c r="B752" s="191">
        <v>8</v>
      </c>
      <c r="C752" s="191">
        <v>3</v>
      </c>
      <c r="D752" s="192" t="s">
        <v>48</v>
      </c>
      <c r="E752" s="191" t="s">
        <v>1</v>
      </c>
      <c r="F752" s="53">
        <v>44</v>
      </c>
      <c r="G752" s="53">
        <v>66</v>
      </c>
    </row>
    <row r="753" spans="1:7" x14ac:dyDescent="0.35">
      <c r="A753" s="201" t="s">
        <v>148</v>
      </c>
      <c r="B753" s="191">
        <v>8</v>
      </c>
      <c r="C753" s="191">
        <v>3</v>
      </c>
      <c r="D753" s="192" t="s">
        <v>49</v>
      </c>
      <c r="E753" s="191" t="s">
        <v>1</v>
      </c>
      <c r="F753" s="53">
        <v>68</v>
      </c>
      <c r="G753" s="53">
        <v>102</v>
      </c>
    </row>
    <row r="754" spans="1:7" x14ac:dyDescent="0.35">
      <c r="A754" s="201" t="s">
        <v>148</v>
      </c>
      <c r="B754" s="191">
        <v>8</v>
      </c>
      <c r="C754" s="191">
        <v>3</v>
      </c>
      <c r="D754" s="192" t="s">
        <v>50</v>
      </c>
      <c r="E754" s="191" t="s">
        <v>1</v>
      </c>
      <c r="F754" s="53">
        <v>68</v>
      </c>
      <c r="G754" s="53">
        <v>102</v>
      </c>
    </row>
    <row r="755" spans="1:7" x14ac:dyDescent="0.35">
      <c r="A755" s="201" t="s">
        <v>148</v>
      </c>
      <c r="B755" s="191">
        <v>8</v>
      </c>
      <c r="C755" s="191">
        <v>4</v>
      </c>
      <c r="D755" s="192" t="s">
        <v>47</v>
      </c>
      <c r="E755" s="191" t="s">
        <v>1</v>
      </c>
      <c r="F755" s="53">
        <v>80</v>
      </c>
      <c r="G755" s="53">
        <v>120</v>
      </c>
    </row>
    <row r="756" spans="1:7" x14ac:dyDescent="0.35">
      <c r="A756" s="201" t="s">
        <v>148</v>
      </c>
      <c r="B756" s="191">
        <v>8</v>
      </c>
      <c r="C756" s="191">
        <v>4</v>
      </c>
      <c r="D756" s="192" t="s">
        <v>48</v>
      </c>
      <c r="E756" s="191" t="s">
        <v>1</v>
      </c>
      <c r="F756" s="53">
        <v>44</v>
      </c>
      <c r="G756" s="53">
        <v>66</v>
      </c>
    </row>
    <row r="757" spans="1:7" x14ac:dyDescent="0.35">
      <c r="A757" s="201" t="s">
        <v>148</v>
      </c>
      <c r="B757" s="191">
        <v>8</v>
      </c>
      <c r="C757" s="191">
        <v>4</v>
      </c>
      <c r="D757" s="192" t="s">
        <v>49</v>
      </c>
      <c r="E757" s="191" t="s">
        <v>1</v>
      </c>
      <c r="F757" s="53">
        <v>68</v>
      </c>
      <c r="G757" s="53">
        <v>102</v>
      </c>
    </row>
    <row r="758" spans="1:7" x14ac:dyDescent="0.35">
      <c r="A758" s="201" t="s">
        <v>148</v>
      </c>
      <c r="B758" s="191">
        <v>8</v>
      </c>
      <c r="C758" s="191">
        <v>4</v>
      </c>
      <c r="D758" s="192" t="s">
        <v>50</v>
      </c>
      <c r="E758" s="191" t="s">
        <v>1</v>
      </c>
      <c r="F758" s="53">
        <v>68</v>
      </c>
      <c r="G758" s="53">
        <v>102</v>
      </c>
    </row>
    <row r="759" spans="1:7" x14ac:dyDescent="0.35">
      <c r="A759" s="201" t="s">
        <v>148</v>
      </c>
      <c r="B759" s="191">
        <v>8</v>
      </c>
      <c r="C759" s="191">
        <v>5</v>
      </c>
      <c r="D759" s="192" t="s">
        <v>47</v>
      </c>
      <c r="E759" s="191" t="s">
        <v>1</v>
      </c>
      <c r="F759" s="53">
        <v>80</v>
      </c>
      <c r="G759" s="53">
        <v>120</v>
      </c>
    </row>
    <row r="760" spans="1:7" x14ac:dyDescent="0.35">
      <c r="A760" s="201" t="s">
        <v>148</v>
      </c>
      <c r="B760" s="191">
        <v>8</v>
      </c>
      <c r="C760" s="191">
        <v>5</v>
      </c>
      <c r="D760" s="192" t="s">
        <v>48</v>
      </c>
      <c r="E760" s="191" t="s">
        <v>1</v>
      </c>
      <c r="F760" s="53">
        <v>44</v>
      </c>
      <c r="G760" s="53">
        <v>66</v>
      </c>
    </row>
    <row r="761" spans="1:7" x14ac:dyDescent="0.35">
      <c r="A761" s="201" t="s">
        <v>148</v>
      </c>
      <c r="B761" s="191">
        <v>8</v>
      </c>
      <c r="C761" s="191">
        <v>5</v>
      </c>
      <c r="D761" s="192" t="s">
        <v>49</v>
      </c>
      <c r="E761" s="191" t="s">
        <v>1</v>
      </c>
      <c r="F761" s="53">
        <v>68</v>
      </c>
      <c r="G761" s="53">
        <v>102</v>
      </c>
    </row>
    <row r="762" spans="1:7" x14ac:dyDescent="0.35">
      <c r="A762" s="201" t="s">
        <v>148</v>
      </c>
      <c r="B762" s="191">
        <v>8</v>
      </c>
      <c r="C762" s="191">
        <v>5</v>
      </c>
      <c r="D762" s="192" t="s">
        <v>50</v>
      </c>
      <c r="E762" s="191" t="s">
        <v>1</v>
      </c>
      <c r="F762" s="53">
        <v>68</v>
      </c>
      <c r="G762" s="53">
        <v>102</v>
      </c>
    </row>
    <row r="763" spans="1:7" x14ac:dyDescent="0.35">
      <c r="A763" s="201" t="s">
        <v>148</v>
      </c>
      <c r="B763" s="191">
        <v>8</v>
      </c>
      <c r="C763" s="191">
        <v>6</v>
      </c>
      <c r="D763" s="192" t="s">
        <v>47</v>
      </c>
      <c r="E763" s="191" t="s">
        <v>1</v>
      </c>
      <c r="F763" s="53">
        <v>80</v>
      </c>
      <c r="G763" s="53">
        <v>120</v>
      </c>
    </row>
    <row r="764" spans="1:7" x14ac:dyDescent="0.35">
      <c r="A764" s="201" t="s">
        <v>148</v>
      </c>
      <c r="B764" s="191">
        <v>8</v>
      </c>
      <c r="C764" s="191">
        <v>6</v>
      </c>
      <c r="D764" s="192" t="s">
        <v>48</v>
      </c>
      <c r="E764" s="191" t="s">
        <v>1</v>
      </c>
      <c r="F764" s="53">
        <v>44</v>
      </c>
      <c r="G764" s="53">
        <v>66</v>
      </c>
    </row>
    <row r="765" spans="1:7" x14ac:dyDescent="0.35">
      <c r="A765" s="201" t="s">
        <v>148</v>
      </c>
      <c r="B765" s="191">
        <v>8</v>
      </c>
      <c r="C765" s="191">
        <v>6</v>
      </c>
      <c r="D765" s="192" t="s">
        <v>49</v>
      </c>
      <c r="E765" s="191" t="s">
        <v>1</v>
      </c>
      <c r="F765" s="53">
        <v>68</v>
      </c>
      <c r="G765" s="53">
        <v>102</v>
      </c>
    </row>
    <row r="766" spans="1:7" x14ac:dyDescent="0.35">
      <c r="A766" s="201" t="s">
        <v>148</v>
      </c>
      <c r="B766" s="191">
        <v>8</v>
      </c>
      <c r="C766" s="191">
        <v>6</v>
      </c>
      <c r="D766" s="192" t="s">
        <v>50</v>
      </c>
      <c r="E766" s="191" t="s">
        <v>1</v>
      </c>
      <c r="F766" s="53">
        <v>68</v>
      </c>
      <c r="G766" s="53">
        <v>102</v>
      </c>
    </row>
    <row r="767" spans="1:7" x14ac:dyDescent="0.35">
      <c r="A767" s="201" t="s">
        <v>148</v>
      </c>
      <c r="B767" s="191">
        <v>8</v>
      </c>
      <c r="C767" s="191">
        <v>7</v>
      </c>
      <c r="D767" s="192" t="s">
        <v>47</v>
      </c>
      <c r="E767" s="191" t="s">
        <v>1</v>
      </c>
      <c r="F767" s="53">
        <v>80</v>
      </c>
      <c r="G767" s="53">
        <v>120</v>
      </c>
    </row>
    <row r="768" spans="1:7" x14ac:dyDescent="0.35">
      <c r="A768" s="201" t="s">
        <v>148</v>
      </c>
      <c r="B768" s="191">
        <v>8</v>
      </c>
      <c r="C768" s="191">
        <v>7</v>
      </c>
      <c r="D768" s="192" t="s">
        <v>48</v>
      </c>
      <c r="E768" s="191" t="s">
        <v>1</v>
      </c>
      <c r="F768" s="53">
        <v>44</v>
      </c>
      <c r="G768" s="53">
        <v>66</v>
      </c>
    </row>
    <row r="769" spans="1:7" x14ac:dyDescent="0.35">
      <c r="A769" s="201" t="s">
        <v>148</v>
      </c>
      <c r="B769" s="191">
        <v>8</v>
      </c>
      <c r="C769" s="191">
        <v>7</v>
      </c>
      <c r="D769" s="192" t="s">
        <v>49</v>
      </c>
      <c r="E769" s="191" t="s">
        <v>1</v>
      </c>
      <c r="F769" s="53">
        <v>68</v>
      </c>
      <c r="G769" s="53">
        <v>102</v>
      </c>
    </row>
    <row r="770" spans="1:7" x14ac:dyDescent="0.35">
      <c r="A770" s="201" t="s">
        <v>148</v>
      </c>
      <c r="B770" s="191">
        <v>8</v>
      </c>
      <c r="C770" s="191">
        <v>7</v>
      </c>
      <c r="D770" s="192" t="s">
        <v>50</v>
      </c>
      <c r="E770" s="191" t="s">
        <v>1</v>
      </c>
      <c r="F770" s="53">
        <v>68</v>
      </c>
      <c r="G770" s="53">
        <v>102</v>
      </c>
    </row>
    <row r="771" spans="1:7" x14ac:dyDescent="0.35">
      <c r="A771" s="201" t="s">
        <v>148</v>
      </c>
      <c r="B771" s="191">
        <v>8</v>
      </c>
      <c r="C771" s="191">
        <v>7</v>
      </c>
      <c r="D771" s="192" t="s">
        <v>51</v>
      </c>
      <c r="E771" s="191" t="s">
        <v>1</v>
      </c>
      <c r="F771" s="53">
        <v>26</v>
      </c>
      <c r="G771" s="53">
        <v>39</v>
      </c>
    </row>
    <row r="772" spans="1:7" x14ac:dyDescent="0.35">
      <c r="A772" s="201" t="s">
        <v>148</v>
      </c>
      <c r="B772" s="191">
        <v>8</v>
      </c>
      <c r="C772" s="191">
        <v>8</v>
      </c>
      <c r="D772" s="192" t="s">
        <v>47</v>
      </c>
      <c r="E772" s="191" t="s">
        <v>1</v>
      </c>
      <c r="F772" s="53">
        <v>80</v>
      </c>
      <c r="G772" s="53">
        <v>120</v>
      </c>
    </row>
    <row r="773" spans="1:7" x14ac:dyDescent="0.35">
      <c r="A773" s="201" t="s">
        <v>148</v>
      </c>
      <c r="B773" s="191">
        <v>8</v>
      </c>
      <c r="C773" s="191">
        <v>8</v>
      </c>
      <c r="D773" s="192" t="s">
        <v>48</v>
      </c>
      <c r="E773" s="191" t="s">
        <v>1</v>
      </c>
      <c r="F773" s="53">
        <v>44</v>
      </c>
      <c r="G773" s="53">
        <v>66</v>
      </c>
    </row>
    <row r="774" spans="1:7" x14ac:dyDescent="0.35">
      <c r="A774" s="201" t="s">
        <v>148</v>
      </c>
      <c r="B774" s="191">
        <v>8</v>
      </c>
      <c r="C774" s="191">
        <v>8</v>
      </c>
      <c r="D774" s="192" t="s">
        <v>49</v>
      </c>
      <c r="E774" s="191" t="s">
        <v>1</v>
      </c>
      <c r="F774" s="53">
        <v>68</v>
      </c>
      <c r="G774" s="53">
        <v>102</v>
      </c>
    </row>
    <row r="775" spans="1:7" x14ac:dyDescent="0.35">
      <c r="A775" s="201" t="s">
        <v>148</v>
      </c>
      <c r="B775" s="191">
        <v>8</v>
      </c>
      <c r="C775" s="191">
        <v>8</v>
      </c>
      <c r="D775" s="192" t="s">
        <v>50</v>
      </c>
      <c r="E775" s="191" t="s">
        <v>1</v>
      </c>
      <c r="F775" s="53">
        <v>68</v>
      </c>
      <c r="G775" s="53">
        <v>102</v>
      </c>
    </row>
    <row r="776" spans="1:7" x14ac:dyDescent="0.35">
      <c r="A776" s="201" t="s">
        <v>148</v>
      </c>
      <c r="B776" s="191">
        <v>8</v>
      </c>
      <c r="C776" s="191">
        <v>9</v>
      </c>
      <c r="D776" s="192" t="s">
        <v>47</v>
      </c>
      <c r="E776" s="191" t="s">
        <v>1</v>
      </c>
      <c r="F776" s="53">
        <v>80</v>
      </c>
      <c r="G776" s="53">
        <v>120</v>
      </c>
    </row>
    <row r="777" spans="1:7" x14ac:dyDescent="0.35">
      <c r="A777" s="201" t="s">
        <v>148</v>
      </c>
      <c r="B777" s="191">
        <v>8</v>
      </c>
      <c r="C777" s="191">
        <v>9</v>
      </c>
      <c r="D777" s="192" t="s">
        <v>48</v>
      </c>
      <c r="E777" s="191" t="s">
        <v>1</v>
      </c>
      <c r="F777" s="53">
        <v>44</v>
      </c>
      <c r="G777" s="53">
        <v>66</v>
      </c>
    </row>
    <row r="778" spans="1:7" x14ac:dyDescent="0.35">
      <c r="A778" s="201" t="s">
        <v>148</v>
      </c>
      <c r="B778" s="191">
        <v>8</v>
      </c>
      <c r="C778" s="191">
        <v>9</v>
      </c>
      <c r="D778" s="192" t="s">
        <v>49</v>
      </c>
      <c r="E778" s="191" t="s">
        <v>1</v>
      </c>
      <c r="F778" s="53">
        <v>68</v>
      </c>
      <c r="G778" s="53">
        <v>102</v>
      </c>
    </row>
    <row r="779" spans="1:7" x14ac:dyDescent="0.35">
      <c r="A779" s="201" t="s">
        <v>148</v>
      </c>
      <c r="B779" s="191">
        <v>8</v>
      </c>
      <c r="C779" s="191">
        <v>9</v>
      </c>
      <c r="D779" s="192" t="s">
        <v>50</v>
      </c>
      <c r="E779" s="191" t="s">
        <v>1</v>
      </c>
      <c r="F779" s="53">
        <v>68</v>
      </c>
      <c r="G779" s="53">
        <v>102</v>
      </c>
    </row>
    <row r="780" spans="1:7" x14ac:dyDescent="0.35">
      <c r="A780" s="201" t="s">
        <v>148</v>
      </c>
      <c r="B780" s="191">
        <v>8</v>
      </c>
      <c r="C780" s="191">
        <v>10</v>
      </c>
      <c r="D780" s="192" t="s">
        <v>47</v>
      </c>
      <c r="E780" s="191" t="s">
        <v>1</v>
      </c>
      <c r="F780" s="53">
        <v>80</v>
      </c>
      <c r="G780" s="53">
        <v>120</v>
      </c>
    </row>
    <row r="781" spans="1:7" x14ac:dyDescent="0.35">
      <c r="A781" s="201" t="s">
        <v>148</v>
      </c>
      <c r="B781" s="191">
        <v>8</v>
      </c>
      <c r="C781" s="191">
        <v>10</v>
      </c>
      <c r="D781" s="192" t="s">
        <v>48</v>
      </c>
      <c r="E781" s="191" t="s">
        <v>1</v>
      </c>
      <c r="F781" s="53">
        <v>44</v>
      </c>
      <c r="G781" s="53">
        <v>66</v>
      </c>
    </row>
    <row r="782" spans="1:7" x14ac:dyDescent="0.35">
      <c r="A782" s="201" t="s">
        <v>148</v>
      </c>
      <c r="B782" s="191">
        <v>8</v>
      </c>
      <c r="C782" s="191">
        <v>10</v>
      </c>
      <c r="D782" s="192" t="s">
        <v>49</v>
      </c>
      <c r="E782" s="191" t="s">
        <v>1</v>
      </c>
      <c r="F782" s="53">
        <v>68</v>
      </c>
      <c r="G782" s="53">
        <v>102</v>
      </c>
    </row>
    <row r="783" spans="1:7" x14ac:dyDescent="0.35">
      <c r="A783" s="201" t="s">
        <v>148</v>
      </c>
      <c r="B783" s="191">
        <v>8</v>
      </c>
      <c r="C783" s="191">
        <v>10</v>
      </c>
      <c r="D783" s="192" t="s">
        <v>50</v>
      </c>
      <c r="E783" s="191" t="s">
        <v>1</v>
      </c>
      <c r="F783" s="53">
        <v>68</v>
      </c>
      <c r="G783" s="53">
        <v>102</v>
      </c>
    </row>
    <row r="784" spans="1:7" x14ac:dyDescent="0.35">
      <c r="A784" s="201" t="s">
        <v>147</v>
      </c>
      <c r="B784" s="191">
        <v>8</v>
      </c>
      <c r="C784" s="191">
        <v>4</v>
      </c>
      <c r="D784" s="192" t="s">
        <v>45</v>
      </c>
      <c r="E784" s="191" t="s">
        <v>1</v>
      </c>
      <c r="F784" s="53">
        <v>175</v>
      </c>
      <c r="G784" s="53">
        <v>175</v>
      </c>
    </row>
    <row r="785" spans="1:7" x14ac:dyDescent="0.35">
      <c r="A785" s="201" t="s">
        <v>147</v>
      </c>
      <c r="B785" s="191">
        <v>8</v>
      </c>
      <c r="C785" s="191">
        <v>4</v>
      </c>
      <c r="D785" s="192" t="s">
        <v>47</v>
      </c>
      <c r="E785" s="191" t="s">
        <v>1</v>
      </c>
      <c r="F785" s="53">
        <v>80</v>
      </c>
      <c r="G785" s="53">
        <f t="shared" ref="G785:G790" si="8">SUM(F785*1.4)</f>
        <v>112</v>
      </c>
    </row>
    <row r="786" spans="1:7" x14ac:dyDescent="0.35">
      <c r="A786" s="201" t="s">
        <v>147</v>
      </c>
      <c r="B786" s="191">
        <v>8</v>
      </c>
      <c r="C786" s="191">
        <v>4</v>
      </c>
      <c r="D786" s="192" t="s">
        <v>48</v>
      </c>
      <c r="E786" s="191" t="s">
        <v>1</v>
      </c>
      <c r="F786" s="53">
        <v>49</v>
      </c>
      <c r="G786" s="53">
        <f t="shared" si="8"/>
        <v>68.599999999999994</v>
      </c>
    </row>
    <row r="787" spans="1:7" x14ac:dyDescent="0.35">
      <c r="A787" s="201" t="s">
        <v>147</v>
      </c>
      <c r="B787" s="191">
        <v>8</v>
      </c>
      <c r="C787" s="191">
        <v>4</v>
      </c>
      <c r="D787" s="192" t="s">
        <v>49</v>
      </c>
      <c r="E787" s="191" t="s">
        <v>1</v>
      </c>
      <c r="F787" s="53">
        <v>68</v>
      </c>
      <c r="G787" s="53">
        <f t="shared" si="8"/>
        <v>95.199999999999989</v>
      </c>
    </row>
    <row r="788" spans="1:7" x14ac:dyDescent="0.35">
      <c r="A788" s="201" t="s">
        <v>147</v>
      </c>
      <c r="B788" s="191">
        <v>8</v>
      </c>
      <c r="C788" s="191">
        <v>4</v>
      </c>
      <c r="D788" s="192" t="s">
        <v>50</v>
      </c>
      <c r="E788" s="191" t="s">
        <v>1</v>
      </c>
      <c r="F788" s="53">
        <v>68</v>
      </c>
      <c r="G788" s="53">
        <f t="shared" si="8"/>
        <v>95.199999999999989</v>
      </c>
    </row>
    <row r="789" spans="1:7" x14ac:dyDescent="0.35">
      <c r="A789" s="201" t="s">
        <v>147</v>
      </c>
      <c r="B789" s="191">
        <v>8</v>
      </c>
      <c r="C789" s="191">
        <v>4</v>
      </c>
      <c r="D789" s="192" t="s">
        <v>51</v>
      </c>
      <c r="E789" s="191" t="s">
        <v>1</v>
      </c>
      <c r="F789" s="53">
        <v>22</v>
      </c>
      <c r="G789" s="53">
        <f t="shared" si="8"/>
        <v>30.799999999999997</v>
      </c>
    </row>
    <row r="790" spans="1:7" x14ac:dyDescent="0.35">
      <c r="A790" s="201" t="s">
        <v>147</v>
      </c>
      <c r="B790" s="191">
        <v>8</v>
      </c>
      <c r="C790" s="191">
        <v>4</v>
      </c>
      <c r="D790" s="192" t="s">
        <v>52</v>
      </c>
      <c r="E790" s="191" t="s">
        <v>1</v>
      </c>
      <c r="F790" s="53">
        <v>90</v>
      </c>
      <c r="G790" s="53">
        <f t="shared" si="8"/>
        <v>125.99999999999999</v>
      </c>
    </row>
    <row r="791" spans="1:7" x14ac:dyDescent="0.35">
      <c r="A791" s="201" t="s">
        <v>147</v>
      </c>
      <c r="B791" s="191">
        <v>8</v>
      </c>
      <c r="C791" s="191">
        <v>5</v>
      </c>
      <c r="D791" s="192" t="s">
        <v>45</v>
      </c>
      <c r="E791" s="191" t="s">
        <v>1</v>
      </c>
      <c r="F791" s="53">
        <v>175</v>
      </c>
      <c r="G791" s="53">
        <v>175</v>
      </c>
    </row>
    <row r="792" spans="1:7" x14ac:dyDescent="0.35">
      <c r="A792" s="201" t="s">
        <v>147</v>
      </c>
      <c r="B792" s="191">
        <v>8</v>
      </c>
      <c r="C792" s="191">
        <v>5</v>
      </c>
      <c r="D792" s="192" t="s">
        <v>47</v>
      </c>
      <c r="E792" s="191" t="s">
        <v>1</v>
      </c>
      <c r="F792" s="53">
        <v>80</v>
      </c>
      <c r="G792" s="53">
        <f t="shared" ref="G792:G797" si="9">SUM(F792*1.4)</f>
        <v>112</v>
      </c>
    </row>
    <row r="793" spans="1:7" x14ac:dyDescent="0.35">
      <c r="A793" s="201" t="s">
        <v>147</v>
      </c>
      <c r="B793" s="191">
        <v>8</v>
      </c>
      <c r="C793" s="191">
        <v>5</v>
      </c>
      <c r="D793" s="192" t="s">
        <v>48</v>
      </c>
      <c r="E793" s="191" t="s">
        <v>1</v>
      </c>
      <c r="F793" s="53">
        <v>49</v>
      </c>
      <c r="G793" s="53">
        <f t="shared" si="9"/>
        <v>68.599999999999994</v>
      </c>
    </row>
    <row r="794" spans="1:7" x14ac:dyDescent="0.35">
      <c r="A794" s="201" t="s">
        <v>147</v>
      </c>
      <c r="B794" s="191">
        <v>8</v>
      </c>
      <c r="C794" s="191">
        <v>5</v>
      </c>
      <c r="D794" s="192" t="s">
        <v>49</v>
      </c>
      <c r="E794" s="191" t="s">
        <v>1</v>
      </c>
      <c r="F794" s="53">
        <v>68</v>
      </c>
      <c r="G794" s="53">
        <f t="shared" si="9"/>
        <v>95.199999999999989</v>
      </c>
    </row>
    <row r="795" spans="1:7" x14ac:dyDescent="0.35">
      <c r="A795" s="201" t="s">
        <v>147</v>
      </c>
      <c r="B795" s="191">
        <v>8</v>
      </c>
      <c r="C795" s="191">
        <v>5</v>
      </c>
      <c r="D795" s="192" t="s">
        <v>50</v>
      </c>
      <c r="E795" s="191" t="s">
        <v>1</v>
      </c>
      <c r="F795" s="53">
        <v>68</v>
      </c>
      <c r="G795" s="53">
        <f t="shared" si="9"/>
        <v>95.199999999999989</v>
      </c>
    </row>
    <row r="796" spans="1:7" x14ac:dyDescent="0.35">
      <c r="A796" s="201" t="s">
        <v>147</v>
      </c>
      <c r="B796" s="191">
        <v>8</v>
      </c>
      <c r="C796" s="191">
        <v>5</v>
      </c>
      <c r="D796" s="192" t="s">
        <v>51</v>
      </c>
      <c r="E796" s="191" t="s">
        <v>1</v>
      </c>
      <c r="F796" s="53">
        <v>22</v>
      </c>
      <c r="G796" s="53">
        <f t="shared" si="9"/>
        <v>30.799999999999997</v>
      </c>
    </row>
    <row r="797" spans="1:7" x14ac:dyDescent="0.35">
      <c r="A797" s="201" t="s">
        <v>147</v>
      </c>
      <c r="B797" s="191">
        <v>8</v>
      </c>
      <c r="C797" s="191">
        <v>5</v>
      </c>
      <c r="D797" s="192" t="s">
        <v>52</v>
      </c>
      <c r="E797" s="191" t="s">
        <v>1</v>
      </c>
      <c r="F797" s="53">
        <v>90</v>
      </c>
      <c r="G797" s="53">
        <f t="shared" si="9"/>
        <v>125.99999999999999</v>
      </c>
    </row>
    <row r="798" spans="1:7" x14ac:dyDescent="0.35">
      <c r="A798" s="201" t="s">
        <v>147</v>
      </c>
      <c r="B798" s="191">
        <v>8</v>
      </c>
      <c r="C798" s="191">
        <v>7</v>
      </c>
      <c r="D798" s="192" t="s">
        <v>45</v>
      </c>
      <c r="E798" s="191" t="s">
        <v>1</v>
      </c>
      <c r="F798" s="53">
        <v>175</v>
      </c>
      <c r="G798" s="53">
        <v>175</v>
      </c>
    </row>
    <row r="799" spans="1:7" x14ac:dyDescent="0.35">
      <c r="A799" s="201" t="s">
        <v>147</v>
      </c>
      <c r="B799" s="191">
        <v>8</v>
      </c>
      <c r="C799" s="191">
        <v>7</v>
      </c>
      <c r="D799" s="192" t="s">
        <v>47</v>
      </c>
      <c r="E799" s="191" t="s">
        <v>1</v>
      </c>
      <c r="F799" s="53">
        <v>80</v>
      </c>
      <c r="G799" s="53">
        <f t="shared" ref="G799:G804" si="10">SUM(F799*1.4)</f>
        <v>112</v>
      </c>
    </row>
    <row r="800" spans="1:7" x14ac:dyDescent="0.35">
      <c r="A800" s="201" t="s">
        <v>147</v>
      </c>
      <c r="B800" s="191">
        <v>8</v>
      </c>
      <c r="C800" s="191">
        <v>7</v>
      </c>
      <c r="D800" s="192" t="s">
        <v>48</v>
      </c>
      <c r="E800" s="191" t="s">
        <v>1</v>
      </c>
      <c r="F800" s="53">
        <v>49</v>
      </c>
      <c r="G800" s="53">
        <f t="shared" si="10"/>
        <v>68.599999999999994</v>
      </c>
    </row>
    <row r="801" spans="1:7" x14ac:dyDescent="0.35">
      <c r="A801" s="201" t="s">
        <v>147</v>
      </c>
      <c r="B801" s="191">
        <v>8</v>
      </c>
      <c r="C801" s="191">
        <v>7</v>
      </c>
      <c r="D801" s="192" t="s">
        <v>49</v>
      </c>
      <c r="E801" s="191" t="s">
        <v>1</v>
      </c>
      <c r="F801" s="53">
        <v>68</v>
      </c>
      <c r="G801" s="53">
        <f t="shared" si="10"/>
        <v>95.199999999999989</v>
      </c>
    </row>
    <row r="802" spans="1:7" x14ac:dyDescent="0.35">
      <c r="A802" s="201" t="s">
        <v>147</v>
      </c>
      <c r="B802" s="191">
        <v>8</v>
      </c>
      <c r="C802" s="191">
        <v>7</v>
      </c>
      <c r="D802" s="192" t="s">
        <v>50</v>
      </c>
      <c r="E802" s="191" t="s">
        <v>1</v>
      </c>
      <c r="F802" s="53">
        <v>68</v>
      </c>
      <c r="G802" s="53">
        <f t="shared" si="10"/>
        <v>95.199999999999989</v>
      </c>
    </row>
    <row r="803" spans="1:7" x14ac:dyDescent="0.35">
      <c r="A803" s="201" t="s">
        <v>147</v>
      </c>
      <c r="B803" s="191">
        <v>8</v>
      </c>
      <c r="C803" s="191">
        <v>7</v>
      </c>
      <c r="D803" s="192" t="s">
        <v>51</v>
      </c>
      <c r="E803" s="191" t="s">
        <v>1</v>
      </c>
      <c r="F803" s="53">
        <v>22</v>
      </c>
      <c r="G803" s="53">
        <f t="shared" si="10"/>
        <v>30.799999999999997</v>
      </c>
    </row>
    <row r="804" spans="1:7" x14ac:dyDescent="0.35">
      <c r="A804" s="201" t="s">
        <v>147</v>
      </c>
      <c r="B804" s="191">
        <v>8</v>
      </c>
      <c r="C804" s="191">
        <v>7</v>
      </c>
      <c r="D804" s="192" t="s">
        <v>52</v>
      </c>
      <c r="E804" s="191" t="s">
        <v>1</v>
      </c>
      <c r="F804" s="53">
        <v>90</v>
      </c>
      <c r="G804" s="53">
        <f t="shared" si="10"/>
        <v>125.99999999999999</v>
      </c>
    </row>
  </sheetData>
  <autoFilter ref="A2:G804" xr:uid="{00000000-0009-0000-0000-000008000000}">
    <sortState xmlns:xlrd2="http://schemas.microsoft.com/office/spreadsheetml/2017/richdata2" ref="A3:G804">
      <sortCondition ref="A2:A804"/>
    </sortState>
  </autoFilter>
  <mergeCells count="1">
    <mergeCell ref="A1:G1"/>
  </mergeCells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Regional Map</vt:lpstr>
      <vt:lpstr>Lot 1-OfficeWorker</vt:lpstr>
      <vt:lpstr>Lot 2-HearingReporter</vt:lpstr>
      <vt:lpstr>Lot 3-Transcription</vt:lpstr>
      <vt:lpstr>Lot 4-Financial</vt:lpstr>
      <vt:lpstr>Lot 5-Miscellaneous</vt:lpstr>
      <vt:lpstr>Lot 6-Translation</vt:lpstr>
      <vt:lpstr>Lot 7-GeneralHealth</vt:lpstr>
      <vt:lpstr>Lot 8-PhysiciansNurses</vt:lpstr>
      <vt:lpstr>Lot 9-Dental</vt:lpstr>
      <vt:lpstr>Lot 10-Psychiatric</vt:lpstr>
      <vt:lpstr>Lot 11-LightIndustrial</vt:lpstr>
      <vt:lpstr>'Lot 10-Psychiatric'!Print_Titles</vt:lpstr>
      <vt:lpstr>'Lot 11-LightIndustrial'!Print_Titles</vt:lpstr>
      <vt:lpstr>'Lot 1-OfficeWorker'!Print_Titles</vt:lpstr>
      <vt:lpstr>'Lot 4-Financial'!Print_Titles</vt:lpstr>
      <vt:lpstr>'Lot 5-Miscellaneous'!Print_Titles</vt:lpstr>
      <vt:lpstr>'Lot 6-Translation'!Print_Titles</vt:lpstr>
      <vt:lpstr>'Lot 7-GeneralHealth'!Print_Titles</vt:lpstr>
      <vt:lpstr>'Lot 8-PhysiciansNurses'!Print_Titles</vt:lpstr>
      <vt:lpstr>'Lot 9-Dental'!Print_Titles</vt:lpstr>
    </vt:vector>
  </TitlesOfParts>
  <Company>New York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McCullough, Cheri (OGS)</dc:creator>
  <cp:lastModifiedBy>Nolte, Alyssa (OGS)</cp:lastModifiedBy>
  <cp:lastPrinted>2020-09-22T18:59:10Z</cp:lastPrinted>
  <dcterms:created xsi:type="dcterms:W3CDTF">2017-06-15T19:49:40Z</dcterms:created>
  <dcterms:modified xsi:type="dcterms:W3CDTF">2022-08-26T16:50:38Z</dcterms:modified>
</cp:coreProperties>
</file>