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s-smb\ogs_shared\ProcurementServices\PSTm07(Boyce)\Procurements\22700-23141 Public Safety Comm Equip\FPR\03Award\Web Pricing\Zetron, Inc\"/>
    </mc:Choice>
  </mc:AlternateContent>
  <xr:revisionPtr revIDLastSave="0" documentId="13_ncr:1_{7EF20863-079D-487C-8B9A-553421C5281C}" xr6:coauthVersionLast="41" xr6:coauthVersionMax="41" xr10:uidLastSave="{00000000-0000-0000-0000-000000000000}"/>
  <bookViews>
    <workbookView xWindow="21480" yWindow="-120" windowWidth="21840" windowHeight="13140" xr2:uid="{71233CBD-2A79-4F6E-A19F-411DF654BFCB}"/>
  </bookViews>
  <sheets>
    <sheet name="Regions List" sheetId="3" r:id="rId1"/>
    <sheet name="Labor Rates 1" sheetId="5" state="hidden" r:id="rId2"/>
    <sheet name="Subcontractor Percent Markup" sheetId="18"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9" r:id="rId14"/>
  </sheets>
  <definedNames>
    <definedName name="_xlnm._FilterDatabase" localSheetId="13" hidden="1">'Rates for Non-PW Job Titles'!$A$3:$G$39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<sst xmlns="http://schemas.openxmlformats.org/spreadsheetml/2006/main" count="291" uniqueCount="138">
  <si>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</si>
  <si>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</si>
  <si>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</si>
  <si>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</si>
  <si>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</si>
  <si>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</si>
  <si>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</si>
  <si>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</si>
  <si>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</si>
  <si>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</si>
  <si>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</si>
  <si>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</si>
  <si>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</si>
  <si>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</si>
  <si>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</si>
  <si>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</si>
  <si>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</si>
  <si>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</si>
  <si>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</si>
  <si>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</si>
  <si>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</si>
  <si>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</si>
  <si>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</si>
  <si>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</si>
  <si>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</si>
  <si>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</si>
  <si>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</si>
  <si>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</si>
  <si>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</si>
  <si>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</si>
  <si>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</si>
  <si>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</si>
  <si>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</si>
  <si>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</si>
  <si>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</si>
  <si>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</si>
  <si>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</si>
  <si>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</si>
  <si>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</si>
  <si>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</si>
  <si>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</si>
  <si>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</si>
  <si>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</si>
  <si>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</si>
  <si>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</si>
  <si>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</si>
  <si>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</si>
  <si>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</si>
  <si>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</si>
  <si>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</si>
  <si>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</si>
  <si>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</si>
  <si>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</si>
  <si>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</si>
  <si>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</si>
  <si>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</si>
  <si>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</si>
  <si>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</si>
  <si>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</si>
  <si>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</si>
  <si>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</si>
  <si>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</si>
  <si>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</si>
  <si>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</si>
  <si>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</si>
  <si>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</si>
  <si>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</si>
  <si>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</si>
  <si>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</si>
  <si>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</si>
  <si>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</si>
  <si>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</si>
  <si>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</si>
  <si>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</si>
  <si>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</si>
  <si>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</si>
  <si>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</si>
  <si>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</si>
  <si>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</si>
  <si>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</si>
  <si>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</si>
  <si>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</si>
  <si>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</si>
  <si>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</si>
  <si>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</si>
  <si>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</si>
  <si>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</si>
  <si>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</si>
  <si>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</si>
  <si>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</si>
  <si>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</si>
  <si>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</si>
  <si>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</si>
  <si>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</si>
  <si>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</si>
  <si>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</si>
  <si>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</si>
  <si>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</si>
  <si>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</si>
  <si>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</si>
  <si>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</si>
  <si>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</si>
  <si>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</si>
  <si>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</si>
  <si>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</si>
  <si>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</si>
  <si>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</si>
  <si>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</si>
  <si>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</si>
  <si>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</si>
  <si>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</si>
  <si>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</si>
  <si>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</si>
  <si>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</si>
  <si>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</si>
  <si>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</si>
  <si>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</si>
  <si>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</si>
  <si>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</si>
  <si>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</si>
  <si>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</si>
  <si>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</si>
  <si>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</si>
  <si>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</si>
  <si>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 xml:space="preserve">Zetron, Inc. </t>
  </si>
  <si>
    <t>SUBCONTRACTOR PERCENT MARKUP</t>
  </si>
  <si>
    <t>GROUP 77200 Award 23141 - Public Safety Communications Equipment and Services 
(Two-Way Radios and Satellite Phones)</t>
  </si>
  <si>
    <t>Contract #</t>
  </si>
  <si>
    <t>Lot(s) Awarded:</t>
  </si>
  <si>
    <t>Regions Awarded:</t>
  </si>
  <si>
    <t>Effective Date:</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</si>
  <si>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</si>
  <si>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Zetron, Inc.</t>
  </si>
  <si>
    <t>Regions 1-9 (Statewide)</t>
  </si>
  <si>
    <t>PT68728</t>
  </si>
  <si>
    <t>Percent (%) Markup</t>
  </si>
  <si>
    <t>Percent (%) Markup)</t>
  </si>
  <si>
    <r>
      <rPr>
        <u/>
        <sz val="11"/>
        <color theme="1"/>
        <rFont val="Arial"/>
        <family val="2"/>
      </rPr>
      <t>Entire Counties</t>
    </r>
    <r>
      <rPr>
        <b/>
        <sz val="11"/>
        <color theme="1"/>
        <rFont val="Arial"/>
        <family val="2"/>
      </rPr>
      <t xml:space="preserve"> - Bronx, Kings (Brooklyn), New York, Queens, and Richmond (Staten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</si>
</sst>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110">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64" fontId="2" fillId="2" borderId="1" xfId="0" applyNumberFormat="1" applyFont="1" applyFill="1" applyBorder="1" applyAlignment="1">
      <alignment horizontal="center" vertical="top" wrapText="1"/>
    </xf>
    <xf numFmtId="164" fontId="3" fillId="0" borderId="1" xfId="0" applyNumberFormat="1" applyFont="1" applyBorder="1" applyAlignment="1">
      <alignment horizontal="left" vertical="top" wrapText="1"/>
    </xf>
    <xf numFmtId="164" fontId="3" fillId="0" borderId="0" xfId="0" applyNumberFormat="1" applyFont="1" applyAlignment="1">
      <alignment vertical="top"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5" fillId="4" borderId="0" xfId="2" applyFont="1" applyFill="1" applyBorder="1" applyAlignment="1" applyProtection="1"/>
    <xf numFmtId="10" fontId="2" fillId="2" borderId="1" xfId="0" applyNumberFormat="1" applyFont="1" applyFill="1" applyBorder="1" applyAlignment="1">
      <alignment horizontal="center" vertical="top" wrapText="1"/>
    </xf>
    <xf numFmtId="10" fontId="3" fillId="0" borderId="1" xfId="0" applyNumberFormat="1" applyFont="1" applyBorder="1" applyAlignment="1">
      <alignment horizontal="left" vertical="top" wrapText="1"/>
    </xf>
    <xf numFmtId="10" fontId="3" fillId="0" borderId="0" xfId="0" applyNumberFormat="1" applyFont="1" applyAlignment="1">
      <alignmen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10" fontId="3" fillId="0" borderId="1" xfId="0" applyNumberFormat="1" applyFont="1" applyBorder="1" applyAlignment="1">
      <alignment horizontal="left" vertical="top"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9"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8" fillId="0" borderId="1" xfId="2" applyFont="1" applyFill="1" applyBorder="1" applyAlignment="1" applyProtection="1">
      <alignment vertical="center" wrapText="1"/>
    </xf>
    <xf numFmtId="0" fontId="3" fillId="7" borderId="1" xfId="0" applyFont="1" applyFill="1" applyBorder="1" applyAlignment="1">
      <alignment horizontal="left" vertical="top" wrapText="1"/>
    </xf>
    <xf numFmtId="0" fontId="5" fillId="4" borderId="2" xfId="2" applyFont="1" applyFill="1" applyBorder="1" applyAlignment="1" applyProtection="1">
      <alignment horizontal="center" wrapText="1"/>
    </xf>
    <xf numFmtId="0" fontId="5" fillId="4" borderId="0" xfId="2" applyFont="1" applyFill="1" applyBorder="1" applyAlignment="1" applyProtection="1">
      <alignment horizontal="center" wrapText="1"/>
    </xf>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5" fillId="4" borderId="2" xfId="2" applyFont="1" applyFill="1" applyBorder="1" applyAlignment="1" applyProtection="1">
      <alignment horizontal="left" vertical="top" wrapText="1"/>
    </xf>
    <xf numFmtId="0" fontId="5" fillId="4" borderId="0" xfId="2" applyFont="1" applyFill="1" applyBorder="1" applyAlignment="1" applyProtection="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5" fillId="4" borderId="2" xfId="2" applyFont="1" applyFill="1" applyBorder="1" applyAlignment="1" applyProtection="1"/>
    <xf numFmtId="0" fontId="5" fillId="4" borderId="0" xfId="2" applyFont="1" applyFill="1" applyBorder="1" applyAlignment="1" applyProtection="1"/>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selection activeCell="A18" sqref="A18"/>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70" t="s">
        <v>89</v>
      </c>
      <c r="B1" s="71"/>
      <c r="C1" s="71"/>
    </row>
    <row r="2" spans="1:3" ht="39" customHeight="1" x14ac:dyDescent="0.2">
      <c r="A2" s="72" t="s">
        <v>22</v>
      </c>
      <c r="B2" s="73"/>
      <c r="C2" s="73"/>
    </row>
    <row r="4" spans="1:3" ht="18" customHeight="1" x14ac:dyDescent="0.2">
      <c r="A4" s="74" t="s">
        <v>123</v>
      </c>
      <c r="B4" s="74"/>
      <c r="C4" s="74"/>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DKKQMtw72iwjSfY797m71MEpMpPxl3INbq0/BXXLomXh73ZxjELGi++de6S25qoSaINdFnsS/hMZhhJcVluS2A==" saltValue="bzVPaBBkm8M/lHE46Fuhew==" spinCount="100000" sheet="1" objects="1" scenarios="1"/>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2" topLeftCell="B3" activePane="bottomRight" state="frozen"/>
      <selection pane="topRight" activeCell="B1" sqref="B1"/>
      <selection pane="bottomLeft" activeCell="A4" sqref="A4"/>
      <selection pane="bottomRight" activeCell="F6" sqref="F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5.75" customHeight="1" x14ac:dyDescent="0.2">
      <c r="A1" s="95" t="s">
        <v>108</v>
      </c>
      <c r="B1" s="96"/>
      <c r="C1" s="96"/>
    </row>
    <row r="2" spans="1:3" ht="18" x14ac:dyDescent="0.2">
      <c r="A2" s="6" t="s">
        <v>73</v>
      </c>
      <c r="B2" s="88" t="s">
        <v>124</v>
      </c>
      <c r="C2" s="88"/>
    </row>
    <row r="3" spans="1:3" ht="15" x14ac:dyDescent="0.2">
      <c r="A3" s="40" t="s">
        <v>60</v>
      </c>
      <c r="B3" s="40" t="s">
        <v>0</v>
      </c>
      <c r="C3" s="43" t="s">
        <v>136</v>
      </c>
    </row>
    <row r="4" spans="1:3" ht="30" x14ac:dyDescent="0.2">
      <c r="A4" s="94" t="s">
        <v>109</v>
      </c>
      <c r="B4" s="41" t="s">
        <v>66</v>
      </c>
      <c r="C4" s="44">
        <v>1.6687000000000001</v>
      </c>
    </row>
    <row r="5" spans="1:3" ht="45" x14ac:dyDescent="0.2">
      <c r="A5" s="89"/>
      <c r="B5" s="41" t="s">
        <v>65</v>
      </c>
      <c r="C5" s="44">
        <v>1.6687000000000001</v>
      </c>
    </row>
    <row r="6" spans="1:3" ht="30" x14ac:dyDescent="0.2">
      <c r="A6" s="93" t="s">
        <v>110</v>
      </c>
      <c r="B6" s="42" t="s">
        <v>66</v>
      </c>
      <c r="C6" s="44">
        <v>2.0303</v>
      </c>
    </row>
    <row r="7" spans="1:3" ht="45" x14ac:dyDescent="0.2">
      <c r="A7" s="92"/>
      <c r="B7" s="42" t="s">
        <v>65</v>
      </c>
      <c r="C7" s="44">
        <v>2.0303</v>
      </c>
    </row>
  </sheetData>
  <sheetProtection algorithmName="SHA-512" hashValue="pd8YhdjhGo1OJNIesDAp9i7uv9wTmgD+N3nyfC1ieNNwm6eM6MVjMvdHvX1NhcFIPXnQaVASqU7l762TL4S03A==" saltValue="THjQwgRM8vSuXCZKlgLRKw==" spinCount="100000" sheet="1" objects="1" scenarios="1"/>
  <mergeCells count="4">
    <mergeCell ref="A6:A7"/>
    <mergeCell ref="A1:C1"/>
    <mergeCell ref="B2:C2"/>
    <mergeCell ref="A4:A5"/>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2" topLeftCell="B3" activePane="bottomRight" state="frozen"/>
      <selection pane="topRight" activeCell="B1" sqref="B1"/>
      <selection pane="bottomLeft" activeCell="A4" sqref="A4"/>
      <selection pane="bottomRight" activeCell="C4" sqref="C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4.25" customHeight="1" x14ac:dyDescent="0.2">
      <c r="A1" s="95" t="s">
        <v>111</v>
      </c>
      <c r="B1" s="96"/>
      <c r="C1" s="96"/>
    </row>
    <row r="2" spans="1:3" ht="18" x14ac:dyDescent="0.2">
      <c r="A2" s="6" t="s">
        <v>73</v>
      </c>
      <c r="B2" s="88" t="s">
        <v>124</v>
      </c>
      <c r="C2" s="88"/>
    </row>
    <row r="3" spans="1:3" ht="15" x14ac:dyDescent="0.2">
      <c r="A3" s="35" t="s">
        <v>60</v>
      </c>
      <c r="B3" s="35" t="s">
        <v>0</v>
      </c>
      <c r="C3" s="38" t="s">
        <v>135</v>
      </c>
    </row>
    <row r="4" spans="1:3" ht="30" x14ac:dyDescent="0.2">
      <c r="A4" s="94" t="s">
        <v>112</v>
      </c>
      <c r="B4" s="36" t="s">
        <v>66</v>
      </c>
      <c r="C4" s="39">
        <v>2.1158999999999999</v>
      </c>
    </row>
    <row r="5" spans="1:3" ht="45" x14ac:dyDescent="0.2">
      <c r="A5" s="89"/>
      <c r="B5" s="36" t="s">
        <v>65</v>
      </c>
      <c r="C5" s="39">
        <v>2.1158999999999999</v>
      </c>
    </row>
    <row r="6" spans="1:3" ht="30" x14ac:dyDescent="0.2">
      <c r="A6" s="93" t="s">
        <v>113</v>
      </c>
      <c r="B6" s="37" t="s">
        <v>66</v>
      </c>
      <c r="C6" s="39">
        <v>1.8954</v>
      </c>
    </row>
    <row r="7" spans="1:3" ht="45" x14ac:dyDescent="0.2">
      <c r="A7" s="92"/>
      <c r="B7" s="37" t="s">
        <v>65</v>
      </c>
      <c r="C7" s="39">
        <v>1.8955</v>
      </c>
    </row>
    <row r="8" spans="1:3" ht="30" x14ac:dyDescent="0.2">
      <c r="A8" s="94" t="s">
        <v>114</v>
      </c>
      <c r="B8" s="36" t="s">
        <v>66</v>
      </c>
      <c r="C8" s="39">
        <v>2.0868000000000002</v>
      </c>
    </row>
    <row r="9" spans="1:3" ht="45" x14ac:dyDescent="0.2">
      <c r="A9" s="89"/>
      <c r="B9" s="36" t="s">
        <v>65</v>
      </c>
      <c r="C9" s="39">
        <v>2.0868000000000002</v>
      </c>
    </row>
    <row r="10" spans="1:3" ht="30" x14ac:dyDescent="0.2">
      <c r="A10" s="92" t="s">
        <v>115</v>
      </c>
      <c r="B10" s="37" t="s">
        <v>66</v>
      </c>
      <c r="C10" s="39">
        <v>1.7865</v>
      </c>
    </row>
    <row r="11" spans="1:3" ht="45" x14ac:dyDescent="0.2">
      <c r="A11" s="92"/>
      <c r="B11" s="37" t="s">
        <v>65</v>
      </c>
      <c r="C11" s="39">
        <v>1.7865</v>
      </c>
    </row>
  </sheetData>
  <sheetProtection algorithmName="SHA-512" hashValue="YnY6G3k9ZIQee62bDv/ZpfnBono+ZEwHjF4ZVKXtSHt2uTxvPu/PVDcM9tCJmkdJjhUs+PJ+uiZ7bvFwk+xHuQ==" saltValue="EtOw5QoW5CCUsehuewhu1Q==" spinCount="100000" sheet="1" objects="1" scenarios="1"/>
  <mergeCells count="6">
    <mergeCell ref="A1:C1"/>
    <mergeCell ref="B2:C2"/>
    <mergeCell ref="A10:A11"/>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2" topLeftCell="C3" activePane="bottomRight" state="frozen"/>
      <selection pane="topRight" activeCell="C1" sqref="C1"/>
      <selection pane="bottomLeft" activeCell="A4" sqref="A4"/>
      <selection pane="bottomRight" activeCell="D1" sqref="D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6" customHeight="1" x14ac:dyDescent="0.2">
      <c r="A1" s="95" t="s">
        <v>118</v>
      </c>
      <c r="B1" s="96"/>
      <c r="C1" s="96"/>
    </row>
    <row r="2" spans="1:3" ht="18" x14ac:dyDescent="0.2">
      <c r="A2" s="6" t="s">
        <v>73</v>
      </c>
      <c r="B2" s="88" t="s">
        <v>124</v>
      </c>
      <c r="C2" s="88"/>
    </row>
    <row r="3" spans="1:3" ht="15" x14ac:dyDescent="0.2">
      <c r="A3" s="30" t="s">
        <v>60</v>
      </c>
      <c r="B3" s="30" t="s">
        <v>0</v>
      </c>
      <c r="C3" s="33" t="s">
        <v>135</v>
      </c>
    </row>
    <row r="4" spans="1:3" ht="30" x14ac:dyDescent="0.2">
      <c r="A4" s="89" t="s">
        <v>119</v>
      </c>
      <c r="B4" s="31" t="s">
        <v>66</v>
      </c>
      <c r="C4" s="34">
        <v>1.7865</v>
      </c>
    </row>
    <row r="5" spans="1:3" ht="45" x14ac:dyDescent="0.2">
      <c r="A5" s="89"/>
      <c r="B5" s="31" t="s">
        <v>65</v>
      </c>
      <c r="C5" s="34">
        <v>1.7865</v>
      </c>
    </row>
    <row r="6" spans="1:3" ht="30" x14ac:dyDescent="0.2">
      <c r="A6" s="92" t="s">
        <v>120</v>
      </c>
      <c r="B6" s="32" t="s">
        <v>66</v>
      </c>
      <c r="C6" s="34">
        <v>2.0868000000000002</v>
      </c>
    </row>
    <row r="7" spans="1:3" ht="45" x14ac:dyDescent="0.2">
      <c r="A7" s="92"/>
      <c r="B7" s="32" t="s">
        <v>65</v>
      </c>
      <c r="C7" s="34">
        <v>2.0868000000000002</v>
      </c>
    </row>
    <row r="8" spans="1:3" ht="30" x14ac:dyDescent="0.2">
      <c r="A8" s="89" t="s">
        <v>121</v>
      </c>
      <c r="B8" s="31" t="s">
        <v>66</v>
      </c>
      <c r="C8" s="34">
        <v>1.8954</v>
      </c>
    </row>
    <row r="9" spans="1:3" ht="45" x14ac:dyDescent="0.2">
      <c r="A9" s="89"/>
      <c r="B9" s="31" t="s">
        <v>65</v>
      </c>
      <c r="C9" s="34">
        <v>1.8955</v>
      </c>
    </row>
    <row r="10" spans="1:3" ht="30" x14ac:dyDescent="0.2">
      <c r="A10" s="92" t="s">
        <v>122</v>
      </c>
      <c r="B10" s="32" t="s">
        <v>66</v>
      </c>
      <c r="C10" s="34">
        <v>1.9587000000000001</v>
      </c>
    </row>
    <row r="11" spans="1:3" ht="45" x14ac:dyDescent="0.2">
      <c r="A11" s="92"/>
      <c r="B11" s="32" t="s">
        <v>65</v>
      </c>
      <c r="C11" s="34">
        <v>1.9588000000000001</v>
      </c>
    </row>
    <row r="12" spans="1:3" ht="30" x14ac:dyDescent="0.2">
      <c r="A12" s="89" t="s">
        <v>116</v>
      </c>
      <c r="B12" s="31" t="s">
        <v>66</v>
      </c>
      <c r="C12" s="34">
        <v>1.8189</v>
      </c>
    </row>
    <row r="13" spans="1:3" ht="45" x14ac:dyDescent="0.2">
      <c r="A13" s="89"/>
      <c r="B13" s="31" t="s">
        <v>65</v>
      </c>
      <c r="C13" s="34">
        <v>1.819</v>
      </c>
    </row>
    <row r="14" spans="1:3" ht="30" x14ac:dyDescent="0.2">
      <c r="A14" s="97" t="s">
        <v>117</v>
      </c>
      <c r="B14" s="32" t="s">
        <v>66</v>
      </c>
      <c r="C14" s="34">
        <v>1.7774000000000001</v>
      </c>
    </row>
    <row r="15" spans="1:3" ht="45" x14ac:dyDescent="0.2">
      <c r="A15" s="98"/>
      <c r="B15" s="32" t="s">
        <v>65</v>
      </c>
      <c r="C15" s="34">
        <v>1.7775000000000001</v>
      </c>
    </row>
  </sheetData>
  <sheetProtection algorithmName="SHA-512" hashValue="ldJOM8SFiIT+hD4FoHoHL2YIOXH+P4gMt5+0naAijn7UyEJ80tLRM1eMfoOuEwSRxDowjv65nE7d50+ZG1L2ag==" saltValue="v8QtDFdpWwCVhlERa+gmTw==" spinCount="100000" sheet="1" objects="1" scenarios="1"/>
  <mergeCells count="8">
    <mergeCell ref="A1:C1"/>
    <mergeCell ref="B2:C2"/>
    <mergeCell ref="A12:A13"/>
    <mergeCell ref="A14:A15"/>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2" topLeftCell="B3" activePane="bottomRight" state="frozen"/>
      <selection pane="topRight" activeCell="B1" sqref="B1"/>
      <selection pane="bottomLeft" activeCell="A4" sqref="A4"/>
      <selection pane="bottomRight" activeCell="G5" sqref="G5"/>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47.25" customHeight="1" x14ac:dyDescent="0.2">
      <c r="A1" s="95" t="s">
        <v>95</v>
      </c>
      <c r="B1" s="96"/>
      <c r="C1" s="96"/>
    </row>
    <row r="2" spans="1:3" ht="18" x14ac:dyDescent="0.2">
      <c r="A2" s="6" t="s">
        <v>73</v>
      </c>
      <c r="B2" s="88" t="s">
        <v>124</v>
      </c>
      <c r="C2" s="88"/>
    </row>
    <row r="3" spans="1:3" ht="15" x14ac:dyDescent="0.2">
      <c r="A3" s="25" t="s">
        <v>60</v>
      </c>
      <c r="B3" s="25" t="s">
        <v>0</v>
      </c>
      <c r="C3" s="28" t="s">
        <v>135</v>
      </c>
    </row>
    <row r="4" spans="1:3" ht="30" x14ac:dyDescent="0.2">
      <c r="A4" s="100" t="s">
        <v>74</v>
      </c>
      <c r="B4" s="26" t="s">
        <v>66</v>
      </c>
      <c r="C4" s="29">
        <v>1.9587000000000001</v>
      </c>
    </row>
    <row r="5" spans="1:3" ht="45" x14ac:dyDescent="0.2">
      <c r="A5" s="101"/>
      <c r="B5" s="26" t="s">
        <v>65</v>
      </c>
      <c r="C5" s="29">
        <v>1.9588000000000001</v>
      </c>
    </row>
    <row r="6" spans="1:3" ht="30" x14ac:dyDescent="0.2">
      <c r="A6" s="97" t="s">
        <v>76</v>
      </c>
      <c r="B6" s="27" t="s">
        <v>66</v>
      </c>
      <c r="C6" s="29">
        <v>1.9922</v>
      </c>
    </row>
    <row r="7" spans="1:3" ht="45" x14ac:dyDescent="0.2">
      <c r="A7" s="99"/>
      <c r="B7" s="27" t="s">
        <v>65</v>
      </c>
      <c r="C7" s="29">
        <v>1.9922</v>
      </c>
    </row>
    <row r="8" spans="1:3" ht="30" x14ac:dyDescent="0.2">
      <c r="A8" s="100" t="s">
        <v>77</v>
      </c>
      <c r="B8" s="26" t="s">
        <v>66</v>
      </c>
      <c r="C8" s="29">
        <v>1.6988000000000001</v>
      </c>
    </row>
    <row r="9" spans="1:3" ht="45" x14ac:dyDescent="0.2">
      <c r="A9" s="101"/>
      <c r="B9" s="26" t="s">
        <v>65</v>
      </c>
      <c r="C9" s="29">
        <v>1.6988000000000001</v>
      </c>
    </row>
    <row r="10" spans="1:3" ht="30" x14ac:dyDescent="0.2">
      <c r="A10" s="97" t="s">
        <v>78</v>
      </c>
      <c r="B10" s="27" t="s">
        <v>66</v>
      </c>
      <c r="C10" s="29">
        <v>1.7415</v>
      </c>
    </row>
    <row r="11" spans="1:3" ht="45" x14ac:dyDescent="0.2">
      <c r="A11" s="99"/>
      <c r="B11" s="27" t="s">
        <v>65</v>
      </c>
      <c r="C11" s="29">
        <v>1.7414000000000001</v>
      </c>
    </row>
    <row r="12" spans="1:3" ht="30" x14ac:dyDescent="0.2">
      <c r="A12" s="100" t="s">
        <v>79</v>
      </c>
      <c r="B12" s="26" t="s">
        <v>66</v>
      </c>
      <c r="C12" s="29">
        <v>1.7775000000000001</v>
      </c>
    </row>
    <row r="13" spans="1:3" ht="45" x14ac:dyDescent="0.2">
      <c r="A13" s="101"/>
      <c r="B13" s="26" t="s">
        <v>65</v>
      </c>
      <c r="C13" s="29">
        <v>1.7774000000000001</v>
      </c>
    </row>
  </sheetData>
  <sheetProtection algorithmName="SHA-512" hashValue="5K6lyQkgHmwz3G8giYW7o+ZnP6z+Bfe7+hEPWT8/zmbLrlO7wCESGxwyahA8cO4gfwis+/UJHJuxBoTBtyhk3w==" saltValue="wP9WqFwopZjZAEacpIYNLg==" spinCount="100000" sheet="1" objects="1" scenarios="1"/>
  <mergeCells count="7">
    <mergeCell ref="A1:C1"/>
    <mergeCell ref="B2:C2"/>
    <mergeCell ref="A10:A11"/>
    <mergeCell ref="A12:A13"/>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39"/>
  <sheetViews>
    <sheetView showGridLines="0" workbookViewId="0">
      <pane xSplit="1" ySplit="3" topLeftCell="B4" activePane="bottomRight" state="frozen"/>
      <selection pane="topRight" activeCell="B1" sqref="B1"/>
      <selection pane="bottomLeft" activeCell="A4" sqref="A4"/>
      <selection pane="bottomRight" activeCell="C5" sqref="C5"/>
    </sheetView>
  </sheetViews>
  <sheetFormatPr defaultRowHeight="14.25" x14ac:dyDescent="0.2"/>
  <cols>
    <col min="1" max="1" width="39.5703125" style="2" bestFit="1" customWidth="1"/>
    <col min="2" max="2" width="37.42578125" style="2" bestFit="1" customWidth="1"/>
    <col min="3" max="3" width="17.28515625" style="21"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108" t="s">
        <v>75</v>
      </c>
      <c r="B1" s="109"/>
      <c r="C1" s="109"/>
      <c r="D1" s="109"/>
      <c r="E1" s="109"/>
      <c r="F1" s="109"/>
      <c r="G1" s="109"/>
    </row>
    <row r="2" spans="1:7" ht="18" x14ac:dyDescent="0.2">
      <c r="A2" s="6" t="s">
        <v>73</v>
      </c>
      <c r="B2" s="88" t="s">
        <v>124</v>
      </c>
      <c r="C2" s="88"/>
      <c r="D2" s="14"/>
      <c r="E2" s="14"/>
      <c r="F2" s="14"/>
    </row>
    <row r="3" spans="1:7" ht="45" x14ac:dyDescent="0.2">
      <c r="A3" s="15" t="s">
        <v>24</v>
      </c>
      <c r="B3" s="15" t="s">
        <v>0</v>
      </c>
      <c r="C3" s="19" t="s">
        <v>72</v>
      </c>
      <c r="D3" s="16" t="s">
        <v>68</v>
      </c>
      <c r="E3" s="16" t="s">
        <v>69</v>
      </c>
      <c r="F3" s="16" t="s">
        <v>70</v>
      </c>
      <c r="G3" s="16" t="s">
        <v>71</v>
      </c>
    </row>
    <row r="4" spans="1:7" ht="30" customHeight="1" x14ac:dyDescent="0.2">
      <c r="A4" s="105" t="s">
        <v>80</v>
      </c>
      <c r="B4" s="17" t="s">
        <v>10</v>
      </c>
      <c r="C4" s="20">
        <v>200</v>
      </c>
      <c r="D4" s="11">
        <v>300</v>
      </c>
      <c r="E4" s="11">
        <v>300</v>
      </c>
      <c r="F4" s="11">
        <v>300</v>
      </c>
      <c r="G4" s="11">
        <v>400</v>
      </c>
    </row>
    <row r="5" spans="1:7" ht="30" customHeight="1" x14ac:dyDescent="0.2">
      <c r="A5" s="106"/>
      <c r="B5" s="17" t="s">
        <v>67</v>
      </c>
      <c r="C5" s="20">
        <v>175</v>
      </c>
      <c r="D5" s="11">
        <v>262.5</v>
      </c>
      <c r="E5" s="11">
        <v>262.5</v>
      </c>
      <c r="F5" s="11">
        <v>262.5</v>
      </c>
      <c r="G5" s="11">
        <v>350</v>
      </c>
    </row>
    <row r="6" spans="1:7" ht="15" x14ac:dyDescent="0.2">
      <c r="A6" s="106"/>
      <c r="B6" s="17" t="s">
        <v>18</v>
      </c>
      <c r="C6" s="20">
        <v>250</v>
      </c>
      <c r="D6" s="11">
        <v>375</v>
      </c>
      <c r="E6" s="11">
        <v>375</v>
      </c>
      <c r="F6" s="11">
        <v>375</v>
      </c>
      <c r="G6" s="11">
        <v>500</v>
      </c>
    </row>
    <row r="7" spans="1:7" ht="15" x14ac:dyDescent="0.2">
      <c r="A7" s="107"/>
      <c r="B7" s="17" t="s">
        <v>20</v>
      </c>
      <c r="C7" s="20">
        <v>300</v>
      </c>
      <c r="D7" s="11">
        <v>450</v>
      </c>
      <c r="E7" s="11">
        <v>450</v>
      </c>
      <c r="F7" s="11">
        <v>450</v>
      </c>
      <c r="G7" s="11">
        <v>600</v>
      </c>
    </row>
    <row r="8" spans="1:7" ht="44.25" customHeight="1" x14ac:dyDescent="0.2">
      <c r="A8" s="102" t="s">
        <v>81</v>
      </c>
      <c r="B8" s="18" t="s">
        <v>10</v>
      </c>
      <c r="C8" s="20">
        <v>200</v>
      </c>
      <c r="D8" s="11">
        <v>300</v>
      </c>
      <c r="E8" s="11">
        <v>300</v>
      </c>
      <c r="F8" s="11">
        <v>300</v>
      </c>
      <c r="G8" s="11">
        <v>400</v>
      </c>
    </row>
    <row r="9" spans="1:7" ht="30" customHeight="1" x14ac:dyDescent="0.2">
      <c r="A9" s="103"/>
      <c r="B9" s="18" t="s">
        <v>67</v>
      </c>
      <c r="C9" s="20">
        <v>175</v>
      </c>
      <c r="D9" s="11">
        <v>262.5</v>
      </c>
      <c r="E9" s="11">
        <v>262.5</v>
      </c>
      <c r="F9" s="11">
        <v>262.5</v>
      </c>
      <c r="G9" s="11">
        <v>350</v>
      </c>
    </row>
    <row r="10" spans="1:7" ht="15" x14ac:dyDescent="0.2">
      <c r="A10" s="103"/>
      <c r="B10" s="18" t="s">
        <v>18</v>
      </c>
      <c r="C10" s="20">
        <v>250</v>
      </c>
      <c r="D10" s="11">
        <v>375</v>
      </c>
      <c r="E10" s="11">
        <v>375</v>
      </c>
      <c r="F10" s="11">
        <v>375</v>
      </c>
      <c r="G10" s="11">
        <v>500</v>
      </c>
    </row>
    <row r="11" spans="1:7" ht="15" x14ac:dyDescent="0.2">
      <c r="A11" s="104"/>
      <c r="B11" s="18" t="s">
        <v>20</v>
      </c>
      <c r="C11" s="20">
        <v>300</v>
      </c>
      <c r="D11" s="11">
        <v>450</v>
      </c>
      <c r="E11" s="11">
        <v>450</v>
      </c>
      <c r="F11" s="11">
        <v>450</v>
      </c>
      <c r="G11" s="11">
        <v>600</v>
      </c>
    </row>
    <row r="12" spans="1:7" ht="44.25" customHeight="1" x14ac:dyDescent="0.2">
      <c r="A12" s="105" t="s">
        <v>82</v>
      </c>
      <c r="B12" s="17" t="s">
        <v>10</v>
      </c>
      <c r="C12" s="20">
        <v>200</v>
      </c>
      <c r="D12" s="11">
        <v>300</v>
      </c>
      <c r="E12" s="11">
        <v>300</v>
      </c>
      <c r="F12" s="11">
        <v>300</v>
      </c>
      <c r="G12" s="11">
        <v>400</v>
      </c>
    </row>
    <row r="13" spans="1:7" ht="45" x14ac:dyDescent="0.2">
      <c r="A13" s="106"/>
      <c r="B13" s="17" t="s">
        <v>67</v>
      </c>
      <c r="C13" s="20">
        <v>175</v>
      </c>
      <c r="D13" s="11">
        <v>262.5</v>
      </c>
      <c r="E13" s="11">
        <v>262.5</v>
      </c>
      <c r="F13" s="11">
        <v>262.5</v>
      </c>
      <c r="G13" s="11">
        <v>350</v>
      </c>
    </row>
    <row r="14" spans="1:7" ht="15" x14ac:dyDescent="0.2">
      <c r="A14" s="106"/>
      <c r="B14" s="17" t="s">
        <v>18</v>
      </c>
      <c r="C14" s="20">
        <v>250</v>
      </c>
      <c r="D14" s="11">
        <v>375</v>
      </c>
      <c r="E14" s="11">
        <v>375</v>
      </c>
      <c r="F14" s="11">
        <v>375</v>
      </c>
      <c r="G14" s="11">
        <v>500</v>
      </c>
    </row>
    <row r="15" spans="1:7" ht="15" x14ac:dyDescent="0.2">
      <c r="A15" s="107"/>
      <c r="B15" s="17" t="s">
        <v>20</v>
      </c>
      <c r="C15" s="20">
        <v>300</v>
      </c>
      <c r="D15" s="11">
        <v>450</v>
      </c>
      <c r="E15" s="11">
        <v>450</v>
      </c>
      <c r="F15" s="11">
        <v>450</v>
      </c>
      <c r="G15" s="11">
        <v>600</v>
      </c>
    </row>
    <row r="16" spans="1:7" ht="44.25" customHeight="1" x14ac:dyDescent="0.2">
      <c r="A16" s="102" t="s">
        <v>83</v>
      </c>
      <c r="B16" s="18" t="s">
        <v>10</v>
      </c>
      <c r="C16" s="20">
        <v>200</v>
      </c>
      <c r="D16" s="11">
        <v>300</v>
      </c>
      <c r="E16" s="11">
        <v>300</v>
      </c>
      <c r="F16" s="11">
        <v>300</v>
      </c>
      <c r="G16" s="11">
        <v>400</v>
      </c>
    </row>
    <row r="17" spans="1:7" ht="45" x14ac:dyDescent="0.2">
      <c r="A17" s="103"/>
      <c r="B17" s="18" t="s">
        <v>67</v>
      </c>
      <c r="C17" s="20">
        <v>175</v>
      </c>
      <c r="D17" s="11">
        <v>262.5</v>
      </c>
      <c r="E17" s="11">
        <v>262.5</v>
      </c>
      <c r="F17" s="11">
        <v>262.5</v>
      </c>
      <c r="G17" s="11">
        <v>350</v>
      </c>
    </row>
    <row r="18" spans="1:7" ht="15" x14ac:dyDescent="0.2">
      <c r="A18" s="103"/>
      <c r="B18" s="18" t="s">
        <v>18</v>
      </c>
      <c r="C18" s="20">
        <v>250</v>
      </c>
      <c r="D18" s="11">
        <v>375</v>
      </c>
      <c r="E18" s="11">
        <v>375</v>
      </c>
      <c r="F18" s="11">
        <v>375</v>
      </c>
      <c r="G18" s="11">
        <v>500</v>
      </c>
    </row>
    <row r="19" spans="1:7" ht="15" x14ac:dyDescent="0.2">
      <c r="A19" s="104"/>
      <c r="B19" s="18" t="s">
        <v>20</v>
      </c>
      <c r="C19" s="20">
        <v>300</v>
      </c>
      <c r="D19" s="11">
        <v>450</v>
      </c>
      <c r="E19" s="11">
        <v>450</v>
      </c>
      <c r="F19" s="11">
        <v>450</v>
      </c>
      <c r="G19" s="11">
        <v>600</v>
      </c>
    </row>
    <row r="20" spans="1:7" ht="58.5" customHeight="1" x14ac:dyDescent="0.2">
      <c r="A20" s="105" t="s">
        <v>84</v>
      </c>
      <c r="B20" s="17" t="s">
        <v>10</v>
      </c>
      <c r="C20" s="20">
        <v>200</v>
      </c>
      <c r="D20" s="11">
        <v>300</v>
      </c>
      <c r="E20" s="11">
        <v>300</v>
      </c>
      <c r="F20" s="11">
        <v>300</v>
      </c>
      <c r="G20" s="11">
        <v>400</v>
      </c>
    </row>
    <row r="21" spans="1:7" ht="45" x14ac:dyDescent="0.2">
      <c r="A21" s="106"/>
      <c r="B21" s="17" t="s">
        <v>67</v>
      </c>
      <c r="C21" s="20">
        <v>175</v>
      </c>
      <c r="D21" s="11">
        <v>262.5</v>
      </c>
      <c r="E21" s="11">
        <v>262.5</v>
      </c>
      <c r="F21" s="11">
        <v>262.5</v>
      </c>
      <c r="G21" s="11">
        <v>350</v>
      </c>
    </row>
    <row r="22" spans="1:7" ht="15" x14ac:dyDescent="0.2">
      <c r="A22" s="106"/>
      <c r="B22" s="17" t="s">
        <v>18</v>
      </c>
      <c r="C22" s="20">
        <v>250</v>
      </c>
      <c r="D22" s="11">
        <v>375</v>
      </c>
      <c r="E22" s="11">
        <v>375</v>
      </c>
      <c r="F22" s="11">
        <v>375</v>
      </c>
      <c r="G22" s="11">
        <v>500</v>
      </c>
    </row>
    <row r="23" spans="1:7" ht="15" x14ac:dyDescent="0.2">
      <c r="A23" s="107"/>
      <c r="B23" s="17" t="s">
        <v>20</v>
      </c>
      <c r="C23" s="20">
        <v>300</v>
      </c>
      <c r="D23" s="11">
        <v>450</v>
      </c>
      <c r="E23" s="11">
        <v>450</v>
      </c>
      <c r="F23" s="11">
        <v>450</v>
      </c>
      <c r="G23" s="11">
        <v>600</v>
      </c>
    </row>
    <row r="24" spans="1:7" ht="58.5" customHeight="1" x14ac:dyDescent="0.2">
      <c r="A24" s="102" t="s">
        <v>85</v>
      </c>
      <c r="B24" s="18" t="s">
        <v>10</v>
      </c>
      <c r="C24" s="20">
        <v>200</v>
      </c>
      <c r="D24" s="11">
        <v>300</v>
      </c>
      <c r="E24" s="11">
        <v>300</v>
      </c>
      <c r="F24" s="11">
        <v>300</v>
      </c>
      <c r="G24" s="11">
        <v>400</v>
      </c>
    </row>
    <row r="25" spans="1:7" ht="45" x14ac:dyDescent="0.2">
      <c r="A25" s="103"/>
      <c r="B25" s="18" t="s">
        <v>67</v>
      </c>
      <c r="C25" s="20">
        <v>175</v>
      </c>
      <c r="D25" s="11">
        <v>262.5</v>
      </c>
      <c r="E25" s="11">
        <v>262.5</v>
      </c>
      <c r="F25" s="11">
        <v>262.5</v>
      </c>
      <c r="G25" s="11">
        <v>350</v>
      </c>
    </row>
    <row r="26" spans="1:7" ht="15" x14ac:dyDescent="0.2">
      <c r="A26" s="103"/>
      <c r="B26" s="18" t="s">
        <v>18</v>
      </c>
      <c r="C26" s="20">
        <v>250</v>
      </c>
      <c r="D26" s="11">
        <v>375</v>
      </c>
      <c r="E26" s="11">
        <v>375</v>
      </c>
      <c r="F26" s="11">
        <v>375</v>
      </c>
      <c r="G26" s="11">
        <v>500</v>
      </c>
    </row>
    <row r="27" spans="1:7" ht="15" x14ac:dyDescent="0.2">
      <c r="A27" s="104"/>
      <c r="B27" s="18" t="s">
        <v>20</v>
      </c>
      <c r="C27" s="20">
        <v>300</v>
      </c>
      <c r="D27" s="11">
        <v>450</v>
      </c>
      <c r="E27" s="11">
        <v>450</v>
      </c>
      <c r="F27" s="11">
        <v>450</v>
      </c>
      <c r="G27" s="11">
        <v>600</v>
      </c>
    </row>
    <row r="28" spans="1:7" ht="58.5" customHeight="1" x14ac:dyDescent="0.2">
      <c r="A28" s="105" t="s">
        <v>86</v>
      </c>
      <c r="B28" s="17" t="s">
        <v>10</v>
      </c>
      <c r="C28" s="20">
        <v>200</v>
      </c>
      <c r="D28" s="11">
        <v>300</v>
      </c>
      <c r="E28" s="11">
        <v>300</v>
      </c>
      <c r="F28" s="11">
        <v>300</v>
      </c>
      <c r="G28" s="11">
        <v>400</v>
      </c>
    </row>
    <row r="29" spans="1:7" ht="45" x14ac:dyDescent="0.2">
      <c r="A29" s="106"/>
      <c r="B29" s="17" t="s">
        <v>67</v>
      </c>
      <c r="C29" s="20">
        <v>175</v>
      </c>
      <c r="D29" s="11">
        <v>262.5</v>
      </c>
      <c r="E29" s="11">
        <v>262.5</v>
      </c>
      <c r="F29" s="11">
        <v>262.5</v>
      </c>
      <c r="G29" s="11">
        <v>350</v>
      </c>
    </row>
    <row r="30" spans="1:7" ht="15" x14ac:dyDescent="0.2">
      <c r="A30" s="106"/>
      <c r="B30" s="17" t="s">
        <v>18</v>
      </c>
      <c r="C30" s="20">
        <v>250</v>
      </c>
      <c r="D30" s="11">
        <v>375</v>
      </c>
      <c r="E30" s="11">
        <v>375</v>
      </c>
      <c r="F30" s="11">
        <v>375</v>
      </c>
      <c r="G30" s="11">
        <v>500</v>
      </c>
    </row>
    <row r="31" spans="1:7" ht="15" x14ac:dyDescent="0.2">
      <c r="A31" s="107"/>
      <c r="B31" s="17" t="s">
        <v>20</v>
      </c>
      <c r="C31" s="20">
        <v>300</v>
      </c>
      <c r="D31" s="11">
        <v>450</v>
      </c>
      <c r="E31" s="11">
        <v>450</v>
      </c>
      <c r="F31" s="11">
        <v>450</v>
      </c>
      <c r="G31" s="11">
        <v>600</v>
      </c>
    </row>
    <row r="32" spans="1:7" ht="72.75" customHeight="1" x14ac:dyDescent="0.2">
      <c r="A32" s="102" t="s">
        <v>87</v>
      </c>
      <c r="B32" s="18" t="s">
        <v>10</v>
      </c>
      <c r="C32" s="20">
        <v>200</v>
      </c>
      <c r="D32" s="11">
        <v>300</v>
      </c>
      <c r="E32" s="11">
        <v>300</v>
      </c>
      <c r="F32" s="11">
        <v>300</v>
      </c>
      <c r="G32" s="11">
        <v>400</v>
      </c>
    </row>
    <row r="33" spans="1:7" ht="45" x14ac:dyDescent="0.2">
      <c r="A33" s="103"/>
      <c r="B33" s="18" t="s">
        <v>67</v>
      </c>
      <c r="C33" s="20">
        <v>175</v>
      </c>
      <c r="D33" s="11">
        <v>262.5</v>
      </c>
      <c r="E33" s="11">
        <v>262.5</v>
      </c>
      <c r="F33" s="11">
        <v>262.5</v>
      </c>
      <c r="G33" s="11">
        <v>350</v>
      </c>
    </row>
    <row r="34" spans="1:7" ht="15" x14ac:dyDescent="0.2">
      <c r="A34" s="103"/>
      <c r="B34" s="18" t="s">
        <v>18</v>
      </c>
      <c r="C34" s="20">
        <v>250</v>
      </c>
      <c r="D34" s="11">
        <v>375</v>
      </c>
      <c r="E34" s="11">
        <v>375</v>
      </c>
      <c r="F34" s="11">
        <v>375</v>
      </c>
      <c r="G34" s="11">
        <v>500</v>
      </c>
    </row>
    <row r="35" spans="1:7" ht="15" x14ac:dyDescent="0.2">
      <c r="A35" s="104"/>
      <c r="B35" s="18" t="s">
        <v>20</v>
      </c>
      <c r="C35" s="20">
        <v>300</v>
      </c>
      <c r="D35" s="11">
        <v>450</v>
      </c>
      <c r="E35" s="11">
        <v>450</v>
      </c>
      <c r="F35" s="11">
        <v>450</v>
      </c>
      <c r="G35" s="11">
        <v>600</v>
      </c>
    </row>
    <row r="36" spans="1:7" ht="58.5" customHeight="1" x14ac:dyDescent="0.2">
      <c r="A36" s="105" t="s">
        <v>88</v>
      </c>
      <c r="B36" s="17" t="s">
        <v>10</v>
      </c>
      <c r="C36" s="20">
        <v>200</v>
      </c>
      <c r="D36" s="11">
        <v>300</v>
      </c>
      <c r="E36" s="11">
        <v>300</v>
      </c>
      <c r="F36" s="11">
        <v>300</v>
      </c>
      <c r="G36" s="11">
        <v>400</v>
      </c>
    </row>
    <row r="37" spans="1:7" ht="45" x14ac:dyDescent="0.2">
      <c r="A37" s="106"/>
      <c r="B37" s="17" t="s">
        <v>67</v>
      </c>
      <c r="C37" s="20">
        <v>175</v>
      </c>
      <c r="D37" s="11">
        <v>262.5</v>
      </c>
      <c r="E37" s="11">
        <v>262.5</v>
      </c>
      <c r="F37" s="11">
        <v>262.5</v>
      </c>
      <c r="G37" s="11">
        <v>350</v>
      </c>
    </row>
    <row r="38" spans="1:7" ht="15" x14ac:dyDescent="0.2">
      <c r="A38" s="106"/>
      <c r="B38" s="17" t="s">
        <v>18</v>
      </c>
      <c r="C38" s="20">
        <v>250</v>
      </c>
      <c r="D38" s="11">
        <v>375</v>
      </c>
      <c r="E38" s="11">
        <v>375</v>
      </c>
      <c r="F38" s="11">
        <v>375</v>
      </c>
      <c r="G38" s="11">
        <v>500</v>
      </c>
    </row>
    <row r="39" spans="1:7" ht="15" x14ac:dyDescent="0.2">
      <c r="A39" s="107"/>
      <c r="B39" s="17" t="s">
        <v>20</v>
      </c>
      <c r="C39" s="20">
        <v>300</v>
      </c>
      <c r="D39" s="11">
        <v>450</v>
      </c>
      <c r="E39" s="11">
        <v>450</v>
      </c>
      <c r="F39" s="11">
        <v>450</v>
      </c>
      <c r="G39" s="11">
        <v>600</v>
      </c>
    </row>
  </sheetData>
  <sheetProtection algorithmName="SHA-512" hashValue="bKeNV+ySvqPNKshrmf0SikHmpK4VVf3R/P8dVrNXNw0J+tccB/lUjQK3bsujsG1jXwtInepFCtAwm2YxGlx3pg==" saltValue="wl1ANBxxLidsejAl21c3OQ==" spinCount="100000" sheet="1" objects="1" scenarios="1"/>
  <autoFilter ref="A3:G39" xr:uid="{A58D3169-F53F-4650-A45D-9D418412AE40}"/>
  <mergeCells count="11">
    <mergeCell ref="A24:A27"/>
    <mergeCell ref="A28:A31"/>
    <mergeCell ref="A32:A35"/>
    <mergeCell ref="A36:A39"/>
    <mergeCell ref="A1:G1"/>
    <mergeCell ref="B2:C2"/>
    <mergeCell ref="A4:A7"/>
    <mergeCell ref="A8:A11"/>
    <mergeCell ref="A12:A15"/>
    <mergeCell ref="A16:A19"/>
    <mergeCell ref="A20:A23"/>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70" t="s">
        <v>23</v>
      </c>
      <c r="B1" s="71"/>
      <c r="C1" s="71"/>
    </row>
    <row r="2" spans="1:11" ht="39" customHeight="1" x14ac:dyDescent="0.2">
      <c r="A2" s="72" t="s">
        <v>22</v>
      </c>
      <c r="B2" s="73"/>
      <c r="C2" s="73"/>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7FDC6-F7E0-46E6-BB45-B9DEB13CC9B8}">
  <dimension ref="A1:H9"/>
  <sheetViews>
    <sheetView workbookViewId="0">
      <selection activeCell="D13" sqref="D13"/>
    </sheetView>
  </sheetViews>
  <sheetFormatPr defaultRowHeight="14.25" x14ac:dyDescent="0.2"/>
  <cols>
    <col min="1" max="1" width="31.85546875" style="24" bestFit="1" customWidth="1"/>
    <col min="2" max="2" width="15.7109375" style="24" customWidth="1"/>
    <col min="3" max="3" width="17.5703125" style="24" customWidth="1"/>
    <col min="4" max="4" width="50.7109375" style="24" customWidth="1"/>
    <col min="5" max="14" width="15.7109375" style="24" customWidth="1"/>
    <col min="15" max="16384" width="9.140625" style="24"/>
  </cols>
  <sheetData>
    <row r="1" spans="1:8" s="22" customFormat="1" ht="20.25" x14ac:dyDescent="0.3">
      <c r="A1" s="70" t="s">
        <v>125</v>
      </c>
      <c r="B1" s="71"/>
      <c r="C1" s="71"/>
      <c r="D1" s="71"/>
      <c r="E1" s="71"/>
      <c r="F1" s="71"/>
      <c r="G1" s="71"/>
      <c r="H1" s="71"/>
    </row>
    <row r="2" spans="1:8" s="22" customFormat="1" ht="18" x14ac:dyDescent="0.25">
      <c r="A2" s="81" t="s">
        <v>126</v>
      </c>
      <c r="B2" s="82"/>
      <c r="C2" s="82"/>
      <c r="D2" s="82"/>
      <c r="E2" s="82"/>
      <c r="F2" s="82"/>
      <c r="G2" s="82"/>
      <c r="H2" s="82"/>
    </row>
    <row r="3" spans="1:8" ht="15.75" x14ac:dyDescent="0.2">
      <c r="A3" s="23" t="s">
        <v>73</v>
      </c>
      <c r="B3" s="83" t="s">
        <v>132</v>
      </c>
      <c r="C3" s="84"/>
      <c r="D3" s="84"/>
      <c r="E3" s="84"/>
      <c r="F3" s="84"/>
      <c r="G3" s="84"/>
      <c r="H3" s="85"/>
    </row>
    <row r="4" spans="1:8" ht="15.75" x14ac:dyDescent="0.2">
      <c r="A4" s="23" t="s">
        <v>127</v>
      </c>
      <c r="B4" s="83" t="s">
        <v>134</v>
      </c>
      <c r="C4" s="84"/>
      <c r="D4" s="84"/>
      <c r="E4" s="84"/>
      <c r="F4" s="84"/>
      <c r="G4" s="84"/>
      <c r="H4" s="85"/>
    </row>
    <row r="5" spans="1:8" ht="15.75" x14ac:dyDescent="0.2">
      <c r="A5" s="23" t="s">
        <v>128</v>
      </c>
      <c r="B5" s="83">
        <v>2</v>
      </c>
      <c r="C5" s="84"/>
      <c r="D5" s="84"/>
      <c r="E5" s="84"/>
      <c r="F5" s="84"/>
      <c r="G5" s="84"/>
      <c r="H5" s="85"/>
    </row>
    <row r="6" spans="1:8" ht="15.75" x14ac:dyDescent="0.2">
      <c r="A6" s="23" t="s">
        <v>129</v>
      </c>
      <c r="B6" s="83" t="s">
        <v>133</v>
      </c>
      <c r="C6" s="84"/>
      <c r="D6" s="84"/>
      <c r="E6" s="84"/>
      <c r="F6" s="84"/>
      <c r="G6" s="84"/>
      <c r="H6" s="85"/>
    </row>
    <row r="7" spans="1:8" ht="15.75" x14ac:dyDescent="0.2">
      <c r="A7" s="23" t="s">
        <v>130</v>
      </c>
      <c r="B7" s="75">
        <v>43704</v>
      </c>
      <c r="C7" s="76"/>
      <c r="D7" s="76"/>
      <c r="E7" s="76"/>
      <c r="F7" s="76"/>
      <c r="G7" s="76"/>
      <c r="H7" s="77"/>
    </row>
    <row r="9" spans="1:8" ht="64.5" customHeight="1" x14ac:dyDescent="0.2">
      <c r="A9" s="78" t="s">
        <v>131</v>
      </c>
      <c r="B9" s="78"/>
      <c r="C9" s="78"/>
      <c r="D9" s="79">
        <v>0.2</v>
      </c>
      <c r="E9" s="80"/>
      <c r="F9" s="80"/>
      <c r="G9" s="80"/>
      <c r="H9" s="80"/>
    </row>
  </sheetData>
  <mergeCells count="9">
    <mergeCell ref="B7:H7"/>
    <mergeCell ref="A9:C9"/>
    <mergeCell ref="D9:H9"/>
    <mergeCell ref="A1:H1"/>
    <mergeCell ref="A2:H2"/>
    <mergeCell ref="B3:H3"/>
    <mergeCell ref="B4:H4"/>
    <mergeCell ref="B5:H5"/>
    <mergeCell ref="B6:H6"/>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selection activeCell="B9" sqref="B9"/>
    </sheetView>
  </sheetViews>
  <sheetFormatPr defaultRowHeight="14.25" x14ac:dyDescent="0.2"/>
  <cols>
    <col min="1" max="1" width="40.7109375" style="2" customWidth="1"/>
    <col min="2" max="2" width="80.7109375" style="2" customWidth="1"/>
    <col min="3" max="16384" width="9.140625" style="1"/>
  </cols>
  <sheetData>
    <row r="1" spans="1:2" ht="20.25" x14ac:dyDescent="0.3">
      <c r="A1" s="70" t="s">
        <v>90</v>
      </c>
      <c r="B1" s="71"/>
    </row>
    <row r="2" spans="1:2" ht="39" customHeight="1" x14ac:dyDescent="0.2">
      <c r="A2" s="72" t="s">
        <v>22</v>
      </c>
      <c r="B2" s="73"/>
    </row>
    <row r="4" spans="1:2" ht="40.5" customHeight="1" x14ac:dyDescent="0.2">
      <c r="A4" s="86" t="s">
        <v>91</v>
      </c>
      <c r="B4" s="87"/>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iSXUG7iYmXh+DP7iQvEZpbWZjlAnJdWTbnLiHDezq3/IVXuaPxklfOEwem6gmcjbvgzncMzMR0eS9D3J2o0Erg==" saltValue="rAYd2kS46rXtWzhmk7NkSw==" spinCount="100000" sheet="1" objects="1" scenarios="1"/>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2" topLeftCell="B3" activePane="bottomRight" state="frozen"/>
      <selection pane="topRight" activeCell="B1" sqref="B1"/>
      <selection pane="bottomLeft" activeCell="A4" sqref="A4"/>
      <selection pane="bottomRight" activeCell="B10" sqref="B10"/>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70" t="s">
        <v>93</v>
      </c>
      <c r="B1" s="71"/>
      <c r="C1" s="71"/>
    </row>
    <row r="2" spans="1:3" ht="18" x14ac:dyDescent="0.2">
      <c r="A2" s="6" t="s">
        <v>73</v>
      </c>
      <c r="B2" s="88" t="s">
        <v>124</v>
      </c>
      <c r="C2" s="88"/>
    </row>
    <row r="3" spans="1:3" ht="15" x14ac:dyDescent="0.2">
      <c r="A3" s="66" t="s">
        <v>60</v>
      </c>
      <c r="B3" s="66" t="s">
        <v>0</v>
      </c>
      <c r="C3" s="67" t="s">
        <v>135</v>
      </c>
    </row>
    <row r="4" spans="1:3" ht="30" x14ac:dyDescent="0.2">
      <c r="A4" s="89" t="s">
        <v>92</v>
      </c>
      <c r="B4" s="68" t="s">
        <v>66</v>
      </c>
      <c r="C4" s="69">
        <v>1.5103</v>
      </c>
    </row>
    <row r="5" spans="1:3" ht="45" x14ac:dyDescent="0.2">
      <c r="A5" s="89"/>
      <c r="B5" s="68" t="s">
        <v>65</v>
      </c>
      <c r="C5" s="69">
        <v>1.7825</v>
      </c>
    </row>
  </sheetData>
  <sheetProtection algorithmName="SHA-512" hashValue="ZRWxFoVKV7WJY/WkggUbT1BSWWOXH24HfZZqc23uqlM0l1oIhQ7iLBENXbOTDxEiy85edb/cnEZkcW/mBGL9Lw==" saltValue="57kXCI9C/SW/HzI70dOH5Q==" spinCount="100000" sheet="1" objects="1" scenarios="1"/>
  <mergeCells count="3">
    <mergeCell ref="B2:C2"/>
    <mergeCell ref="A4:A5"/>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G5"/>
  <sheetViews>
    <sheetView showGridLines="0" workbookViewId="0">
      <pane xSplit="1" ySplit="2" topLeftCell="B3" activePane="bottomRight" state="frozen"/>
      <selection pane="topRight" activeCell="B1" sqref="B1"/>
      <selection pane="bottomLeft" activeCell="A4" sqref="A4"/>
      <selection pane="bottomRight" activeCell="C4" sqref="C4"/>
    </sheetView>
  </sheetViews>
  <sheetFormatPr defaultRowHeight="14.25" x14ac:dyDescent="0.2"/>
  <cols>
    <col min="1" max="1" width="39.5703125" style="2" bestFit="1" customWidth="1"/>
    <col min="2" max="2" width="37.42578125" style="2" bestFit="1" customWidth="1"/>
    <col min="3" max="3" width="33.28515625" style="65" customWidth="1"/>
    <col min="4" max="4" width="17.28515625" style="1" bestFit="1" customWidth="1"/>
    <col min="5" max="5" width="18.85546875" style="1" bestFit="1" customWidth="1"/>
    <col min="6" max="6" width="23" style="1" bestFit="1" customWidth="1"/>
    <col min="7"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46.5" customHeight="1" x14ac:dyDescent="0.3">
      <c r="A1" s="90" t="s">
        <v>94</v>
      </c>
      <c r="B1" s="91"/>
      <c r="C1" s="91"/>
      <c r="D1" s="62"/>
      <c r="E1" s="62"/>
      <c r="F1" s="62"/>
      <c r="G1" s="62"/>
    </row>
    <row r="2" spans="1:7" ht="18" x14ac:dyDescent="0.2">
      <c r="A2" s="6" t="s">
        <v>73</v>
      </c>
      <c r="B2" s="88" t="s">
        <v>124</v>
      </c>
      <c r="C2" s="88"/>
      <c r="D2" s="14"/>
      <c r="E2" s="14"/>
      <c r="F2" s="14"/>
    </row>
    <row r="3" spans="1:7" ht="15" x14ac:dyDescent="0.2">
      <c r="A3" s="60" t="s">
        <v>60</v>
      </c>
      <c r="B3" s="60" t="s">
        <v>0</v>
      </c>
      <c r="C3" s="63" t="s">
        <v>135</v>
      </c>
    </row>
    <row r="4" spans="1:7" ht="30" x14ac:dyDescent="0.2">
      <c r="A4" s="89" t="s">
        <v>137</v>
      </c>
      <c r="B4" s="61" t="s">
        <v>66</v>
      </c>
      <c r="C4" s="64">
        <v>0.56640000000000001</v>
      </c>
    </row>
    <row r="5" spans="1:7" ht="45" x14ac:dyDescent="0.2">
      <c r="A5" s="89"/>
      <c r="B5" s="61" t="s">
        <v>65</v>
      </c>
      <c r="C5" s="64">
        <v>0.56640000000000001</v>
      </c>
    </row>
  </sheetData>
  <sheetProtection algorithmName="SHA-512" hashValue="0yzSoxddIy62PxWKE/avlcuUua/HsaF1E6c6bXL3AqOM4r33nq5ZVhS3ibZ9nhSUc1ukZBtAS63w30/yTKgs5g==" saltValue="G1E34dbfTWUA6n+IulVQHQ==" spinCount="100000" sheet="1" objects="1" scenarios="1"/>
  <mergeCells count="3">
    <mergeCell ref="B2:C2"/>
    <mergeCell ref="A4:A5"/>
    <mergeCell ref="A1:C1"/>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2" topLeftCell="B3" activePane="bottomRight" state="frozen"/>
      <selection pane="topRight" activeCell="B1" sqref="B1"/>
      <selection pane="bottomLeft" activeCell="A4" sqref="A4"/>
      <selection pane="bottomRight" activeCell="D7" sqref="D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70" t="s">
        <v>101</v>
      </c>
      <c r="B1" s="71"/>
      <c r="C1" s="71"/>
    </row>
    <row r="2" spans="1:3" ht="18" x14ac:dyDescent="0.2">
      <c r="A2" s="6" t="s">
        <v>73</v>
      </c>
      <c r="B2" s="88" t="s">
        <v>124</v>
      </c>
      <c r="C2" s="88"/>
    </row>
    <row r="3" spans="1:3" ht="15" x14ac:dyDescent="0.2">
      <c r="A3" s="55" t="s">
        <v>60</v>
      </c>
      <c r="B3" s="55" t="s">
        <v>0</v>
      </c>
      <c r="C3" s="58" t="s">
        <v>135</v>
      </c>
    </row>
    <row r="4" spans="1:3" ht="30" x14ac:dyDescent="0.2">
      <c r="A4" s="89" t="s">
        <v>96</v>
      </c>
      <c r="B4" s="56" t="s">
        <v>66</v>
      </c>
      <c r="C4" s="59">
        <v>0.69410000000000005</v>
      </c>
    </row>
    <row r="5" spans="1:3" ht="45" x14ac:dyDescent="0.2">
      <c r="A5" s="89"/>
      <c r="B5" s="56" t="s">
        <v>65</v>
      </c>
      <c r="C5" s="59">
        <v>0.69410000000000005</v>
      </c>
    </row>
    <row r="6" spans="1:3" ht="30" x14ac:dyDescent="0.2">
      <c r="A6" s="92" t="s">
        <v>97</v>
      </c>
      <c r="B6" s="57" t="s">
        <v>66</v>
      </c>
      <c r="C6" s="59">
        <v>1.2619</v>
      </c>
    </row>
    <row r="7" spans="1:3" ht="45" x14ac:dyDescent="0.2">
      <c r="A7" s="92"/>
      <c r="B7" s="57" t="s">
        <v>65</v>
      </c>
      <c r="C7" s="59">
        <v>1.2619</v>
      </c>
    </row>
    <row r="8" spans="1:3" ht="30" x14ac:dyDescent="0.2">
      <c r="A8" s="89" t="s">
        <v>98</v>
      </c>
      <c r="B8" s="56" t="s">
        <v>66</v>
      </c>
      <c r="C8" s="59">
        <v>1.2619</v>
      </c>
    </row>
    <row r="9" spans="1:3" ht="45" x14ac:dyDescent="0.2">
      <c r="A9" s="89"/>
      <c r="B9" s="56" t="s">
        <v>65</v>
      </c>
      <c r="C9" s="59">
        <v>1.2619</v>
      </c>
    </row>
  </sheetData>
  <sheetProtection algorithmName="SHA-512" hashValue="sP2YuMclbwGSJlygNMI+/yRpHAzzSKsxTwdC7/vezHktf2oG4083qYRUpbTRuIi6E2hM63mqdVQ79sUTKY1pfw==" saltValue="CyK8X07fk4M+KK6QtUe7jg==" spinCount="100000" sheet="1" objects="1" scenarios="1"/>
  <mergeCells count="5">
    <mergeCell ref="A4:A5"/>
    <mergeCell ref="A6:A7"/>
    <mergeCell ref="A8:A9"/>
    <mergeCell ref="A1:C1"/>
    <mergeCell ref="B2:C2"/>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2" topLeftCell="B3" activePane="bottomRight" state="frozen"/>
      <selection pane="topRight" activeCell="B1" sqref="B1"/>
      <selection pane="bottomLeft" activeCell="A4" sqref="A4"/>
      <selection pane="bottomRight" activeCell="E6" sqref="E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70" t="s">
        <v>102</v>
      </c>
      <c r="B1" s="71"/>
      <c r="C1" s="71"/>
    </row>
    <row r="2" spans="1:3" ht="18" x14ac:dyDescent="0.2">
      <c r="A2" s="6" t="s">
        <v>73</v>
      </c>
      <c r="B2" s="88" t="s">
        <v>124</v>
      </c>
      <c r="C2" s="88"/>
    </row>
    <row r="3" spans="1:3" ht="15" x14ac:dyDescent="0.2">
      <c r="A3" s="50" t="s">
        <v>60</v>
      </c>
      <c r="B3" s="50" t="s">
        <v>0</v>
      </c>
      <c r="C3" s="53" t="s">
        <v>135</v>
      </c>
    </row>
    <row r="4" spans="1:3" ht="30" x14ac:dyDescent="0.2">
      <c r="A4" s="89" t="s">
        <v>99</v>
      </c>
      <c r="B4" s="51" t="s">
        <v>66</v>
      </c>
      <c r="C4" s="54">
        <v>1.2619</v>
      </c>
    </row>
    <row r="5" spans="1:3" ht="45" x14ac:dyDescent="0.2">
      <c r="A5" s="89"/>
      <c r="B5" s="51" t="s">
        <v>65</v>
      </c>
      <c r="C5" s="54">
        <v>1.2619</v>
      </c>
    </row>
    <row r="6" spans="1:3" ht="30" x14ac:dyDescent="0.2">
      <c r="A6" s="92" t="s">
        <v>100</v>
      </c>
      <c r="B6" s="52" t="s">
        <v>66</v>
      </c>
      <c r="C6" s="54">
        <v>1.2619</v>
      </c>
    </row>
    <row r="7" spans="1:3" ht="45" x14ac:dyDescent="0.2">
      <c r="A7" s="92"/>
      <c r="B7" s="52" t="s">
        <v>65</v>
      </c>
      <c r="C7" s="54">
        <v>1.2619</v>
      </c>
    </row>
  </sheetData>
  <sheetProtection algorithmName="SHA-512" hashValue="71g8rV6Thcn7aWvHULn0jCrGGlo3zg8SJbtjv6Bpbw1D40U20G4e5Fe1WQ/idWWLWSsdlhZuGkYAd/pVvgCOGA==" saltValue="5nJByR1nHsvaevJTfJRVYw==" spinCount="100000" sheet="1" objects="1" scenarios="1"/>
  <mergeCells count="4">
    <mergeCell ref="A6:A7"/>
    <mergeCell ref="A1:C1"/>
    <mergeCell ref="B2:C2"/>
    <mergeCell ref="A4:A5"/>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2" topLeftCell="B3" activePane="bottomRight" state="frozen"/>
      <selection pane="topRight" activeCell="B1" sqref="B1"/>
      <selection pane="bottomLeft" activeCell="A4" sqref="A4"/>
      <selection pane="bottomRight" activeCell="E5" sqref="E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3.5" customHeight="1" x14ac:dyDescent="0.2">
      <c r="A1" s="95" t="s">
        <v>103</v>
      </c>
      <c r="B1" s="96"/>
      <c r="C1" s="96"/>
    </row>
    <row r="2" spans="1:3" ht="18" x14ac:dyDescent="0.2">
      <c r="A2" s="6" t="s">
        <v>73</v>
      </c>
      <c r="B2" s="88" t="s">
        <v>124</v>
      </c>
      <c r="C2" s="88"/>
    </row>
    <row r="3" spans="1:3" ht="15" x14ac:dyDescent="0.2">
      <c r="A3" s="45" t="s">
        <v>60</v>
      </c>
      <c r="B3" s="45" t="s">
        <v>0</v>
      </c>
      <c r="C3" s="48" t="s">
        <v>135</v>
      </c>
    </row>
    <row r="4" spans="1:3" ht="30" x14ac:dyDescent="0.2">
      <c r="A4" s="94" t="s">
        <v>104</v>
      </c>
      <c r="B4" s="46" t="s">
        <v>66</v>
      </c>
      <c r="C4" s="49">
        <v>1.8909</v>
      </c>
    </row>
    <row r="5" spans="1:3" ht="45" x14ac:dyDescent="0.2">
      <c r="A5" s="89"/>
      <c r="B5" s="46" t="s">
        <v>65</v>
      </c>
      <c r="C5" s="49">
        <v>1.8909</v>
      </c>
    </row>
    <row r="6" spans="1:3" ht="30" x14ac:dyDescent="0.2">
      <c r="A6" s="93" t="s">
        <v>105</v>
      </c>
      <c r="B6" s="47" t="s">
        <v>66</v>
      </c>
      <c r="C6" s="49">
        <v>1.6687000000000001</v>
      </c>
    </row>
    <row r="7" spans="1:3" ht="45" x14ac:dyDescent="0.2">
      <c r="A7" s="92"/>
      <c r="B7" s="47" t="s">
        <v>65</v>
      </c>
      <c r="C7" s="49">
        <v>1.6687000000000001</v>
      </c>
    </row>
    <row r="8" spans="1:3" ht="30" x14ac:dyDescent="0.2">
      <c r="A8" s="94" t="s">
        <v>106</v>
      </c>
      <c r="B8" s="46" t="s">
        <v>66</v>
      </c>
      <c r="C8" s="49">
        <v>1.3673999999999999</v>
      </c>
    </row>
    <row r="9" spans="1:3" ht="45" x14ac:dyDescent="0.2">
      <c r="A9" s="89"/>
      <c r="B9" s="46" t="s">
        <v>65</v>
      </c>
      <c r="C9" s="49">
        <v>1.3673999999999999</v>
      </c>
    </row>
    <row r="10" spans="1:3" ht="30" x14ac:dyDescent="0.2">
      <c r="A10" s="93" t="s">
        <v>107</v>
      </c>
      <c r="B10" s="47" t="s">
        <v>66</v>
      </c>
      <c r="C10" s="49">
        <v>1.7865</v>
      </c>
    </row>
    <row r="11" spans="1:3" ht="45" x14ac:dyDescent="0.2">
      <c r="A11" s="92"/>
      <c r="B11" s="47" t="s">
        <v>65</v>
      </c>
      <c r="C11" s="49">
        <v>1.7865</v>
      </c>
    </row>
  </sheetData>
  <sheetProtection algorithmName="SHA-512" hashValue="ADuxKDFqrwR2ydJG9et5jItJ0MISrmblYJ3sB2LxEBj60Wevsbf37WCcTsXqqKs10opf+PCu05nd7BsWb0KQPg==" saltValue="vebSt5aefpCUBNMmM7ed3g==" spinCount="100000" sheet="1" objects="1" scenarios="1"/>
  <mergeCells count="6">
    <mergeCell ref="A1:C1"/>
    <mergeCell ref="B2:C2"/>
    <mergeCell ref="A10:A11"/>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Labor Rates 1</vt:lpstr>
      <vt:lpstr>Subcontractor Percent Markup</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Smelyansky, Rachael (OGS)</cp:lastModifiedBy>
  <dcterms:created xsi:type="dcterms:W3CDTF">2019-08-19T14:01:48Z</dcterms:created>
  <dcterms:modified xsi:type="dcterms:W3CDTF">2019-08-26T17:08:56Z</dcterms:modified>
</cp:coreProperties>
</file>