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24226"/>
  <mc:AlternateContent xmlns:mc="http://schemas.openxmlformats.org/markup-compatibility/2006">
    <mc:Choice Requires="x15">
      <x15ac:absPath xmlns:x15ac="http://schemas.microsoft.com/office/spreadsheetml/2010/11/ac" url="V:\ProcurementServices\PSTm04(Normile)\Security\77201-23150 IFSSS\PriceLists\Updates\Logical Control Solutions\2023.02.28\03_Final\"/>
    </mc:Choice>
  </mc:AlternateContent>
  <xr:revisionPtr revIDLastSave="0" documentId="13_ncr:1_{FE4B49A7-50BC-4C7F-9DC5-CCB83723C236}" xr6:coauthVersionLast="47" xr6:coauthVersionMax="47" xr10:uidLastSave="{00000000-0000-0000-0000-000000000000}"/>
  <bookViews>
    <workbookView xWindow="-110" yWindow="-110" windowWidth="19420" windowHeight="10420" firstSheet="1" activeTab="1" xr2:uid="{00000000-000D-0000-FFFF-FFFF00000000}"/>
  </bookViews>
  <sheets>
    <sheet name="Instructions" sheetId="2" state="hidden" r:id="rId1"/>
    <sheet name="Cover Page" sheetId="26" r:id="rId2"/>
    <sheet name="Equipment Pricing" sheetId="25" r:id="rId3"/>
  </sheets>
  <definedNames>
    <definedName name="_xlnm._FilterDatabase" localSheetId="2" hidden="1">'Equipment Pricing'!$A$1:$I$390</definedName>
    <definedName name="_xlnm.Print_Area" localSheetId="2">'Equipment Pricing'!$A$1:$I$384</definedName>
    <definedName name="_xlnm.Print_Titles" localSheetId="2">'Equipment Pricing'!$1:$1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25" l="1"/>
  <c r="I295" i="25"/>
  <c r="I293" i="25"/>
  <c r="I325" i="25"/>
  <c r="I324" i="25"/>
  <c r="I354" i="25"/>
  <c r="I206" i="25"/>
  <c r="I204" i="25"/>
  <c r="I193" i="25"/>
  <c r="I115" i="25"/>
  <c r="I127" i="25"/>
  <c r="I57" i="25"/>
  <c r="I25" i="25" l="1"/>
  <c r="I234" i="25" l="1"/>
  <c r="I389" i="25"/>
  <c r="I296" i="25"/>
  <c r="I292" i="25"/>
  <c r="I291" i="25"/>
  <c r="I290" i="25"/>
  <c r="I289" i="25"/>
  <c r="I288" i="25"/>
  <c r="I287" i="25"/>
  <c r="I286" i="25"/>
  <c r="I285" i="25"/>
  <c r="I284" i="25"/>
  <c r="I283" i="25"/>
  <c r="I282" i="25"/>
  <c r="I281" i="25"/>
  <c r="I280" i="25"/>
  <c r="I279" i="25"/>
  <c r="I278" i="25"/>
  <c r="I277" i="25"/>
  <c r="I276" i="25"/>
  <c r="I275" i="25"/>
  <c r="I274" i="25"/>
  <c r="I273" i="25"/>
  <c r="I272" i="25"/>
  <c r="I271" i="25"/>
  <c r="I270" i="25"/>
  <c r="I269" i="25"/>
  <c r="I268" i="25"/>
  <c r="I267" i="25"/>
  <c r="I266" i="25"/>
  <c r="I265" i="25"/>
  <c r="I264" i="25"/>
  <c r="I263" i="25"/>
  <c r="I262" i="25"/>
  <c r="I261" i="25"/>
  <c r="I260" i="25"/>
  <c r="I259" i="25"/>
  <c r="I258" i="25"/>
  <c r="I257" i="25"/>
  <c r="I256" i="25"/>
  <c r="I255" i="25"/>
  <c r="I254" i="25"/>
  <c r="I253" i="25"/>
  <c r="I252" i="25"/>
  <c r="I251" i="25"/>
  <c r="I250" i="25"/>
  <c r="I249" i="25"/>
  <c r="I248" i="25"/>
  <c r="I247" i="25"/>
  <c r="I246" i="25"/>
  <c r="I245" i="25"/>
  <c r="I244" i="25"/>
  <c r="I243" i="25"/>
  <c r="I242" i="25"/>
  <c r="I241" i="25"/>
  <c r="I240" i="25"/>
  <c r="I239" i="25"/>
  <c r="I238" i="25"/>
  <c r="I237" i="25"/>
  <c r="I236" i="25"/>
  <c r="I235" i="25"/>
  <c r="I383" i="25"/>
  <c r="I382" i="25"/>
  <c r="I385" i="25"/>
  <c r="I386" i="25"/>
  <c r="I384" i="25"/>
  <c r="I380" i="25"/>
  <c r="I381" i="25"/>
  <c r="I378" i="25"/>
  <c r="I377" i="25"/>
  <c r="I376" i="25"/>
  <c r="I375" i="25"/>
  <c r="I390" i="25"/>
  <c r="I387" i="25"/>
  <c r="I388" i="25"/>
  <c r="I368" i="25"/>
  <c r="I367" i="25"/>
  <c r="I369" i="25"/>
  <c r="I365" i="25"/>
  <c r="I364" i="25"/>
  <c r="I366" i="25"/>
  <c r="I373" i="25"/>
  <c r="I372" i="25"/>
  <c r="I374" i="25"/>
  <c r="I371" i="25"/>
  <c r="I370" i="25"/>
  <c r="I316" i="25"/>
  <c r="I315" i="25"/>
  <c r="I314" i="25"/>
  <c r="I313" i="25"/>
  <c r="I312" i="25"/>
  <c r="I311" i="25"/>
  <c r="I310" i="25"/>
  <c r="I309" i="25"/>
  <c r="I308" i="25"/>
  <c r="I307" i="25"/>
  <c r="I306" i="25"/>
  <c r="I305" i="25"/>
  <c r="I304" i="25"/>
  <c r="I339" i="25"/>
  <c r="I338" i="25"/>
  <c r="I337" i="25"/>
  <c r="I336" i="25"/>
  <c r="I335" i="25"/>
  <c r="I334" i="25"/>
  <c r="I333" i="25"/>
  <c r="I332" i="25"/>
  <c r="I331" i="25"/>
  <c r="I330" i="25"/>
  <c r="I343" i="25"/>
  <c r="I342" i="25"/>
  <c r="I345" i="25"/>
  <c r="I344" i="25"/>
  <c r="I329" i="25"/>
  <c r="I328" i="25"/>
  <c r="I362" i="25"/>
  <c r="I361" i="25"/>
  <c r="I349" i="25"/>
  <c r="I348" i="25"/>
  <c r="I347" i="25"/>
  <c r="I346" i="25"/>
  <c r="I341" i="25"/>
  <c r="I340" i="25"/>
  <c r="I327" i="25"/>
  <c r="I326" i="25"/>
  <c r="I359" i="25"/>
  <c r="I358" i="25"/>
  <c r="I356" i="25"/>
  <c r="I355" i="25"/>
  <c r="I353" i="25"/>
  <c r="I357" i="25"/>
  <c r="I360" i="25"/>
  <c r="I352" i="25"/>
  <c r="I351" i="25"/>
  <c r="I350" i="25"/>
  <c r="I323" i="25"/>
  <c r="I363" i="25"/>
  <c r="I322" i="25"/>
  <c r="I321" i="25"/>
  <c r="I320" i="25"/>
  <c r="I319" i="25"/>
  <c r="I318" i="25"/>
  <c r="I317" i="25"/>
  <c r="I303" i="25"/>
  <c r="I302" i="25"/>
  <c r="I226" i="25"/>
  <c r="I225" i="25"/>
  <c r="I224" i="25"/>
  <c r="I223" i="25"/>
  <c r="I222" i="25"/>
  <c r="I221" i="25"/>
  <c r="I220" i="25"/>
  <c r="I218" i="25"/>
  <c r="I217" i="25"/>
  <c r="I214" i="25"/>
  <c r="I219" i="25"/>
  <c r="I216" i="25"/>
  <c r="I215" i="25"/>
  <c r="I213" i="25"/>
  <c r="I212" i="25"/>
  <c r="I211" i="25"/>
  <c r="I210" i="25"/>
  <c r="I209" i="25"/>
  <c r="I207" i="25"/>
  <c r="I205" i="25"/>
  <c r="I197" i="25"/>
  <c r="I196" i="25"/>
  <c r="I195" i="25"/>
  <c r="I194" i="25"/>
  <c r="I126" i="25"/>
  <c r="I114" i="25"/>
  <c r="I113" i="25"/>
  <c r="I111" i="25"/>
  <c r="I110" i="25"/>
  <c r="I109" i="25"/>
  <c r="I108" i="25"/>
  <c r="I107" i="25"/>
  <c r="I106" i="25"/>
  <c r="I105" i="25"/>
  <c r="I104" i="25"/>
  <c r="I103" i="25"/>
  <c r="I102" i="25"/>
  <c r="I101" i="25"/>
  <c r="I100" i="25"/>
  <c r="I99" i="25"/>
  <c r="I98" i="25"/>
  <c r="I97" i="25"/>
  <c r="I96" i="25"/>
  <c r="I95" i="25"/>
  <c r="I94" i="25"/>
  <c r="I93" i="25"/>
  <c r="I88" i="25"/>
  <c r="I86" i="25"/>
  <c r="I84" i="25"/>
  <c r="I85" i="25"/>
  <c r="I83" i="25"/>
  <c r="I82" i="25"/>
  <c r="I81" i="25"/>
  <c r="I80" i="25"/>
  <c r="I79" i="25"/>
  <c r="I78" i="25"/>
  <c r="I77" i="25"/>
  <c r="I76" i="25"/>
  <c r="I75" i="25"/>
  <c r="I74" i="25"/>
  <c r="I55" i="25"/>
  <c r="I92" i="25"/>
  <c r="I91" i="25"/>
  <c r="I90" i="25"/>
  <c r="I89" i="25"/>
  <c r="I73" i="25"/>
  <c r="I70" i="25"/>
  <c r="I69" i="25"/>
  <c r="I68" i="25"/>
  <c r="I67" i="25"/>
  <c r="I66" i="25"/>
  <c r="I65" i="25"/>
  <c r="I64" i="25"/>
  <c r="I63" i="25"/>
  <c r="I62" i="25"/>
  <c r="I58" i="25"/>
  <c r="I60" i="25"/>
  <c r="I61" i="25"/>
  <c r="I59" i="25"/>
  <c r="I56" i="25"/>
  <c r="I54" i="25"/>
  <c r="I53" i="25"/>
  <c r="I52" i="25"/>
  <c r="I51" i="25"/>
  <c r="I50" i="25"/>
  <c r="I49" i="25"/>
  <c r="I48" i="25"/>
  <c r="I47" i="25"/>
  <c r="I46" i="25"/>
  <c r="I170" i="25"/>
  <c r="I169" i="25"/>
  <c r="I168" i="25"/>
  <c r="I165" i="25"/>
  <c r="I167" i="25"/>
  <c r="I151" i="25"/>
  <c r="I152" i="25"/>
  <c r="I153" i="25"/>
  <c r="I147" i="25"/>
  <c r="I166" i="25"/>
  <c r="I164" i="25"/>
  <c r="I163" i="25"/>
  <c r="I162" i="25"/>
  <c r="I161" i="25"/>
  <c r="I160" i="25"/>
  <c r="I159" i="25"/>
  <c r="I158" i="25"/>
  <c r="I157" i="25"/>
  <c r="I156" i="25"/>
  <c r="I155" i="25"/>
  <c r="I154" i="25"/>
  <c r="I72" i="25"/>
  <c r="I71" i="25"/>
  <c r="I132" i="25"/>
  <c r="I135" i="25"/>
  <c r="I134" i="25"/>
  <c r="I136" i="25"/>
  <c r="I133" i="25"/>
  <c r="I131" i="25"/>
  <c r="I149" i="25"/>
  <c r="I148" i="25"/>
  <c r="I146" i="25"/>
  <c r="I143" i="25"/>
  <c r="I142" i="25"/>
  <c r="I141" i="25"/>
  <c r="I140" i="25"/>
  <c r="I123" i="25"/>
  <c r="I122" i="25"/>
  <c r="I137" i="25"/>
  <c r="I139" i="25"/>
  <c r="I125" i="25"/>
  <c r="I138" i="25"/>
  <c r="I145" i="25"/>
  <c r="I128" i="25"/>
  <c r="I116" i="25"/>
  <c r="I120" i="25"/>
  <c r="I118" i="25"/>
  <c r="I121" i="25"/>
  <c r="I150" i="25"/>
  <c r="I144" i="25"/>
  <c r="I130" i="25"/>
  <c r="I129" i="25"/>
  <c r="I124" i="25"/>
  <c r="I119" i="25"/>
  <c r="I117" i="25"/>
  <c r="I294" i="25"/>
  <c r="I297" i="25"/>
  <c r="I300" i="25"/>
  <c r="I298" i="25"/>
  <c r="I299" i="25"/>
  <c r="I301" i="25"/>
  <c r="I203" i="25"/>
  <c r="I202" i="25"/>
  <c r="I201" i="25"/>
  <c r="I200" i="25"/>
  <c r="I198" i="25"/>
  <c r="I199" i="25"/>
  <c r="I192" i="25"/>
  <c r="I191" i="25"/>
  <c r="I190" i="25"/>
  <c r="I182" i="25"/>
  <c r="I187" i="25"/>
  <c r="I181" i="25"/>
  <c r="I180" i="25"/>
  <c r="I179" i="25"/>
  <c r="I178" i="25"/>
  <c r="I177" i="25"/>
  <c r="I176" i="25"/>
  <c r="I175" i="25"/>
  <c r="I174" i="25"/>
  <c r="I173" i="25"/>
  <c r="I172" i="25"/>
  <c r="I171" i="25"/>
  <c r="I183" i="25"/>
  <c r="I184" i="25"/>
  <c r="I45" i="25"/>
  <c r="I188" i="25"/>
  <c r="I185" i="25"/>
  <c r="I186" i="25"/>
  <c r="I44" i="25"/>
  <c r="I43" i="25"/>
  <c r="I42" i="25"/>
  <c r="I40" i="25"/>
  <c r="I41" i="25"/>
  <c r="I38" i="25"/>
  <c r="I39" i="25"/>
  <c r="I37" i="25"/>
  <c r="I36" i="25"/>
  <c r="I35" i="25"/>
  <c r="I26" i="25"/>
  <c r="I27" i="25"/>
  <c r="I32" i="25"/>
  <c r="I31" i="25"/>
  <c r="I30" i="25"/>
  <c r="I29" i="25"/>
  <c r="I33" i="25"/>
  <c r="I34" i="25"/>
  <c r="I28" i="25"/>
  <c r="I189" i="25"/>
  <c r="I23" i="25"/>
  <c r="I22" i="25"/>
  <c r="I21" i="25"/>
  <c r="I20" i="25"/>
  <c r="I19" i="25"/>
  <c r="I18" i="25"/>
  <c r="I17" i="25"/>
  <c r="I16" i="25"/>
  <c r="I11" i="25"/>
  <c r="I10" i="25"/>
  <c r="I9" i="25"/>
  <c r="I13" i="25"/>
  <c r="I6" i="25"/>
  <c r="I15" i="25"/>
  <c r="I14" i="25"/>
  <c r="I7" i="25"/>
  <c r="I5" i="25"/>
  <c r="I8" i="25"/>
  <c r="I12" i="25"/>
  <c r="I3" i="25"/>
  <c r="I2" i="25"/>
  <c r="I228" i="25"/>
  <c r="I230" i="25"/>
  <c r="I229" i="25"/>
  <c r="I231" i="25"/>
  <c r="I233" i="25"/>
  <c r="I227" i="25"/>
  <c r="I232"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DeCicco, Michael</author>
  </authors>
  <commentList>
    <comment ref="B61" authorId="0" shapeId="0" xr:uid="{42A76FD2-39F9-4CA4-8FE9-3B1F1AFBB257}">
      <text>
        <r>
          <rPr>
            <b/>
            <sz val="14"/>
            <color indexed="81"/>
            <rFont val="Tahoma"/>
            <family val="2"/>
          </rPr>
          <t>DeCicco, Michael:</t>
        </r>
        <r>
          <rPr>
            <sz val="14"/>
            <color indexed="81"/>
            <rFont val="Tahoma"/>
            <family val="2"/>
          </rPr>
          <t xml:space="preserve">
Rework language 
Generic to just indicate any DOL PW titles </t>
        </r>
      </text>
    </comment>
  </commentList>
</comments>
</file>

<file path=xl/sharedStrings.xml><?xml version="1.0" encoding="utf-8"?>
<sst xmlns="http://schemas.openxmlformats.org/spreadsheetml/2006/main" count="1255" uniqueCount="737">
  <si>
    <t>Bidder Name:</t>
  </si>
  <si>
    <t>NYS Net Price</t>
  </si>
  <si>
    <t>List Price / MSRP</t>
  </si>
  <si>
    <t>Unit of Measurement</t>
  </si>
  <si>
    <r>
      <t xml:space="preserve">  </t>
    </r>
    <r>
      <rPr>
        <b/>
        <sz val="12"/>
        <rFont val="Times New Roman"/>
        <family val="1"/>
      </rPr>
      <t/>
    </r>
  </si>
  <si>
    <t>Manufacturer/Product Line</t>
  </si>
  <si>
    <t>[Insert Bidder Name]</t>
  </si>
  <si>
    <t>Percent (%) Discount</t>
  </si>
  <si>
    <t>Region(s) Bid:</t>
  </si>
  <si>
    <t>Region 1</t>
  </si>
  <si>
    <t>Region 2</t>
  </si>
  <si>
    <t>Region 3</t>
  </si>
  <si>
    <t>Region 4</t>
  </si>
  <si>
    <t>Region 5</t>
  </si>
  <si>
    <t>Region 6</t>
  </si>
  <si>
    <t xml:space="preserve">Region 7 </t>
  </si>
  <si>
    <t>Region 8</t>
  </si>
  <si>
    <t>Region 9</t>
  </si>
  <si>
    <t>Lot Bid:</t>
  </si>
  <si>
    <t>Insert an "X in the Applicable cell:</t>
  </si>
  <si>
    <t>Lot 1</t>
  </si>
  <si>
    <t>Lot 2</t>
  </si>
  <si>
    <t>Insert an "X" in the applicable cell(s):</t>
  </si>
  <si>
    <t xml:space="preserve">ALL List/MSRP Prices &amp; NYS Net Prices must be quantifiable (i.e. indicate a numeric value). The following terms are unacceptable and any line item containing them as a List/MSRP or NYS Net price must be removed or indicated with an acceptable quantifiable value: Individual Case Basis (ICB), Call for Quote, To Be Determined (TBD), Consult Factory, Consult Call for Quote, Custom Call, N/A, Value, Call, Custom, etc. </t>
  </si>
  <si>
    <t xml:space="preserve">All NYS Net Prices Must INCLUDE all applicable shipping; handling, insurance and associated delivery charges (F.O.B. Destination the dock/delivery location of the Authorized User) Reference Appendix B §35 Shipping/Receipt of Product and §36 Title/Risk of Loss. </t>
  </si>
  <si>
    <t xml:space="preserve">In the table below, please list your (bidder's) name (this will populate your Name on all tabs) AND the Lot and Region(s) which are being bid.  
Note: Bidders are not permitted to bid BOTH Lot 1 and Lot 2.  </t>
  </si>
  <si>
    <t>Please Note: The following are mandatory requirements for all NYS Net Pricing and Total Hourly Rates.  Failure to meet the mandatory requirements above May be cause to disqualify a Bidder’s Bid.</t>
  </si>
  <si>
    <t xml:space="preserve">ALL costs Must be identified.  For instances where a cost is dependent on various components, Bidders Must list the NYS Net Pricing/Total Hourly Rates for all components known at the time of the Bid Response.  </t>
  </si>
  <si>
    <t xml:space="preserve">The Percent (%) Markup includes, but is not limited, all of the following costs:
1. Travel Costs,
2. Meals,
3. Lodging,
4. Gas/fuel,
5. Tolls,
6. Site Access Costs,
7. Workers Compensation,
8. Disability Benefits,
9. State Unemployment (SUTA),
10. Federal Insurance (FICA),
11. Federal Unemployment (FUTA)
12. All other insurance, including, but not limited to: 
     A. Commercial General Liability, 
     B. Business Automobile Liability,
     C. Professional Liability/Errors &amp; Omissions Insurance,
     D. Technology Professional Liability/Technology Errors &amp; Omissions Insurance,
     E. Cyber Liability Insurance, and
     G. Any other insurance
13. Background checks, ongoing certifications, licensing, etc., 
14. Authorized user Security procedures, 
15. All other overhead (including, but not limited to taxes, utilities, etc.), and 
16. Profit
This Percent (%) Markup Shall cover both Bidder/Contractor and Subcontractors.  </t>
  </si>
  <si>
    <t>GROUP 77201 Solicitation 23150 - Intelligent Facility and Security Systems and Solutions</t>
  </si>
  <si>
    <t>ATTACHMENT 1:  NYS NET PRICING PAGES</t>
  </si>
  <si>
    <t xml:space="preserve">Bidder/Contractor Shall not include any Bundled Line Item in their NYS Net Pricing.  Final determination whether or not an line item is an Bundled Line Item resides solely with Procurement Services.  </t>
  </si>
  <si>
    <t xml:space="preserve">Bidders are not permitted to propose any other Job Titles, Descriptions of Duties, or Total Hourly Rates as part of their Bid Proposals.  </t>
  </si>
  <si>
    <t xml:space="preserve">Using the aforementioned Percent (%) Markup, the formulas in the spreadsheet will automatically calculate the following:
1.  Total Hourly Rate (Business Hours)
2.  Overtime Hourly Pay Rate
3.  Overtime Total Hourly Rate
4.  After Business Hour Pay Rate, 
5.  After Business Hours Total Hourly Rate, 
6.  Saturday Hourly Pay Rate,
7.  Saturday Total Hourly Rate, 
8.  Sunday and NYS Holiday Pay Rate, and 
9.  Sunday and NYS Holiday Total Hourly Rate.  
</t>
  </si>
  <si>
    <t>4. Under Column D, "Product Description", insert the description of the Product/model number (e.g. XYZ Chiller P90X 50 Ton)</t>
  </si>
  <si>
    <t xml:space="preserve">5. Under Column E, "Unit of Measurement", indicate the unit/amount the product/model number is sold as (i.e. per foot, pounds, quantity, etc.). </t>
  </si>
  <si>
    <t>9. Under Column I, "Comparable Contract Price",  indicate the price that was offered to the comparable customer/contract. This figure should be indicated to match the NYS Net Price column G, (e.g. if you indicated a NYS Net Price under column G of $450.00, and offered the State of Texas $475.00 per ton for a chiller, please list the $475.00 as the Comparable Contract Price.</t>
  </si>
  <si>
    <t xml:space="preserve">2. Under Column B, "Manufacturer/Product Line", insert the Manufacturer/Brand Name/Product Line (e.g. Lenel, Bosch, Belimo, etc.). </t>
  </si>
  <si>
    <t xml:space="preserve">For all Job Titles and their corresponding Total Hourly Rates, Bidders Must identify:
1.   Their comparable contract/customer, and
2.   Their comparable contract/customer total hourly rate for each job title bid.  </t>
  </si>
  <si>
    <t xml:space="preserve">8. Under Column H, "Comparable Contract/Customer", indicate a comparable contract/customer for which you have previously offered the listed product(s to demonstrate Reasonableness of Price. 
Bidders may demonstrate Reasonableness of Price by offering NYS equal to or better Total Hourly Rates than the following: 
1.	Pricing on any contracts awarded by GSA, Veteran's Administration (VA), Department of Defense (DOD), and other government entities,
2.	Pricing on other state’s government contract, 
3.	Pricing offered by other Bidders for this Solicitation, 
4.	Pricing offered by Bidders to their Best Commercial Customer(s), and/or
5.	Reviewing other information deemed necessary by the Office of General Services </t>
  </si>
  <si>
    <t xml:space="preserve">For Bidders Bidding Lot 2, for each Region bid on each Region Labor Rate sheet, under Columns H and I the Bidder Shall indicate the comparable contract/customer, and the comparable/ contract customer Total Hourly Rate offered to this entity. Bidders are required to demonstrate Reasonableness of Price for the Products and/or Services they are Bidding. Bidders may demonstrate Reasonableness of Price by offering NYS equal to or better Total Hourly Rates than the following: 
1.	Pricing on any contracts awarded by GSA, Veteran's Administration (VA), Department of Defense (DOD), and other government entities,
2.	Pricing on other state’s government contract, 
3.	Pricing offered by other Bidders for this Solicitation, 
4.	Pricing offered by Bidders to their Best Commercial Customer(s), and/or
5.	Reviewing other information deemed necessary by the Office of General Services </t>
  </si>
  <si>
    <t xml:space="preserve">1.  Any Bidder Bidding Lots 1 or 2 Must:
     A. Review their proposed NYS Net Pricing Pages for the following terms in their product pricing prior to submission:
          i. Call for quote 
          ii. To be determined
          iii. Consult Factory
          iv. Custom Call for Quote
          v. Custom Call
          vi. N/A
          vii. Value
          viii. Call
          ix. Custom
     B. If included in your proposal NYS Net Pricing Pages, determine if the particular line item does not have a NYS Net Pricing, and 
     C. If the line item does not have NYS Net Price either:
          i. Remove the line item, 
          ii. Obtain and insert a NYS Net Price for this line item, or
          iii. Indicate that you will not charge authorized users for this product by listing either:
                a.  $0.00
                b.  "No Charge,"
                c.  "N/C"
                in both the List Price/MSRP and NYS Net Price columns. </t>
  </si>
  <si>
    <t>3. All Bidders Must:
    A. Review their proposed NYS Net Pricing pages prior to submitting their Bid Proposal for the following words which May indicate references 
         to separate Travel Costs, Site Access Costs, etc. in the pricing:
         i. Travel
         ii. Meals
         iii. Lodging
         iv.  Per Diem
         v.   Travel &amp; Expenses
         vi.  T&amp;E
         vii. Airfare
         viii. Mileage
         ix. Site Access
     B. Determine/Verify If these terms are for separate Travel Costs, Site Access 
          Costs, etc., and
     C. If Yes to 3.B above, either:
          i.  If Bidding Lot 1, remove the entire line item from your proposed NYS Net Pricing Pages, or
          ii. If Bidding either Lot 2, either:
             a.  Remove the aforementioned language from the corresponding line items, making them inclusive of all Travel Cost, Site Access Costs, 
                 etc., or
             b.  Remove the entire line item from your proposed NYS Net Pricing Pages.</t>
  </si>
  <si>
    <t>4. All Bidders Must:
    A. Review their proposed NYS Net Pricing pages prior to submitting their Bid Proposal for the following terms words which May indicate 
         separate shipping 
         charges:
         i. Shipping
         ii. Handling
         iii. Packaging
         iv. Delivery
    B. Determine/Verify If these line items either:
         i. Separate Shipping Charges, or
         ii. Merely describe some functional/specification aspect of the line item and 
            therefore allowable. 
    C. If Yes to 4.B.i above, either:
         i. Remove the reference to separate shipping charges, or
         ii. Remove the line item from their Proposed NYS Net Pricing Pages.</t>
  </si>
  <si>
    <t>The spreadsheet will automatically calculate the following for the aforementioned job titles not included in an NYSDOL Prevailing Wage Rate Schedule:
1. Overtime Total Hourly Rates - [Calculated as 1.5x the Total Hourly Rate]
2. After Business Hours Total Hourly Rate - [Calculated as 1.5x the Total Hourly Rate],
3. Saturday Total Hourly Rate - [Calculated as 1.5x the Total Hourly Rate], and 
4. Sunday and NYS Holiday Total Hourly Rate. - [Calculated as 2.0x the Total Hourly Rate]</t>
  </si>
  <si>
    <t xml:space="preserve">Bidders are not permitted to propose any other Subcontractor Category or Description of Work as part of their Bid Proposals.  After award of Contracts, Contractors May propose additional Subcontractor Categories and associated Descriptions of Work, provided these do not overlap with the Subcontractor Category and associated Descriptions of Work listed in this Attachment (e.g. Electrical Contractor, Mechanical Contractor, etc.). and further that there is no increase in the Subcontractor Percent (%) Markup for these additional Subcontractor Categories and associated Descriptions of Works. </t>
  </si>
  <si>
    <r>
      <rPr>
        <b/>
        <sz val="12"/>
        <rFont val="Times New Roman"/>
        <family val="1"/>
      </rPr>
      <t>Equipment Pricing</t>
    </r>
    <r>
      <rPr>
        <sz val="12"/>
        <rFont val="Times New Roman"/>
        <family val="1"/>
      </rPr>
      <t xml:space="preserve">:
To develop your NYS Net Price List, the following columns </t>
    </r>
    <r>
      <rPr>
        <b/>
        <u/>
        <sz val="12"/>
        <rFont val="Times New Roman Bold"/>
      </rPr>
      <t>are required to be completed for the Equipment pricing for all Lot(s) bid</t>
    </r>
    <r>
      <rPr>
        <sz val="12"/>
        <rFont val="Times New Roman"/>
        <family val="1"/>
      </rPr>
      <t>:</t>
    </r>
  </si>
  <si>
    <t xml:space="preserve">1. Under Column A, the spreadsheet Shall automatically "count" the number  for each item.  This row is locked and cannot be edited, but only extended.  To extend this column:
      A.  Bring the curser to the lower left-hand corner of the cell with the last Line Item #, which is initial A20 in the Equipment Pricing Tab      
      B.  Once the curser appears as a "+" sign, drag the cell to last row you are utilizing.  
      C.  The formula in this cell will automatically "Count" by adding 1 to each row. </t>
  </si>
  <si>
    <t xml:space="preserve">Bidders are to offer either an entire Product Line, or all Product Subcategories of a Product Line which fit the Scope of this Solicitation and any resulting Contract by including all items from these into the applicable Equipment Pricing tab in Attachment 1 NYS Net Pricing.  Any Product Subcategory or portion of a Product Line which does not fit the scope of this Solicitation and any resulting Contract Shall not be offered and will not be included in any award.  </t>
  </si>
  <si>
    <t xml:space="preserve">5. Any Bidder Bidding Lot 1 Must:
     A. Review their Proposed NYS Net Pricing pages prior to submitting their Bid  Proposal for the following terms:
          i. install
          ii. integrate(e)(ion)
          iii. service
          iv. implement
          v. custom
          vi. consult
          vii. maint
          viii. repair
          ix. replace
          x. project manager
          xi. commission
          xii. professional service  
     B. If the Bidder locates these terms in its proposed NYS Net Pricing Pages, determine/verify If these terms are for Services/Labor Rates, and
     C. If the Bidder determines these are for Services/Labor Rates, remove these line items from their proposed NYS Net Pricing Pages. </t>
  </si>
  <si>
    <r>
      <rPr>
        <b/>
        <u/>
        <sz val="11"/>
        <rFont val="The Arial"/>
      </rPr>
      <t>Custom-Built Equipment Pricing</t>
    </r>
    <r>
      <rPr>
        <b/>
        <sz val="11"/>
        <rFont val="The Arial"/>
      </rPr>
      <t xml:space="preserve">
</t>
    </r>
    <r>
      <rPr>
        <sz val="11"/>
        <rFont val="The Arial"/>
      </rPr>
      <t xml:space="preserve">Certain Equipment for example chillers, air handlers, air terminals, heat pumps, etc.) may be Custom-Built Equipment as defined in Attachment 15 - Glossary of Terms.  If this is the case, please insert these items under the tab: Custom-Built Equipment Pricing </t>
    </r>
    <r>
      <rPr>
        <b/>
        <sz val="11"/>
        <rFont val="The Arial"/>
      </rPr>
      <t xml:space="preserve">
For Any Equipment which a Bidder Proposes as Custom-Built Equipment where OGS determines that there is a List Price/MSRP, OGS will reject the proposed Equipment Pricing.</t>
    </r>
  </si>
  <si>
    <t xml:space="preserve">6. Under Column F "Warranty Period – # of year(s) after acceptance as required by Appendix B, Clause 54", please list the term of 
      the warranty for each Product Line, Product Line Subcategory, or Equipment in years. The warranty period shall be the longer of either: 
      A.  the Bidder's or Manufacturer's standard commercially-offered warranty, or 
      B.   One (1) year 
      from the date of acceptance. </t>
  </si>
  <si>
    <r>
      <t>4.. Under column D "</t>
    </r>
    <r>
      <rPr>
        <b/>
        <sz val="12"/>
        <rFont val="Times New Roman"/>
        <family val="1"/>
      </rPr>
      <t>Product Description</t>
    </r>
    <r>
      <rPr>
        <sz val="12"/>
        <rFont val="Times New Roman"/>
        <family val="1"/>
      </rPr>
      <t>", insert the description of the Product/Model number from the Manufacturer’s/Distributor’s Price 
     List with List Price/MSRP (“List Price/MSRP File”).   Bidders Must use the Manufacturer’s or Distributor's Product Description from the 
     Manufacturer’s/Distributor’s Price List with List Price/MSRP (“List Price/MSRP File”) .</t>
    </r>
  </si>
  <si>
    <r>
      <rPr>
        <sz val="12"/>
        <rFont val="Symbol"/>
        <family val="1"/>
        <charset val="2"/>
      </rPr>
      <t>1.</t>
    </r>
    <r>
      <rPr>
        <sz val="12"/>
        <rFont val="Times New Roman"/>
        <family val="1"/>
      </rPr>
      <t>   Under column A "</t>
    </r>
    <r>
      <rPr>
        <b/>
        <sz val="12"/>
        <rFont val="Times New Roman"/>
        <family val="1"/>
      </rPr>
      <t>Line #</t>
    </r>
    <r>
      <rPr>
        <sz val="12"/>
        <rFont val="Times New Roman"/>
        <family val="1"/>
      </rPr>
      <t xml:space="preserve">," the spreadsheet Shall automatically "count" the number 
      for each item.  This row is locked and cannot be edited, but only extended.  To extend this column:
      A.  Bring the curser to the lower left-hand corner of the cell with the last Line Item #, which is initial A17 in the Equipment Pricing Tabs for 
            Lots 1 and 2.
      B.  Once the curser appears as a "+" sign, drag the cell to last row you are utilizing.  
      C.  The formula in this cell will automatically "Count" by adding 1 to each row.    </t>
    </r>
  </si>
  <si>
    <r>
      <rPr>
        <sz val="12"/>
        <rFont val="Symbol"/>
        <family val="1"/>
        <charset val="2"/>
      </rPr>
      <t>2.</t>
    </r>
    <r>
      <rPr>
        <sz val="12"/>
        <rFont val="Times New Roman"/>
        <family val="1"/>
      </rPr>
      <t>   Under column B "</t>
    </r>
    <r>
      <rPr>
        <b/>
        <sz val="12"/>
        <rFont val="Times New Roman"/>
        <family val="1"/>
      </rPr>
      <t>Manufacturer/Product Line</t>
    </r>
    <r>
      <rPr>
        <sz val="12"/>
        <rFont val="Times New Roman"/>
        <family val="1"/>
      </rPr>
      <t>", insert the Manufacturer/Brand Name/Product Line (e.g. Lenel, Bosch, Belimo, etc.). 
      Depending upon the number of Product Lines being Bid, you may either utilize one sheet and add applicable rows for each Product Line's part 
      numbers, or create a separate sheets for each Product Line.</t>
    </r>
  </si>
  <si>
    <r>
      <t xml:space="preserve">7.   </t>
    </r>
    <r>
      <rPr>
        <sz val="12"/>
        <rFont val="Times New Roman"/>
        <family val="1"/>
      </rPr>
      <t>Under column G "</t>
    </r>
    <r>
      <rPr>
        <b/>
        <sz val="12"/>
        <rFont val="Times New Roman"/>
        <family val="1"/>
      </rPr>
      <t>Warranty Period – # of year(s) after acceptance as required by Appendix B, Clause 54</t>
    </r>
    <r>
      <rPr>
        <sz val="12"/>
        <rFont val="Times New Roman"/>
        <family val="1"/>
      </rPr>
      <t xml:space="preserve">", please list the term of 
      the warranty for each Product Line, Product Line Subcategory, or Equipment in years. The warranty period shall be the longer of either: 
      A.  the Bidder's or Manufacturer's standard commercially-offered warranty, or 
      B.   One (1) year 
      from the date of acceptance. </t>
    </r>
  </si>
  <si>
    <r>
      <t>9.</t>
    </r>
    <r>
      <rPr>
        <sz val="7"/>
        <rFont val="Times New Roman"/>
        <family val="1"/>
      </rPr>
      <t>     </t>
    </r>
    <r>
      <rPr>
        <sz val="12"/>
        <rFont val="Times New Roman"/>
        <family val="1"/>
      </rPr>
      <t>Under column I "</t>
    </r>
    <r>
      <rPr>
        <b/>
        <sz val="12"/>
        <rFont val="Times New Roman"/>
        <family val="1"/>
      </rPr>
      <t>Percent (%) Discount</t>
    </r>
    <r>
      <rPr>
        <sz val="12"/>
        <rFont val="Times New Roman"/>
        <family val="1"/>
      </rPr>
      <t xml:space="preserve">", insert the proposed Percent (%) Discount for each product.  </t>
    </r>
  </si>
  <si>
    <r>
      <t>5.</t>
    </r>
    <r>
      <rPr>
        <sz val="7"/>
        <rFont val="Times New Roman"/>
        <family val="1"/>
      </rPr>
      <t xml:space="preserve">      </t>
    </r>
    <r>
      <rPr>
        <sz val="12"/>
        <rFont val="Times New Roman"/>
        <family val="1"/>
      </rPr>
      <t>Under column G "</t>
    </r>
    <r>
      <rPr>
        <b/>
        <sz val="12"/>
        <rFont val="Times New Roman"/>
        <family val="1"/>
      </rPr>
      <t>Unit of Measurement,</t>
    </r>
    <r>
      <rPr>
        <sz val="12"/>
        <rFont val="Times New Roman"/>
        <family val="1"/>
      </rPr>
      <t>" indicate the unit/amount at which the Equipment is sold as (i.e. per foot, pounds, quantity,
      etc.).</t>
    </r>
  </si>
  <si>
    <t xml:space="preserve">Bidders Bidding Lot 2 who wish to:
1. Utilize Subcontractors, and 
2. Propose a Subcontractor Percent (%) Markup Shall complete the Tab "Subcontractor Utilization, "
</t>
  </si>
  <si>
    <t xml:space="preserve">ALL PRICING PROVIDED HEREIN, EXCEPT FOR PRICING PROVIDED FOR COMPARABLE CUSTOMERS/CONTRACTS PURPOSES, WILL BE PUBLISHED ON THE OGS WEBSITE FOR PUBLIC VIEWING
</t>
  </si>
  <si>
    <t xml:space="preserve">Equipment/Model Number </t>
  </si>
  <si>
    <t xml:space="preserve"> Equipment Description </t>
  </si>
  <si>
    <r>
      <t>6.</t>
    </r>
    <r>
      <rPr>
        <sz val="7"/>
        <rFont val="Times New Roman"/>
        <family val="1"/>
      </rPr>
      <t xml:space="preserve">          </t>
    </r>
    <r>
      <rPr>
        <sz val="12"/>
        <rFont val="Times New Roman"/>
        <family val="1"/>
      </rPr>
      <t>Under column F "</t>
    </r>
    <r>
      <rPr>
        <b/>
        <sz val="12"/>
        <rFont val="Times New Roman"/>
        <family val="1"/>
      </rPr>
      <t>Product Line Subcategory,"</t>
    </r>
    <r>
      <rPr>
        <sz val="12"/>
        <rFont val="Times New Roman"/>
        <family val="1"/>
      </rPr>
      <t xml:space="preserve"> where the Manufacturer’s/Distributor’s Price List with List Price/MSRP (“List Price/MSRP 
       File”).e has multiple different product line subcategories which will have different proposed Percent (%) Discounts, Bidder Shall insert 
       the applicable Product Line Subcategory indicator (e.g. A, B, "cameras, etc.) which will correspond to this particular Product Line 
       Subcategory.  This is not required where bidder is Bidding one (1) Percent (%) Discount for a Product Line (e.g. 40% for all Pelco equipment). </t>
    </r>
  </si>
  <si>
    <t xml:space="preserve">2. Any Bidder Bidding Lot 1 Must:
    A. Review their proposed NYS Net Pricing Pages prior to submitting their Bid Proposal for the following terms in their product pricing prior to 
         submission which May indicate Cloud/Hosted Offerings::
         i. Web/Web-based
         ii. SaaS
         iii. PaaS
          iv. IaaS
          v. .Net
          vi. Remote Access
          vii. Hosted
          viii. Cloud
          ix. XaaS
          x. Remote Monitoring
     B. If included in your proposed NYS Net Pricing Pages, determine if these are Cloud Offerings, and
     C. If:
          i. Yes to B above, remove these form your proposed NYS Net Pricing Pages, or
          ii. No to B.ii above, attach a separate document which answers these questions:
              a. Are these Products on hardware which is owned and retained by customers (authorized users) (Yes or No only)? 
              b. Are these Products behind the customer’s firewall (Yes or No only)?
              c. Is any Data stored/housed remotely (on non-customer premises) (Yes or No only)? 
              d. Does/Can any other Third Party “Act on” or “Manage” these items besides the customer (Note: This does not referee to remote 
                  Maintenance as described in Sec. 10.E of Solicitation XXXXX (Yes or No Only)? and
              e. Is all Data transmitted on networks managed by the customer, behind their firewall/Encryption (Yes or No Only)? </t>
  </si>
  <si>
    <t xml:space="preserve">The Total Hourly Rates for the aforementioned Job Titles Which Are Not Included in an NYSDOL Prevailing Wage Rate Schedule include the following
1. Hourly Pay Rate (as determined by the contractor),
2. All benefits (health insurance, retirement, etc.),
3. Travel Costs,
4. Meals,
5. Lodging,
6. Gas/fuel,
7. Tolls,
8. Site Access Costs,
9. Workers Compensation,
10. Disability Benefits,
11. State Unemployment (SUTA),
12. Federal Insurance (FICA),
13. Federal Unemployment (FUTA)
14. All other insurance, including, but not limited to: 
      A. Commercial General Liability, 
      B. Business Automobile Liability, 
      C. Professional Liability/Errors &amp; Omissions Insurance,
      D. Technology Professional Liability/Technology Errors &amp; Omissions Insurance,
      E. Data Breach and Privacy/Cyber Liability Insurance, and
      F. Any other insurance
15. Background checks, ongoing certifications, licensing, etc., 
16. Authorized user Security procedures, 
17. All other overhead (including, but not limited to taxes, utilities, etc.), and 
18. Profit
These job titles shall cover both contractor and subcontractors.  
</t>
  </si>
  <si>
    <r>
      <t>8.</t>
    </r>
    <r>
      <rPr>
        <sz val="7"/>
        <rFont val="Times New Roman"/>
        <family val="1"/>
      </rPr>
      <t>    </t>
    </r>
    <r>
      <rPr>
        <sz val="12"/>
        <rFont val="Times New Roman"/>
        <family val="1"/>
      </rPr>
      <t>Under column H "</t>
    </r>
    <r>
      <rPr>
        <b/>
        <sz val="12"/>
        <rFont val="Times New Roman"/>
        <family val="1"/>
      </rPr>
      <t>List Price/MSRP</t>
    </r>
    <r>
      <rPr>
        <sz val="12"/>
        <rFont val="Times New Roman"/>
        <family val="1"/>
      </rPr>
      <t>", insert the List Price/MSRP for each item from the Manufacturer’s/Distributor’s Price List with List Price/MSRP (“List Price/MSRP File”).</t>
    </r>
    <r>
      <rPr>
        <sz val="12"/>
        <rFont val="Symbol"/>
        <family val="1"/>
        <charset val="2"/>
      </rPr>
      <t xml:space="preserve"> </t>
    </r>
    <r>
      <rPr>
        <sz val="12"/>
        <rFont val="Times New Roman"/>
        <family val="1"/>
      </rPr>
      <t xml:space="preserve">This value should be rounded to the nearest whole cent (e.g. two decimal places) using 'standard' rounding method </t>
    </r>
  </si>
  <si>
    <t xml:space="preserve">7. Under Column G, "NYS Net Price", indicate the customized pricing, based upon the Unit of Measurement listed, that will be charged. (e.g. for a chiller based on a per ton Unit of Measurement, if you indicate a NYS Net Price of $500.00, and the Authorized User requires a 90 ton chiller, this would yield a total price of $45,000.00 [$500.00 * 90 = $45,000]. This value should be rounded to the nearest whole cent (e.g. two decimal places) using 'standard' rounding method. </t>
  </si>
  <si>
    <t>1.  Bidders bidding LOT 2 are required to complete the tabs labeled "Region [#] Labor Rates," for all Installation, Integration, and 
     Maintenance by inserting the following:
2.  For all Bidders offering Products/Systems which are hardwired/affixed to facilities, the Bidder Must insert a proposed Percent (%) Markup for 
     the following Job Titles which are included in NYSDOL Prevailing Wage Schedules:
     A.  Electrician/Electrical Installer
     B.  The applicable technician titles for products/systems being bid.  
     C.  If offering Traffic and Transportation CCTV/Surveillance Camera Systems in Regions 1 and 3-9, the Electrician Lineman.
     D. The value inidcated for the percent markup should list no more than two (2) decimal places
3.  Where the Bidder is proposing Integrated Microprocessor-Controlled HVAC Product Systems, the Bidder should insert proposed Percent (%) 
     Markups for the applicable Steamfitter Job Tittles in addition to the applicable Electrical  Installer and Technician Job Titles.
4.  Where the Bidder is proposing Fire Sprinkler Systems or Fire Suppression Systems, Bidder Shall insert proposed Percent (%) Markups for the 
     Sprinkler Job Title in addition to the applicable Electrician and Technician Titles).</t>
  </si>
  <si>
    <r>
      <t xml:space="preserve">Bidders should submit one electronic copy of Attachment 1 - NYS Net Pricing Pages.  This file must to be an </t>
    </r>
    <r>
      <rPr>
        <b/>
        <u/>
        <sz val="12"/>
        <rFont val="Times New Roman Bold"/>
      </rPr>
      <t>Unprotected Excel File</t>
    </r>
    <r>
      <rPr>
        <b/>
        <sz val="12"/>
        <rFont val="Times New Roman"/>
        <family val="1"/>
      </rPr>
      <t xml:space="preserve">.  </t>
    </r>
  </si>
  <si>
    <r>
      <t>3.</t>
    </r>
    <r>
      <rPr>
        <sz val="7"/>
        <rFont val="Times New Roman"/>
        <family val="1"/>
      </rPr>
      <t>       </t>
    </r>
    <r>
      <rPr>
        <sz val="12"/>
        <rFont val="Times New Roman"/>
        <family val="1"/>
      </rPr>
      <t>Under column C "</t>
    </r>
    <r>
      <rPr>
        <b/>
        <sz val="12"/>
        <rFont val="Times New Roman"/>
        <family val="1"/>
      </rPr>
      <t>Equipment/Model Number</t>
    </r>
    <r>
      <rPr>
        <sz val="12"/>
        <rFont val="Times New Roman"/>
        <family val="1"/>
      </rPr>
      <t>", insert the Manufacturer's or Distributor's listed Equipment/product/model Number.  Bidders Must use the Manufacturer’s or Distributor's Product/Model # from the Manufacturer’s/Distributor’s Price List with List Price/MSRP (“List Price/MSRP File”) .</t>
    </r>
  </si>
  <si>
    <t xml:space="preserve">3.       Under column C "Equipment/Model Number", insert the Manufacturer's or Distributor's listed Equipment/product/model Number. *Note, if as a custom-built product that does not have a Manufacturer's equipment/product/model number, please create a model/part number which can be used when invoicing. </t>
  </si>
  <si>
    <t>MISCELLANEOUS INFORMATION</t>
  </si>
  <si>
    <t>Instructions:
1.  All Bidders Must complete
    A. Tab "Discount Table Comparison"
    B.  The "Equipment Pricing" tab for all Products except Custom-Built Equipment
2. If Bidding Lot 2, 
    A. and proposing Custom-Built Equipment, list these in and complete the Custom Build Equipment Pricing" Tab
    D.  If Bidding Lot 2, the applicable Labor Rates Tab.
    E.  If Bidding Lot 2, and the Bidder wishes to offer Subcontractors, the Subcontractor Utilization Tab. 
2. The instructions for completing the "Discount Summary Table" are in the Discount Summary Table tab. 
3. The following instructions describe how the Bidder is to complete the Equipment Pricing and Labor Rate Tabs.
4.  The instructions for completing the "Subcontractor Utilization" tab are in the Subcontractor Utilization Tab.</t>
  </si>
  <si>
    <r>
      <t>10.</t>
    </r>
    <r>
      <rPr>
        <sz val="7"/>
        <rFont val="Times New Roman"/>
        <family val="1"/>
      </rPr>
      <t>      </t>
    </r>
    <r>
      <rPr>
        <b/>
        <sz val="12"/>
        <rFont val="Times New Roman"/>
        <family val="1"/>
      </rPr>
      <t>NYS Net Price Column</t>
    </r>
    <r>
      <rPr>
        <sz val="12"/>
        <rFont val="Times New Roman"/>
        <family val="1"/>
      </rPr>
      <t xml:space="preserve"> - This column automatically calculates NYS Net Price by multiplying the List Price/MSRP by the Percent (%) Discount.  This column is LOCKED and cannot be edited.   
The following is an example of how the NYS Net Price is calculated:
NYS Net Price = List Price/MSRP * (1-Discount Percentage)
$540 = $600 * (1-10%)
In this case, the List Price/MSRP is $600.00, and the proposed Percent (%) Discount is 10%.
This value shall be rounded to the nearest whole cent (e.g. two decimal places) using 'standard' rounding method   
</t>
    </r>
    <r>
      <rPr>
        <b/>
        <sz val="12"/>
        <rFont val="Times New Roman"/>
        <family val="1"/>
      </rPr>
      <t>DO NOT ATTEMPT TO CHANGE THIS FORMULA AS THIS MAY RESULT IN BIDDER'S BID BEING FOUND NON-RESPONSIVE AND INELIGIBLE FOR AWARD</t>
    </r>
  </si>
  <si>
    <r>
      <t xml:space="preserve">Installation, Integration, and Maintenance Labor Rates - </t>
    </r>
    <r>
      <rPr>
        <b/>
        <u/>
        <sz val="12"/>
        <rFont val="Times New Roman"/>
        <family val="1"/>
      </rPr>
      <t>Applicable to Each Region Tab</t>
    </r>
    <r>
      <rPr>
        <sz val="12"/>
        <rFont val="Times New Roman"/>
        <family val="1"/>
      </rPr>
      <t xml:space="preserve"> (i.e. Region 1 Labor Rates, Region 2 Labor Rates, Region 3 Labor Rates, Region 4 Labor Rates, Region 5 Labor Rates, Region 6 Labor Rates, Region 7 Labor Rates, Region 8 Labor Rates &amp; Region 9 Labor Rates)</t>
    </r>
  </si>
  <si>
    <t>Bidders Bidding Lot 2 May also propose Total Hourly Rates (for Business Hours) for the following Job Titles Which Are Not Included in NYS DOL Prevailing Wage Rate Schedules:
a.  Project/Program Manager
b.  CAD Drafter
c.  Designer
d.  Offsite Integration and Maintenance Technician
LIVESCAN
e.  Trainer
f.  Advanced Trainer (option)
For both Training and Advanced training, authorized users shall insert:
i.   Class Size (# of People), and
ii.  Length of Class (# of Hours)
The spreadsheet shall automatically calculate the overtime/holiday rates:</t>
  </si>
  <si>
    <t>Where a Bidder is proposing Equipment for which it will not be charging authorized users, it Must list one of the following in the "List Price/MSRP and "NYS Net Pricing" columns:
1. $0.00,
2. "No Charge," or
3. "N/C"</t>
  </si>
  <si>
    <t xml:space="preserve">Automated Logic </t>
  </si>
  <si>
    <t>WC-P</t>
  </si>
  <si>
    <t>WC-A</t>
  </si>
  <si>
    <t>WC-S</t>
  </si>
  <si>
    <t>WC-ADV_Rep</t>
  </si>
  <si>
    <t>WebCTRL® Advanced Reporting</t>
  </si>
  <si>
    <t>WC-ADV_SEC</t>
  </si>
  <si>
    <t>WebCTRL® Advanced Security</t>
  </si>
  <si>
    <t>WC-ADV_ALARM</t>
  </si>
  <si>
    <t>WebCTRL® Advanced Alarming</t>
  </si>
  <si>
    <t>WebCTRL® Add-on BACnet scheduling</t>
  </si>
  <si>
    <t>ADD-OADR2</t>
  </si>
  <si>
    <t>WebCTRL® Add-on Open Automated Demand Response</t>
  </si>
  <si>
    <t>WebCTRL® Add-on | 
FDD Reporting &amp; Dashboards</t>
  </si>
  <si>
    <t>ADD-LDAP</t>
  </si>
  <si>
    <t>WebCTRL® Add-on | LDAP Active Directory</t>
  </si>
  <si>
    <t>ADD-SCH_EXCH</t>
  </si>
  <si>
    <t>WebCTRL® Add-on | 
MS Exchange</t>
  </si>
  <si>
    <t>ADD-TRNDEXP</t>
  </si>
  <si>
    <t>WebCTRL® Add-on | 
Trend Export</t>
  </si>
  <si>
    <t>WebCTRL® Add-on |
Weather v2.5</t>
  </si>
  <si>
    <t>ADD-SCH_EMS</t>
  </si>
  <si>
    <t>WebCTRL® Add-on | EMS Scheduling Add-on </t>
  </si>
  <si>
    <t>VI-BIP-100</t>
  </si>
  <si>
    <t>OptiFlex Virtual integrator – 
100 BACnet Points</t>
  </si>
  <si>
    <t>VI-BIP-1000</t>
  </si>
  <si>
    <t>OptiFlex Virtual integrator – 
1000 BACnet Points</t>
  </si>
  <si>
    <t>VI-MIP-100</t>
  </si>
  <si>
    <t>OptiFlex Virtual integrator – 
100 Modbus Points</t>
  </si>
  <si>
    <t>VI-MIP-1000</t>
  </si>
  <si>
    <t>OptiFlex Virtual integrator – 
1000 Modbus Points</t>
  </si>
  <si>
    <t>G5RE</t>
  </si>
  <si>
    <t>OptiFlex™ BACnet Router</t>
  </si>
  <si>
    <t>G5CE</t>
  </si>
  <si>
    <t>OptiFlex™ BACnet Integrator</t>
  </si>
  <si>
    <t>OFHI</t>
  </si>
  <si>
    <t>OptiFlex™  Integrator</t>
  </si>
  <si>
    <t>AMR</t>
  </si>
  <si>
    <t>Router allowing routing between ARC156 network BACnet MS/TP network</t>
  </si>
  <si>
    <t>AAR</t>
  </si>
  <si>
    <t xml:space="preserve">Router which allows network expanding and segmenting  </t>
  </si>
  <si>
    <t>EQ-PRTL</t>
  </si>
  <si>
    <t>LON-OC</t>
  </si>
  <si>
    <t>Device allowing communication between Equipment portal/ LonWorks Network</t>
  </si>
  <si>
    <t>OFBBC-NR</t>
  </si>
  <si>
    <t>OptiFlex™ BACnet Building Controller</t>
  </si>
  <si>
    <t>OFBBC</t>
  </si>
  <si>
    <t>FIO012U</t>
  </si>
  <si>
    <t>OptiFlex™ I/O Expander</t>
  </si>
  <si>
    <t>SE563sp</t>
  </si>
  <si>
    <t>SE563A</t>
  </si>
  <si>
    <t>SE6104A</t>
  </si>
  <si>
    <t>SE6104sp</t>
  </si>
  <si>
    <t>SE6166</t>
  </si>
  <si>
    <t>SE6166sp</t>
  </si>
  <si>
    <t>ZN551</t>
  </si>
  <si>
    <t>ZN253</t>
  </si>
  <si>
    <t>ZN220</t>
  </si>
  <si>
    <t>ZN341A</t>
  </si>
  <si>
    <t>ZN141A</t>
  </si>
  <si>
    <t>ZASF-A</t>
  </si>
  <si>
    <t>Accessory</t>
  </si>
  <si>
    <t>FILT</t>
  </si>
  <si>
    <t>USF</t>
  </si>
  <si>
    <t>OptiPoint™ Equipment Interface</t>
  </si>
  <si>
    <t>ZS2-ALC</t>
  </si>
  <si>
    <t>ZS2-C-ALC</t>
  </si>
  <si>
    <t>ZS2-H-ALC</t>
  </si>
  <si>
    <t>ZS2-HC-ALC</t>
  </si>
  <si>
    <t>ZS2-V-BNK</t>
  </si>
  <si>
    <t>ZS2-HV-BNK</t>
  </si>
  <si>
    <t>ZS2PL-C-ALC</t>
  </si>
  <si>
    <t>ZS2PL-H-ALC</t>
  </si>
  <si>
    <t>ZS2PL-HC-ALC</t>
  </si>
  <si>
    <t>ZS2PL-V-BNK</t>
  </si>
  <si>
    <t>ZS2PL-HV-BNK</t>
  </si>
  <si>
    <t>ZS2P-ALC</t>
  </si>
  <si>
    <t>ZS2P-C-ALC</t>
  </si>
  <si>
    <t>ZS2P-H-ALC</t>
  </si>
  <si>
    <t>ZS2P-HC-ALC</t>
  </si>
  <si>
    <t>ZS2P-M-ALC</t>
  </si>
  <si>
    <t>ZS2P-M-BNK</t>
  </si>
  <si>
    <t>ZS2P-CM-ALC</t>
  </si>
  <si>
    <t>ZS2P-CM-BNK</t>
  </si>
  <si>
    <t>ZS2P-HM-ALC</t>
  </si>
  <si>
    <t>ZS2P-HM-BNK</t>
  </si>
  <si>
    <t>ZS2P-HCM-ALC</t>
  </si>
  <si>
    <t>ZS2P-HCM-BNK</t>
  </si>
  <si>
    <t>ZS2PF-ALC</t>
  </si>
  <si>
    <t>ZS2PF-C-ALC</t>
  </si>
  <si>
    <t>ZS2PF-H-ALC</t>
  </si>
  <si>
    <t>ZS2PF-HC-ALC</t>
  </si>
  <si>
    <t>ZSD-B-8-6-B</t>
  </si>
  <si>
    <t>ZSD-S-4-6-B</t>
  </si>
  <si>
    <t>ZSD-S-8-6-B</t>
  </si>
  <si>
    <t>ZSD-BH-6-6-B</t>
  </si>
  <si>
    <t>ZSD-SH-6-6-B</t>
  </si>
  <si>
    <t>ZSA-B-8-6-B</t>
  </si>
  <si>
    <t>ZS Continuous Averaging, Temperature. 8' Length in IP66 enclosure. Back Probe</t>
  </si>
  <si>
    <t>ZSA-B-12-6-B</t>
  </si>
  <si>
    <t>ZS Continuous Averaging, Temperature. 12' Length in IP66 enclosure. Back Probe</t>
  </si>
  <si>
    <t>ZSA-B-24-6-B</t>
  </si>
  <si>
    <t>ZS Continuous Averaging, Temperature. 24' Length in IP66 enclosure. Back Probe</t>
  </si>
  <si>
    <t>ZSA-S-8-6-B</t>
  </si>
  <si>
    <t>ZS Continuous Averaging, Temperature. 8' Length in IP66 enclosure. Bottom probe</t>
  </si>
  <si>
    <t>ZSA-S-12-6-B</t>
  </si>
  <si>
    <t>ZS Continuous Averaging, Temperature. 12' Length in IP66 enclosure. Bottom probe</t>
  </si>
  <si>
    <t>ZSA-S-24-6-B</t>
  </si>
  <si>
    <t>ZS Continuous Averaging, Temperature. 24' Length in IP66 enclosure. Bottom probe</t>
  </si>
  <si>
    <t>ZSO-SH-3-6-B</t>
  </si>
  <si>
    <t>ZS Humidity, Outside, 2% w/Temperature Sensor, in IP66 enclosure. 2.4" Bottom Probe</t>
  </si>
  <si>
    <t>ZSO-S-2-6-B</t>
  </si>
  <si>
    <t>ZS Outside Air. Temperature. Protective sheath covering in IP66 enclosure. Bottom Probe</t>
  </si>
  <si>
    <t>ZSI-B-2-6-B</t>
  </si>
  <si>
    <t>ZSI-B-4-6-B</t>
  </si>
  <si>
    <t>ZSI-S-2-6-B</t>
  </si>
  <si>
    <t>ZSI-S-4-6-B</t>
  </si>
  <si>
    <t>ZSI-T-2-WSS-B</t>
  </si>
  <si>
    <t>ZSI-T-2-MSS-B</t>
  </si>
  <si>
    <t>ZSI-T-4-MB-B</t>
  </si>
  <si>
    <t>ZSI-T-4-MSS-B</t>
  </si>
  <si>
    <t>ZSI-T-4-WSS-B</t>
  </si>
  <si>
    <t>ZSI-T-8-WSS</t>
  </si>
  <si>
    <t>ZSI-T-8-MSS</t>
  </si>
  <si>
    <t>TB-24-WP5</t>
  </si>
  <si>
    <t>TBPL-24-H</t>
  </si>
  <si>
    <t>TBPL-24-H-A</t>
  </si>
  <si>
    <t>TBPL-24-HM-A</t>
  </si>
  <si>
    <t>NSB-ADP-37-55-OFW-A</t>
  </si>
  <si>
    <t>Adaptor Plate to cover wall imperfections when installing wall sensors or thermostats</t>
  </si>
  <si>
    <t>NSB-ADP-525-7-OFW-A</t>
  </si>
  <si>
    <t>NSB-BG2-A</t>
  </si>
  <si>
    <t>Polycarbonate Thermostat Protector</t>
  </si>
  <si>
    <t>NSB-FB-.125-A</t>
  </si>
  <si>
    <t>White Foamback adhesive insulator for wall sensors</t>
  </si>
  <si>
    <t>NSB-FB-.250-A</t>
  </si>
  <si>
    <t>NSB-PKP-100-A</t>
  </si>
  <si>
    <t>Knockout Plugs - 100 Pack</t>
  </si>
  <si>
    <t>NSB-VC350A-EZ-ADJ-A</t>
  </si>
  <si>
    <t>Voltage Converter 5 to 24 VDC Adjustable Output at 350 mA</t>
  </si>
  <si>
    <t>NSB-ADP-53-53-OFW-A</t>
  </si>
  <si>
    <t>Adaptor Plate, 5.3 x 5.3” Off White, ALC logo</t>
  </si>
  <si>
    <t>NSB-ADP-525-7-BW-A</t>
  </si>
  <si>
    <t>Adaptor Plate, 133 x 178mm, Bright White, ALC logo</t>
  </si>
  <si>
    <t>NSB-ADP-53-53-BW-A</t>
  </si>
  <si>
    <t>Adaptor Plate, 135 x 135mm, Bright White, ALC logo</t>
  </si>
  <si>
    <t>NSB-ADP-37-55-BW-A</t>
  </si>
  <si>
    <t>Adaptor Plate, 95 x 140mm, Bright White, ALC logo</t>
  </si>
  <si>
    <t>NSB-DCD05-D-BB-LED-A</t>
  </si>
  <si>
    <t>NSB-RLD-A</t>
  </si>
  <si>
    <t>Refrigerant Leak Detector in a Box Enclosure</t>
  </si>
  <si>
    <t>NSB-NO2S-A</t>
  </si>
  <si>
    <t>Replacement sensor module for NSB-NO2 Products</t>
  </si>
  <si>
    <t>NSB-CO-D-BB-A</t>
  </si>
  <si>
    <t xml:space="preserve">Duct Mount Carbon Monoxide Sensor selectable outputs </t>
  </si>
  <si>
    <t>NSB-NO2-V-BB-A</t>
  </si>
  <si>
    <t>Nitrogen Dioxide (NO2) Rough Service Sensor</t>
  </si>
  <si>
    <t>NSB-NO2-D-BB-A</t>
  </si>
  <si>
    <t>Nitrogen Dioxide (NO2) Duct (IP66) Sensor</t>
  </si>
  <si>
    <t>NSB-BBV-CO-A</t>
  </si>
  <si>
    <t>Rough Service Carbon Monoxide (CO) sensor in a ventilated box.</t>
  </si>
  <si>
    <t>NSB-BBV-COV-102-H-A</t>
  </si>
  <si>
    <t>Rough Service Carbon Monoxide (CO) temperature and humidity sensor in ventilated box</t>
  </si>
  <si>
    <t>NSB-OUT40</t>
  </si>
  <si>
    <t xml:space="preserve">Output Terminal Board </t>
  </si>
  <si>
    <t>NSB-OUT64A</t>
  </si>
  <si>
    <t>Output Terminal Board for use with SE6104A Controller</t>
  </si>
  <si>
    <t>NSB-OUT66</t>
  </si>
  <si>
    <t>Output Terminal Board for use with SE6166 Controller</t>
  </si>
  <si>
    <t>NSB-OUT80B</t>
  </si>
  <si>
    <t>NSB-RP-ZN551</t>
  </si>
  <si>
    <t>Relay Pack for the ALC, ZN551 Controller</t>
  </si>
  <si>
    <t>NSB-UIUO4</t>
  </si>
  <si>
    <t>Output Terminal Board for use with ME812U, MEX816U,</t>
  </si>
  <si>
    <t>NSB-UO4R</t>
  </si>
  <si>
    <t>Output Relay Board to use with ME(X) line of Automated Logic controller expander modules</t>
  </si>
  <si>
    <t>NSB-LDT4-PS-BB-A</t>
  </si>
  <si>
    <t>Water leak detector transmitter w/ two SPDT 5A contacts with probe sensor built in</t>
  </si>
  <si>
    <t>NSB-LDT4-RR10-BB-A</t>
  </si>
  <si>
    <t>Water leak detector transmitter w/ two SPDT 5A contacts, remote spot sensor, 10 foot FEP cable</t>
  </si>
  <si>
    <t>NSB-LDT4-RS10-BB-A</t>
  </si>
  <si>
    <t>Leak Detector 2 5A Relays 10' Sensor BAPI Box Enclosure</t>
  </si>
  <si>
    <t>NSB-LDT4-RR25-BB-A</t>
  </si>
  <si>
    <t>Water Leak Detector 2 SPDT 5A contacts 25' Rope BAPI Box</t>
  </si>
  <si>
    <t>NSB-LDT4-RR50-BB-A</t>
  </si>
  <si>
    <t>Water Leak Detector 2 SPDT 5A contacts 50' Rope BAPI Box</t>
  </si>
  <si>
    <t>NSB-LDT4-RR100-BB-A</t>
  </si>
  <si>
    <t>Water Leak Detector 2 SPDT 5A contacts 100' Rope BAPI Box</t>
  </si>
  <si>
    <t>NSB-10K-2-H200-D-BB2-A</t>
  </si>
  <si>
    <t>2%RH Duct Temperature and Humidity Sensor with a Box Enclosure</t>
  </si>
  <si>
    <t>NSB-10K-2-H200-O-BB2-A</t>
  </si>
  <si>
    <t>10K-2 Thermistor in a Box enclosure , interchangeable 0 to 5 or 4 to 20 mA %RH Output</t>
  </si>
  <si>
    <t>NSB-COS-A</t>
  </si>
  <si>
    <t>Factory Calibrated Replacement CO Module</t>
  </si>
  <si>
    <t>NSB-ZPS-ACC01-A</t>
  </si>
  <si>
    <t>2” X 4” Stainless Steel Wall Plate with Static Pressure Pickup</t>
  </si>
  <si>
    <t>NSB-ZPS-ACC05-A</t>
  </si>
  <si>
    <t>Ceiling Mount Square Cover with Static Pressure Pickup</t>
  </si>
  <si>
    <t>NSB-ZPS-ACC07-A</t>
  </si>
  <si>
    <t>Duct Static Pressure Probe Assembly, 6” long</t>
  </si>
  <si>
    <t>NSB-ZPS-ACC10-A</t>
  </si>
  <si>
    <t>Outside Air Static Pressure Pickup Port, Rooftop or wall mounted.</t>
  </si>
  <si>
    <t>NSB-ZPS-ACC11-A</t>
  </si>
  <si>
    <t>PILOT ASSEMBLY NO LOGO</t>
  </si>
  <si>
    <t>NSB-ZPS-ACC20-A</t>
  </si>
  <si>
    <t>Low Profile Pressure Pickup Port</t>
  </si>
  <si>
    <t>NSB-ZPS-LR-EZ-ST-IN-A</t>
  </si>
  <si>
    <t>Compact Low Pressure Sensor, Inches of W.C. Display with Static Pressure Probe</t>
  </si>
  <si>
    <t>NSB-ZPS-LR-EZ-ST-PA-A</t>
  </si>
  <si>
    <t>Compact Low Pressure Sensor, Pascal Display with Static Pressure Probe</t>
  </si>
  <si>
    <t>NSB-ZPS-SR-EZ-ST-IN-A</t>
  </si>
  <si>
    <t>Compact Pressure Sensor, Inches of W.C. Display with Static Pressure Probe</t>
  </si>
  <si>
    <t>NSB-ZPS-SR-EZ-ST-PA-A</t>
  </si>
  <si>
    <t>Compact Pressure Sensor, Pascal Display with Static Pressure Probe</t>
  </si>
  <si>
    <t>NSB-ZPS-SW3-A</t>
  </si>
  <si>
    <t>Differential Pressure Switch, 1.20” to 2.40” W.C. (300 Pa to 600 Pa)</t>
  </si>
  <si>
    <t>NSB-ZPS-ACC08-A</t>
  </si>
  <si>
    <t>NSB-RSPPP-A</t>
  </si>
  <si>
    <t>Room Static Pressure Pickup Port</t>
  </si>
  <si>
    <t>NSB-ZPM-SR-ST-D-A</t>
  </si>
  <si>
    <t>Zone Pressure Multi-Sensor -5.00" 5.00" W.C. (-1,250 Pa to 1,250 Pa) &amp; NIST Certificate</t>
  </si>
  <si>
    <t>NSB-ZPM-LR-ST-D-A</t>
  </si>
  <si>
    <t>Zone Pressure Multi-Sensor -1.00" 1.00" W.C. (-250 Pa to 250 Pa) &amp; NIST Certificate</t>
  </si>
  <si>
    <t>NSB-ZPM-HR-ST-D-A</t>
  </si>
  <si>
    <t>Zone Pressure Multi-Sensor - 0.0" 30.0" W.C. (0 Pa to 7,400 Pa) &amp; NIST Certificate</t>
  </si>
  <si>
    <t>Differential Pressure Switch Fixed Range 2.4 to 6.42" WC 600 PA to 1600 PA</t>
  </si>
  <si>
    <t>NSB-ZPS-SW2-A</t>
  </si>
  <si>
    <t>Differential Pressure switch 0.04 to 1.4" WC 100 PA to 350 PA</t>
  </si>
  <si>
    <t>NSB-10K-2-A-12-A</t>
  </si>
  <si>
    <t>AVERAGING DUCT SENSOR - J-BOX ENCLOSURE - 12 FT. PROBE NO LOGO</t>
  </si>
  <si>
    <t>NSB-10K-2-A-12-BB2-A</t>
  </si>
  <si>
    <t>AVERAGING DUCT SENSOR - BB2 ENCLOSURE - 12 FT. PROBE LOGO - ALC</t>
  </si>
  <si>
    <t>NSB-10K-2-A-12-BB4-A</t>
  </si>
  <si>
    <t>AVERAGING DUCT SENSOR - BB4 ENCLOSURE - 12 FT. PROBE LOGO - ALC</t>
  </si>
  <si>
    <t>NSB-10K-2-A-24-A</t>
  </si>
  <si>
    <t>AVERAGING DUCT SENSOR - J-BOX ENCLOSURE - 24 FT. PROBE NO LOGO</t>
  </si>
  <si>
    <t>NSB-10K-2-A-24-BB2-A</t>
  </si>
  <si>
    <t>AVERAGING DUCT SENSOR - BB2 ENCLOSURE - 24 FT. PROBE LOGO - ALC</t>
  </si>
  <si>
    <t>NSB-10K-2-A-24-BB4-A</t>
  </si>
  <si>
    <t>AVERAGING DUCT SENSOR - BB4 ENCLOSURE - 24 FT. PROBE LOGO - ALC</t>
  </si>
  <si>
    <t>NSB-10K-2-A-8-A</t>
  </si>
  <si>
    <t>AVERAGING DUCT SENSOR - J-BOX ENCLOSURE - 8 FT. PROBE NO LOGO</t>
  </si>
  <si>
    <t>NSB-10K-2-A-8-BB2-A</t>
  </si>
  <si>
    <t>AVERAGING DUCT SENSOR - BB2 ENCLOSURE - 8 FT. PROBE LOGO - ALC</t>
  </si>
  <si>
    <t>NSB-10K-2-A-8-BB4-A</t>
  </si>
  <si>
    <t>AVERAGING DUCT SENSOR - BB4 ENCLOSURE - 8 FT. PROBE LOGO - ALC</t>
  </si>
  <si>
    <t>NSB-10K-2-D-12-BB4-A</t>
  </si>
  <si>
    <t>Duct Unit with 12” Probe, 10K-2 Thermistor and BAPI-Box 4 Enclosure</t>
  </si>
  <si>
    <t>NSB-10K-2-D-18-A</t>
  </si>
  <si>
    <t>Duct Unit with 18” Probe, 10K-2 Thermistor and J-Box Enclosure</t>
  </si>
  <si>
    <t>NSB-10K-2-D-18-BB4-A</t>
  </si>
  <si>
    <t>Duct Unit with 18” Probe, 10K-2 Thermistor and BAPI-Box 4 Enclosure</t>
  </si>
  <si>
    <t>NSB-10K-2-D-18-BB2-A</t>
  </si>
  <si>
    <t>Duct Unit with 18” Probe, 10K-2 Thermistor and BAPI-Box 2 Enclosure</t>
  </si>
  <si>
    <t>NSB-10K-2-D-12-NB-10-A</t>
  </si>
  <si>
    <t>Duct Unit with 12” Probe, 10K-2 Thermistor No Box 12' Plenum Cable</t>
  </si>
  <si>
    <t>NSB-10K-2-RA-12-BB4-A</t>
  </si>
  <si>
    <t>NSB-10K-2-RA-24-BB4-A</t>
  </si>
  <si>
    <t>NSB-10K-2-RA-36-BB4-A</t>
  </si>
  <si>
    <t>NSB-10K-2-RA-48-BB4-A</t>
  </si>
  <si>
    <t>NSB-10K-2-D-12-A</t>
  </si>
  <si>
    <t xml:space="preserve">DUCT TEMP PROBE - J-BOX ENCLOSURE - 12 IN. PROBE NO LOGO </t>
  </si>
  <si>
    <t>NSB-10K-2-D-4-A</t>
  </si>
  <si>
    <t xml:space="preserve">DUCT TEMP PROBE - J-BOX ENCLOSURE - 4 IN. PROBE NO LOGO </t>
  </si>
  <si>
    <t>NSB-10K-2-D-4-BB2-A</t>
  </si>
  <si>
    <t>DUCT TEMP PROBE - BB2 ENCLOSURE - 4 IN. PROBE LOGO - ALC</t>
  </si>
  <si>
    <t>NSB-10K-2-D-4-BB4-A</t>
  </si>
  <si>
    <t>DUCT TEMP PROBE - BB4 ENCLOSURE - 4 IN. PROBE LOGO  - ALC</t>
  </si>
  <si>
    <t>NSB-10K-2-D-4-NB-10-A</t>
  </si>
  <si>
    <t xml:space="preserve">DUCT TEMP PROBE - NO BOX - 4 IN. PROBE - 10 FT LEADS NO LOGO </t>
  </si>
  <si>
    <t>NSB-10K-2-D-4-NB-15-A</t>
  </si>
  <si>
    <t>DUCT TEMP PROBE - NO BOX - 4 IN. PROBE - 15 FT. LEADS  NO LOGO</t>
  </si>
  <si>
    <t>NSB-10K-2-D-8-A</t>
  </si>
  <si>
    <t xml:space="preserve">DUCT TEMP PROBE - J-BOX ENCLOSURE - 8 IN. PROBE NO LOGO </t>
  </si>
  <si>
    <t>NSB-10K-2-D-8-BB2-A</t>
  </si>
  <si>
    <t>DUCT TEMP PROBE - BB2 ENCLOSURE - 8 IN. PROBE LOGO - ALC</t>
  </si>
  <si>
    <t>NSB-10K-2-D-8-BB4-A</t>
  </si>
  <si>
    <t>DUCT TEMP PROBE - BB4 ENCLOSURE - 8 IN. PROBE LOGO - ALC</t>
  </si>
  <si>
    <t>NSB-10K-2-D-8-NB-10-A</t>
  </si>
  <si>
    <t>DUCT TEMP PROBE - NO BOX - 8 IN. PROBE -10 FT. LEADS  NO LOGO</t>
  </si>
  <si>
    <t>NSB-10K-2-I-2-A</t>
  </si>
  <si>
    <t xml:space="preserve">IMMERSION TEMPERATURE SENSOR - J-BOX - 2 IN. PROBE NO LOGO </t>
  </si>
  <si>
    <t>NSB-10K-2-I-2-BB2-A</t>
  </si>
  <si>
    <t>IMMERSION TEMP SENSOR - BB2 ENCLOSURE - 2 IN. PROBE LOGO - ALC</t>
  </si>
  <si>
    <t>NSB-10K-2-I-2-BB2-M304-A</t>
  </si>
  <si>
    <t>IMMERSION TEMP SENSOR - BB2 ENC - 2 IN. - 304 SS WELL LOGO - ALC</t>
  </si>
  <si>
    <t>NSB-10K-2-I-2-BB4-A</t>
  </si>
  <si>
    <t>IMMERSION TEMP SENSOR - BB4 ENC - 2 IN. PROBE LOGO - ALC</t>
  </si>
  <si>
    <t>NSB-10K-2-I-2-M304-A</t>
  </si>
  <si>
    <t xml:space="preserve">IMMERSION TEMP SENSOR - J-BOX - 2 IN. - 304 SS WELL NO LOGO </t>
  </si>
  <si>
    <t>NSB-10K-2-I-4-A</t>
  </si>
  <si>
    <t xml:space="preserve">IMMERSION TEMP SENSOR - J-BOX ENC - 4 IN. -NO LOGO </t>
  </si>
  <si>
    <t>NSB-10K-2-I-4-BB2-A</t>
  </si>
  <si>
    <t>IMMERSION TEMP SENSOR - BB2 ENC - 4 IN. - C28 LOGO - ALC</t>
  </si>
  <si>
    <t>NSB-10K-2-I-4-BB2-M304-A</t>
  </si>
  <si>
    <t>IMMERSION TEMP SENSOR - BB2 ENC - 4 IN. - 304 SS WELL LOGO - ALC</t>
  </si>
  <si>
    <t>NSB-10K-2-I-4-BB4-A</t>
  </si>
  <si>
    <t>IMMERSION TEMP SENSOR - BB4 ENC - 4 IN. PROBE LOGO - ALC</t>
  </si>
  <si>
    <t>NSB-10K-2-I-4-M304-A</t>
  </si>
  <si>
    <t>IMMERSION TEMP SENSOR - J-BOX - 4 IN.  304 SS WELL NO LOGO -</t>
  </si>
  <si>
    <t>NSB-10K-2-I-8-A</t>
  </si>
  <si>
    <t>Immersion Unit with 8” Probe, 10K-2 Thermistor and J-Box Enclosure</t>
  </si>
  <si>
    <t>NSB-10K-2-I-8-BB4-A</t>
  </si>
  <si>
    <t>Immersion Unit with 8” Probe, 10K-2 Thermistor and BAPI-Box 4 Enclosure</t>
  </si>
  <si>
    <t>NSB-10K-2-I-8-BB2-A</t>
  </si>
  <si>
    <t>Immersion Unit with 8” Probe, 10K-2 Thermistor and BAPI-Box 2 Enclosure</t>
  </si>
  <si>
    <t>NSB-10K-2-I-8-M304-A</t>
  </si>
  <si>
    <t>8: Immersion Temp Sensor - J-BOX. - machined 304 stainless</t>
  </si>
  <si>
    <t>NSB-10K-2-O-BB2-A</t>
  </si>
  <si>
    <t>OUTSIDE AIR TEMPERATURE SENSOR - BB2 ENCLOSURE LOGO - ALC</t>
  </si>
  <si>
    <t>NSB-10K-2-RPFEP-18-A</t>
  </si>
  <si>
    <t>REMOTE PROBE WITH FEP JACKETED CABLE - 18 IN. LEADS NO LOGO</t>
  </si>
  <si>
    <t>NSB-10K-2-RPFEP2-25-A</t>
  </si>
  <si>
    <t>REMOTE TEMP PROBE FOR SUBMERSION - 25 FT. PROBE NO LOGO</t>
  </si>
  <si>
    <t>NSB-10K-2-RPFEP2-5-A</t>
  </si>
  <si>
    <t>REMOTE TEMP PROBE FOR SUBMERSION - 5 FT. PROBE NO LOGO</t>
  </si>
  <si>
    <t>NSB-10K-2-RPFEP-5-A</t>
  </si>
  <si>
    <t>REMOTE PROBE WITH FEP JACKETED CABLE - 5 FT. LEADS NO LOGO</t>
  </si>
  <si>
    <t>NSB-10K-2-RPP-10-A</t>
  </si>
  <si>
    <t>REMOTE PROBE WITH PLENUM RATED CABLE - 10 FT. NO LOGO</t>
  </si>
  <si>
    <t>NSB-10K-2-RPP-15-A</t>
  </si>
  <si>
    <t>REMOTE PROBE WITH PLENUM RATED CABLE - 15 FT. NO LOGO</t>
  </si>
  <si>
    <t>NSB-10K-2-RPP-25-A</t>
  </si>
  <si>
    <t>REMOTE PROBE WITH PLENUM RATED CABLE - 25 FT. NO LOGO</t>
  </si>
  <si>
    <t>NSB-10K-2-RPP-5-A</t>
  </si>
  <si>
    <t>REMOTE PROBE WITH PLENUM RATED CABLE - 5 FT. NO LOGO</t>
  </si>
  <si>
    <t>NSB-10K-2-RPP-6-A</t>
  </si>
  <si>
    <t>REMOTE PROBE WITH PLENUM RATED CABLE - 6 IN. NO LOGO</t>
  </si>
  <si>
    <t>NSB-10K-2-S-A</t>
  </si>
  <si>
    <t>Clamp-On Strap with 10K-2 Thermistor and J-Box Enclosure</t>
  </si>
  <si>
    <t>NSB-10K-2-S-BB2-A</t>
  </si>
  <si>
    <t>Clamp-On Strap with 10K-2 Thermistor and Box 2 Enclosure</t>
  </si>
  <si>
    <t>NSB-10K-2-S-BB4-A</t>
  </si>
  <si>
    <t>Clamp-On Strap with Temperature Sensor, BAPI-Box 4 Enclosure</t>
  </si>
  <si>
    <t>WALL PLATE TEMPERATURE SENSOR LOGO - ALC</t>
  </si>
  <si>
    <t>NSB-10K-2-SP-BNK-A</t>
  </si>
  <si>
    <t xml:space="preserve">WALL PLATE TEMPERATURE SENSOR NO LOGO </t>
  </si>
  <si>
    <t>NSB-10K-2-STP-A</t>
  </si>
  <si>
    <t>Spring-Loaded Strap with 10K-2 Thermistor and J-Box Enclosure</t>
  </si>
  <si>
    <t>NSB-10K-2-STP-BB2-A</t>
  </si>
  <si>
    <t>Spring-Loaded Strap with 10K-2 Thermistor and BAPI-Box 2 Enclosure</t>
  </si>
  <si>
    <t>NSB-10K-2-STP-BB4-A</t>
  </si>
  <si>
    <t>NSB-10K-2-TB-M304-1-HB-NB-10-A</t>
  </si>
  <si>
    <t>1” Buffer (Overall Buffer Length1.99”), Hanging Bracket Mount with 10K-2 Thermistor</t>
  </si>
  <si>
    <t>NSB-10K-2-TB-M304-2-BB2-A</t>
  </si>
  <si>
    <t>2” SS Buffer with 10K-2 Thermistor and BAPI-Box Enclosure</t>
  </si>
  <si>
    <t>REP485</t>
  </si>
  <si>
    <t>PROT485</t>
  </si>
  <si>
    <t>USB-K</t>
  </si>
  <si>
    <t>USB-L</t>
  </si>
  <si>
    <t>VAV-RMK</t>
  </si>
  <si>
    <t>ActNet Connectors</t>
  </si>
  <si>
    <t>TERM485</t>
  </si>
  <si>
    <t>Package of 26 terminating resistors</t>
  </si>
  <si>
    <t>Package of 16 Term Boards (002207)</t>
  </si>
  <si>
    <t>ADD-OG-AOS</t>
  </si>
  <si>
    <t>ADD-OG-DIP</t>
  </si>
  <si>
    <t>WebCTRL® Systems | Advanced Security Add-Ons | OnGuard Data Connector</t>
  </si>
  <si>
    <t>WebCTRL® Systems | Advanced Security Add-ons | HVAC Schedule Optimization</t>
  </si>
  <si>
    <t>ADD-OG-IAM</t>
  </si>
  <si>
    <t>WebCTRL® Systems | Advanced Security Add-Ons | Integrated Alarm Management</t>
  </si>
  <si>
    <t>VI-BIP-10000</t>
  </si>
  <si>
    <t>OptiFlex Virtual integrator – 10000 BACnet Points</t>
  </si>
  <si>
    <t>VI-SIP-1000</t>
  </si>
  <si>
    <t>VI-SIP-100</t>
  </si>
  <si>
    <t>OptiFlex Virtual integrator | SNMP Points - 100</t>
  </si>
  <si>
    <t>OptiFlex Virtual integrator | SNMP Points - 1000</t>
  </si>
  <si>
    <t>EQT3-7</t>
  </si>
  <si>
    <t>OptiPoint™ Equipment Touchscreen Interface</t>
  </si>
  <si>
    <t>EQT3-10</t>
  </si>
  <si>
    <t>EQT2-10-Mount</t>
  </si>
  <si>
    <t>Touchscreen Accessories | Mounting Kit for EQT3-10 and EQT2-10</t>
  </si>
  <si>
    <t>Touchscreen Accessories | Electrical Box for EQT3-10 and EQT2-10</t>
  </si>
  <si>
    <t>EQT2-7-Mount</t>
  </si>
  <si>
    <t>Touchscreen Accessories |Mounting Kit for EQT3-7 and EQT2 7</t>
  </si>
  <si>
    <t>EQT2-10-Mount-BOX</t>
  </si>
  <si>
    <t>Touchscreen Accessories |Electrical Box for EQT3-7 and EQT2 7</t>
  </si>
  <si>
    <t>EDS</t>
  </si>
  <si>
    <t>Engineering Tools</t>
  </si>
  <si>
    <t>CQ-04-A</t>
  </si>
  <si>
    <t>CQ-05-A</t>
  </si>
  <si>
    <t>OptiPoint Smart Valve Accessories| Replacement Accessories</t>
  </si>
  <si>
    <t>CQK-L-04-A</t>
  </si>
  <si>
    <t>CQK-L-05-A</t>
  </si>
  <si>
    <t>CQK-R-04-A</t>
  </si>
  <si>
    <t>Ancillary Products</t>
  </si>
  <si>
    <t>IAQ1-D-4</t>
  </si>
  <si>
    <t>IPS1-04</t>
  </si>
  <si>
    <t>Ancillary Products | Managed IP Ethernet Switch 4 port + 2 SFP ports</t>
  </si>
  <si>
    <t>IPS1-05-U</t>
  </si>
  <si>
    <t>Ancillary Products | Unmanaged IP Ethernet Switch 5 port</t>
  </si>
  <si>
    <t>OptiFlex™ BACnet Building Controllers</t>
  </si>
  <si>
    <t>OF141-E2</t>
  </si>
  <si>
    <t>Zone Controller - Dual IP (IAACs) "VAV"</t>
  </si>
  <si>
    <t>OF1628</t>
  </si>
  <si>
    <t>OF1628-NR</t>
  </si>
  <si>
    <t>OF253A-E2</t>
  </si>
  <si>
    <t>OF342-E2</t>
  </si>
  <si>
    <t>OF561-E2</t>
  </si>
  <si>
    <t>OF253T-E2</t>
  </si>
  <si>
    <t>OF561T-E2</t>
  </si>
  <si>
    <t>OptiFlex Advanced Equipment Controller | Single Equipment Controller - Dual IP (AECs)</t>
  </si>
  <si>
    <t>OptiFlex Advanced Application Controller |Single Equipment Controller - Dual IP (AECs)</t>
  </si>
  <si>
    <t>OptiFlex Advanced VAV controller Zone Controller - Dual IP (IAACs) "VAV"</t>
  </si>
  <si>
    <t>OptiFlex Advanced Application Controllers | Zone Controller - Dual IP (AACs)</t>
  </si>
  <si>
    <t>OF683-E2</t>
  </si>
  <si>
    <t>OF683T-E2</t>
  </si>
  <si>
    <t>OF683XT-E2</t>
  </si>
  <si>
    <t>OptiFlex Advanced Equipment Controllers | Single Equipment Controller - Dual IP (AECs)</t>
  </si>
  <si>
    <t>Optimization Solutions | Chilled Water System Optimizer</t>
  </si>
  <si>
    <t>Single Equipment Controller</t>
  </si>
  <si>
    <t xml:space="preserve">Zone Controller </t>
  </si>
  <si>
    <t>PLM-KIT</t>
  </si>
  <si>
    <t>Ancillary Products | Plenum Kit for OptiFlex Advanced Application Controllers</t>
  </si>
  <si>
    <t>Ancillary Products | A485 Network Protection</t>
  </si>
  <si>
    <t>Ancillary Products | Optical Repeater 9600/156K</t>
  </si>
  <si>
    <t>SC-HUBV-005</t>
  </si>
  <si>
    <t>Software | BACnet /SC virtual hub for up to 5 SC Router Connections</t>
  </si>
  <si>
    <t>Software | BACnet /SC virtual hub for up to 10 SC Router Connections</t>
  </si>
  <si>
    <t>SC-HUBV-010</t>
  </si>
  <si>
    <t>SC-HUBV-030</t>
  </si>
  <si>
    <t>SC-HUBV-050</t>
  </si>
  <si>
    <t>SC-HUBV-150</t>
  </si>
  <si>
    <t>Software | BACnet /SC virtual hub for up to 30 SC Router Connections</t>
  </si>
  <si>
    <t>Software | BACnet /SC virtual hub for up to 50 SC Router Connections</t>
  </si>
  <si>
    <t>Software | BACnet /SC virtual hub for up to 150 SC Router Connections</t>
  </si>
  <si>
    <t>TB-24</t>
  </si>
  <si>
    <t>OptiPoint BACnet Standard Thermostats</t>
  </si>
  <si>
    <t>TB-24-A</t>
  </si>
  <si>
    <t>TB-24-HM-A</t>
  </si>
  <si>
    <t>OptiPoint BACnet Plus Thermostats</t>
  </si>
  <si>
    <t>UDF</t>
  </si>
  <si>
    <t>USB-W</t>
  </si>
  <si>
    <t>Ancillary Products | Accessory Board</t>
  </si>
  <si>
    <t xml:space="preserve">Ancillary Products </t>
  </si>
  <si>
    <t>Ancillary Products | OptiFlex wireless Service Adapter and extension cord</t>
  </si>
  <si>
    <t>Standard Sensor Pressure</t>
  </si>
  <si>
    <t>NSB-ZS2-10K-2-A</t>
  </si>
  <si>
    <t>NSB-ZS2-10K-2-B</t>
  </si>
  <si>
    <t>NSB-ZS2-50K-A</t>
  </si>
  <si>
    <t>NSB-50K-RPP-5-A</t>
  </si>
  <si>
    <t>ZS2PL-HCM-ALC</t>
  </si>
  <si>
    <t>ZS2PL-HM-ALC</t>
  </si>
  <si>
    <t>ZS2PL-HM-BNK</t>
  </si>
  <si>
    <t>ZS2PL-M-BNK</t>
  </si>
  <si>
    <t>Wall Sensor 10k thermistor ALC (Non Communicating)</t>
  </si>
  <si>
    <t>Wall Sensor 10k thermistor No Logo</t>
  </si>
  <si>
    <t>Wall Mount Temp Sensor (in ZS2 Housing) 50k thermistor ALC</t>
  </si>
  <si>
    <t>Standard NSB Sensor |Remote Probe with FEP-Jacketed Cable (5’ probe) 50k thermistor-no logo</t>
  </si>
  <si>
    <t>Standard NSB Sensor |Remote Probe with Plenum-Rated Cable (5’ probe) 50k thermistor No Logo (for chamber, duct, immersion or L-bracket applications) - ALC</t>
  </si>
  <si>
    <t>ZS2E-HV-ALC</t>
  </si>
  <si>
    <t>ZS2E-M-ALC</t>
  </si>
  <si>
    <t>ZS Room Sensor - Std Temp Motion Euro ALC</t>
  </si>
  <si>
    <t>ZS2E-M-BNK</t>
  </si>
  <si>
    <t>ZS Room Sensor - Std Temp Motion Euro - no logo</t>
  </si>
  <si>
    <t>ZS2EPF-M-ALC</t>
  </si>
  <si>
    <t>ZS Room Sensor</t>
  </si>
  <si>
    <t>ZS2EPF-M-BNK</t>
  </si>
  <si>
    <t>ZS Room Sensor | Pro Europe VOV</t>
  </si>
  <si>
    <t>ZS2EPF-V-ALC</t>
  </si>
  <si>
    <t>ZS Room Sensor | Pro Fan Europe Motion</t>
  </si>
  <si>
    <t>ZS2EPF-V-BNK</t>
  </si>
  <si>
    <t>ZS Room Sensor | Pro Europe VOC</t>
  </si>
  <si>
    <t>ZS2EPL-M-ALC</t>
  </si>
  <si>
    <t>ZS2EPL-M-BNK</t>
  </si>
  <si>
    <t>ZS Room Sensor | Plus Temp Motion Euro ALC</t>
  </si>
  <si>
    <t>ZS Room Sensor | Plus Temp Motion Euro No Logo</t>
  </si>
  <si>
    <t>ZS2EPL-V-ALC</t>
  </si>
  <si>
    <t>ZS2EP-M-ALC</t>
  </si>
  <si>
    <t>ZS2EP-M-BNK</t>
  </si>
  <si>
    <t>ZS2E-V-ALC</t>
  </si>
  <si>
    <t>ZS Room Sensor | Plus Europe VOC</t>
  </si>
  <si>
    <t>ZS Room Sensor | Pro Europe Motion</t>
  </si>
  <si>
    <t>ZS Room Sensor | Standard Europe VOC</t>
  </si>
  <si>
    <t>ZS2-HCM-ALC</t>
  </si>
  <si>
    <t>ZS2-HCM-BNK</t>
  </si>
  <si>
    <t>ZS Room Sensor | Standard Humidity C02 Motion</t>
  </si>
  <si>
    <t>ZS Room Sensor | Standard Temp Humidity C02 Motion - No Logo</t>
  </si>
  <si>
    <t>ZS Room Sensor | Basic Sensor with Humidity Motion  ALC</t>
  </si>
  <si>
    <t>ZS2-HM-ALC</t>
  </si>
  <si>
    <t>ZS2-HM-BNK</t>
  </si>
  <si>
    <t>ZS Room Sensor | Standard Temp Humidity Motion No Logo</t>
  </si>
  <si>
    <t>ZS Room Sensor | ZS Pro-F</t>
  </si>
  <si>
    <t>ZS2PF-HCM-ALC</t>
  </si>
  <si>
    <t>ZS2PF-HV-ALC</t>
  </si>
  <si>
    <t>ZS2PF-HV-BNK</t>
  </si>
  <si>
    <t>ZS2PF-M-ALC</t>
  </si>
  <si>
    <t>ZS2PF-M-BNK</t>
  </si>
  <si>
    <t>ZS Room Sensor |ZS PRO-F</t>
  </si>
  <si>
    <t>ZS Room Sensor Pro Fan Humidity CO2 Motion</t>
  </si>
  <si>
    <t>ZS Room Sensor | Pro Fan Humidity CO2 Motion</t>
  </si>
  <si>
    <t>ZS Room Sensor | Pro Fan Motion</t>
  </si>
  <si>
    <t>ZS Room Sensor | Pro Fan Humidity VOC</t>
  </si>
  <si>
    <t>ZS2P-HV-ALC</t>
  </si>
  <si>
    <t>ZS Plus Room Sensor</t>
  </si>
  <si>
    <t>ZS Standard Room Sensor</t>
  </si>
  <si>
    <t>ZS Plus Room Sensor | Plus Humidity, CO2 Motion</t>
  </si>
  <si>
    <t>ZS Plus Room Sensor | Plus Humidity, CO2 Motion ALC</t>
  </si>
  <si>
    <t xml:space="preserve">ZS Plus Room Sensor </t>
  </si>
  <si>
    <t>ZS Plus Room Sensor | Plus Temp, Motion ALC</t>
  </si>
  <si>
    <t>ZS Plus Room Sensor |Temp Motion - ALC</t>
  </si>
  <si>
    <t>ZS Pro Room Sensor</t>
  </si>
  <si>
    <t>ZS2P-HV-BNK</t>
  </si>
  <si>
    <t>ZS2P-HVM-ALC</t>
  </si>
  <si>
    <t>ZS2P-HVM-BNK</t>
  </si>
  <si>
    <t>ZS Pro Room Sensor | Pro Sensor w/Humidity VOC Motion BNK</t>
  </si>
  <si>
    <t>ZS  Room Sensor | Pro Motion Zone Sensor</t>
  </si>
  <si>
    <t>Room Sensor | ZS Pro Motion Zone Sensor</t>
  </si>
  <si>
    <t>ZS Room Sensor | ZS Pro Motion Zone Sensor</t>
  </si>
  <si>
    <t xml:space="preserve">ZS Equipment Sensor | Duct Sensor </t>
  </si>
  <si>
    <t>ZS Equipment Sensor | ZS Clamp On Strap Sensor</t>
  </si>
  <si>
    <t>ZS Equipment Sensor | Remote ZS No Logo</t>
  </si>
  <si>
    <t>ZS Equipment Sensor | Immersion Sensor</t>
  </si>
  <si>
    <t>Z2050Q-F+CQ-04-A</t>
  </si>
  <si>
    <t>Z2050Q-F+CQ-05-A</t>
  </si>
  <si>
    <t>Z2050Q-F+CQK-L-04-A</t>
  </si>
  <si>
    <t>Z2050Q-F+CQK-L-05-A</t>
  </si>
  <si>
    <t>Z2050Q-F+CQK-R-04-A</t>
  </si>
  <si>
    <t>Z2050Q-F+CQK-R-05-A</t>
  </si>
  <si>
    <t>Z2050Q-J+CQ-04-A</t>
  </si>
  <si>
    <t>Z2050Q-J+CQ-05-A</t>
  </si>
  <si>
    <t>Z2050Q-J+CQK-L-04-A</t>
  </si>
  <si>
    <t>Z2050Q-J+CQK-L-05-A</t>
  </si>
  <si>
    <t>Z2050Q-J+CQK-R-04-A</t>
  </si>
  <si>
    <t>Z2050Q-J+CQK-R-05-A</t>
  </si>
  <si>
    <t>Z2050QPT-B+CQ-04-A</t>
  </si>
  <si>
    <t>Z2050QPT-B+CQ-05-A</t>
  </si>
  <si>
    <t>Z2050QPT-B+CQK-L-04-A</t>
  </si>
  <si>
    <t>Z2050QPT-B+CQK-L-05-A</t>
  </si>
  <si>
    <t>Z2050QPT-B+CQK-R-04-A</t>
  </si>
  <si>
    <t>Z2050QPT-B+CQK-R-05-A</t>
  </si>
  <si>
    <t>Z2050QPT-D+CQ-04-A</t>
  </si>
  <si>
    <t>Z2050QPT-D+CQ-05-A</t>
  </si>
  <si>
    <t>Z2050QPT-D+CQK-L-04-A</t>
  </si>
  <si>
    <t>Z2050QPT-D+CQK-L-05-A</t>
  </si>
  <si>
    <t>Z2050QPT-D+CQK-R-04-A</t>
  </si>
  <si>
    <t>Z2050QPT-D+CQK-R-05-A</t>
  </si>
  <si>
    <t>Z2050QPT-F+CQ-04-A</t>
  </si>
  <si>
    <t>Z2050QPT-F+CQ-05-A</t>
  </si>
  <si>
    <t>Z2050QPT-F+CQK-L-04-A</t>
  </si>
  <si>
    <t>Z2050QPT-F+CQK-L-05-A</t>
  </si>
  <si>
    <t>Z2050QPT-F+CQK-R-04-A</t>
  </si>
  <si>
    <t>Z2050QPT-F+CQK-R-05-A</t>
  </si>
  <si>
    <t>Z2075Q-K+CQ-04-A</t>
  </si>
  <si>
    <t>Z2075Q-K+CQ-05-A</t>
  </si>
  <si>
    <t>Z2075Q-K+CQK-L-04-A</t>
  </si>
  <si>
    <t>Z2075Q-K+CQK-L-05-A</t>
  </si>
  <si>
    <t>Z2075Q-K+CQK-R-04-A</t>
  </si>
  <si>
    <t>Z2075Q-K+CQK-R-05-A</t>
  </si>
  <si>
    <t>Z2075QPT-G+CQ-04-A</t>
  </si>
  <si>
    <t>Z2075QPT-G+CQ-05-A</t>
  </si>
  <si>
    <t>Z2075QPT-G+CQK-L-04-A</t>
  </si>
  <si>
    <t>Z2075QPT-G+CQK-L-05-A</t>
  </si>
  <si>
    <t>Z2075QPT-G+CQK-R-04-A</t>
  </si>
  <si>
    <t>Z2075QPT-G+CQK-R-05-A</t>
  </si>
  <si>
    <t>Z3050Q-E+CQ-04-A</t>
  </si>
  <si>
    <t>Z3050Q-E+CQ-05-A</t>
  </si>
  <si>
    <t>Z3050Q-E+CQK-L-04-A</t>
  </si>
  <si>
    <t>Z3050Q-E+CQK-L-05-A</t>
  </si>
  <si>
    <t>Z3050Q-E+CQK-R-04-A</t>
  </si>
  <si>
    <t>Z3050Q-E+CQK-R-05-A</t>
  </si>
  <si>
    <t>Z3050Q-H+CQ-04-A</t>
  </si>
  <si>
    <t>Z3050Q-H+CQ-05-A</t>
  </si>
  <si>
    <t>Z3050Q-H+CQK-L-04-A</t>
  </si>
  <si>
    <t>Z3050Q-H+CQK-L-05-A</t>
  </si>
  <si>
    <t>Z3050Q-H+CQK-R-04-A</t>
  </si>
  <si>
    <t>Z3050Q-H+CQK-R-05-A</t>
  </si>
  <si>
    <t>Z3075Q-J+CQ-04-A</t>
  </si>
  <si>
    <t>Z3075Q-J+CQ-05-A</t>
  </si>
  <si>
    <t>Z3075Q-J+CQK-L-04-A</t>
  </si>
  <si>
    <t>Z3075Q-J+CQK-L-05-A</t>
  </si>
  <si>
    <t>Z3075Q-J+CQK-R-04-A</t>
  </si>
  <si>
    <t>Z3075Q-J+CQK-R-05-A</t>
  </si>
  <si>
    <t>OptiPoint Smart Valves | Pressure Dependent - 2-Way</t>
  </si>
  <si>
    <t>ZS Equipment Sensor | Duct, Temperature. 8" stainless Insertion in IP66 enclosure. Back Probe</t>
  </si>
  <si>
    <t>ZS Equipment Sensor | ZS Humidity, Duct, 2% w/Temperature Sensor in IP66 enclosure. 5.3" Back Probe</t>
  </si>
  <si>
    <t>ZS Equipment Sensor |Humidity, Duct, 2% w/Temperature Sensor in IP66 enclosure. 5.3" Bottom probe</t>
  </si>
  <si>
    <t>OptiPoint Smart Valves | Pressure Dependent - 3-Way</t>
  </si>
  <si>
    <t>WebCTRL®  for Life Sciences| Designed to meet the 21 CFR requirements of electronic signature, electronic records, security and reporting</t>
  </si>
  <si>
    <t>12 month AXcelerate AutoCX license extension</t>
  </si>
  <si>
    <t>Gateway allows integration of other manufactures equipment to WebCTRL®</t>
  </si>
  <si>
    <t>Sensor/Display | Indoor Air Quality Desktop Display Sensor</t>
  </si>
  <si>
    <t>Duct CO2 Unit, Dual Channel, 0 to 5 VDC Output, 3-Color LED</t>
  </si>
  <si>
    <t>10K Rigid Averaging 1/4" Diameter Stainless 24" BAPI Box 4</t>
  </si>
  <si>
    <t>10K Rigid Averaging 1/4" Diameter Stainless 36" BAPI Box 4</t>
  </si>
  <si>
    <t>10K Rigid Averaging 1/4" Diameter Stainless 48" BAPI Box 4</t>
  </si>
  <si>
    <t>10K Rigid Averaging 1/4" Diameter Stainless 12" BAPI Box 4</t>
  </si>
  <si>
    <t>Spring-Loaded Strap With 10K-2 Thermistor and BAPI-Box 4 Enclosure</t>
  </si>
  <si>
    <t>ZS Pro Room Sensor| Pro Sensor W/Humidity VOC BNK</t>
  </si>
  <si>
    <t>ZS Pro Room Sensor | Pro Humidity VOC</t>
  </si>
  <si>
    <t xml:space="preserve">ZS Room Sensor | Pro-F Zone  Sensor </t>
  </si>
  <si>
    <t>ZS Room Sensor | ZS Pro-F Zone  Sensor</t>
  </si>
  <si>
    <t>ZS Room Sensor Europe Humidity VOC</t>
  </si>
  <si>
    <t>OptiFlex Advanced Application Controller-IP VAV | Zone Controller - Dual IP (AACs) VAV</t>
  </si>
  <si>
    <t>DMPR-KIT-A</t>
  </si>
  <si>
    <t>CQK-R-05-A</t>
  </si>
  <si>
    <t>EQT1-4-ALC</t>
  </si>
  <si>
    <t>OF-OPT</t>
  </si>
  <si>
    <t xml:space="preserve">Router/Gateway </t>
  </si>
  <si>
    <t>OF-PSM</t>
  </si>
  <si>
    <t>Optimization Solutions - OptiFlex Plant Cotroller</t>
  </si>
  <si>
    <t>OFVI</t>
  </si>
  <si>
    <t xml:space="preserve">OptiFlex Virtual Integrator Engine </t>
  </si>
  <si>
    <t>Optiflex BACnet Building Controller</t>
  </si>
  <si>
    <t>NSB-10K-2-D-12-BB2-A</t>
  </si>
  <si>
    <t>NSB-CO-V-BB-A</t>
  </si>
  <si>
    <t>Air Quality Standard Sensor - NSB line</t>
  </si>
  <si>
    <t>SYST1-4-ALC</t>
  </si>
  <si>
    <t>System Touch Touchscreen inerface</t>
  </si>
  <si>
    <t>ZS2PL-M-ALC</t>
  </si>
  <si>
    <t>ZS2PL-HCM-BNK</t>
  </si>
  <si>
    <t>ZS Plus Room Sensor | Plus Humidity, CO2 Motion, No logo</t>
  </si>
  <si>
    <t>ZS2PF-HCM-BNK</t>
  </si>
  <si>
    <t>ZS2-M-ALC</t>
  </si>
  <si>
    <t>ZS Standard Temp motion Sensor</t>
  </si>
  <si>
    <t>ZS2-M-BNK</t>
  </si>
  <si>
    <t>ZS Standard Temp motion Sensor - No Logo</t>
  </si>
  <si>
    <t>ZS-RMT-BNK</t>
  </si>
  <si>
    <t>ZCQB-W</t>
  </si>
  <si>
    <t>OptiPoint Smart Valve Accessessories - Housing Cover</t>
  </si>
  <si>
    <t>ZCQ-E</t>
  </si>
  <si>
    <t>OptiPoint Smart Valve Accessessories -Valve Stem Ext.</t>
  </si>
  <si>
    <t>ACX-RENEW-12</t>
  </si>
  <si>
    <t>ADD-SCH_BACNET</t>
  </si>
  <si>
    <t>ADD-FDD-RPT</t>
  </si>
  <si>
    <t>ADD-HR-WTHR</t>
  </si>
  <si>
    <t>BT485</t>
  </si>
  <si>
    <t>NSB-10K-2-SP-A</t>
  </si>
  <si>
    <t>ZSS-B-2-6-B</t>
  </si>
  <si>
    <t>EQT2-7-Mount-BOX</t>
  </si>
  <si>
    <t>FIO48U</t>
  </si>
  <si>
    <t>FIO88U</t>
  </si>
  <si>
    <t>FIO812U</t>
  </si>
  <si>
    <t>OFHI-A*</t>
  </si>
  <si>
    <t>OF028-NR</t>
  </si>
  <si>
    <t>NSB-50K-RPFEP2-5-A</t>
  </si>
  <si>
    <t>NSB-50K-S-A</t>
  </si>
  <si>
    <t>WC-LS</t>
  </si>
  <si>
    <t>Warranty Period</t>
  </si>
  <si>
    <t>GROUP 77201 Award 23150 - Intelligent Facility and Security Systems and Solutions</t>
  </si>
  <si>
    <t>Contractor Name:</t>
  </si>
  <si>
    <t>Logical Control Solutions</t>
  </si>
  <si>
    <t>Lot Awarded:</t>
  </si>
  <si>
    <t>Regions Awarded:</t>
  </si>
  <si>
    <t>DIAG485</t>
  </si>
  <si>
    <t>Diagnostic Bard RS485 (003486)</t>
  </si>
  <si>
    <t>WebCTRL® Advantage WebCTRL, limited to 500 input, output, and points of integration</t>
  </si>
  <si>
    <t>WebCTRL® Premium, WebCTRL® building automation system</t>
  </si>
  <si>
    <t>WebCTRL® Standard, WebCTRL, limited to 200 input, output, and points of integration</t>
  </si>
  <si>
    <t>ADD-Door_Status-17-01</t>
  </si>
  <si>
    <t>WebCTRL® System| Add-Ons Door Status Integration17-01</t>
  </si>
  <si>
    <t>Automated Logic</t>
  </si>
  <si>
    <t>NSB-10K-2-LPW-A</t>
  </si>
  <si>
    <t>Standard Sensors NSB Line | Low Profile Button</t>
  </si>
  <si>
    <t>NSB-50K-D-4-A</t>
  </si>
  <si>
    <t xml:space="preserve">Standard Sensor NSB Line </t>
  </si>
  <si>
    <t>OptiPoint TM Bacnet Standard Thermostats</t>
  </si>
  <si>
    <t>ZSI-T-2-MB-B</t>
  </si>
  <si>
    <t>ZS Equipment Sensor | ZS Immersion Sensors</t>
  </si>
  <si>
    <t>PT68826: NYS NET PRICING PAGES - Effective 4/4/2023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</si>
</sst>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3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Times New Roman"/>
      <family val="1"/>
    </font>
    <font>
      <b/>
      <sz val="12"/>
      <name val="Times New Roman"/>
      <family val="1"/>
    </font>
    <font>
      <sz val="12"/>
      <name val="Times New Roman"/>
      <family val="1"/>
    </font>
    <font>
      <sz val="8"/>
      <name val="Arial"/>
      <family val="2"/>
    </font>
    <font>
      <b/>
      <u/>
      <sz val="12"/>
      <name val="Times New Roman Bold"/>
    </font>
    <font>
      <sz val="12"/>
      <name val="Symbol"/>
      <family val="1"/>
      <charset val="2"/>
    </font>
    <font>
      <sz val="7"/>
      <name val="Times New Roman"/>
      <family val="1"/>
    </font>
    <font>
      <sz val="10"/>
      <name val="Times New Roman"/>
      <family val="1"/>
    </font>
    <font>
      <b/>
      <sz val="10"/>
      <name val="Arial"/>
      <family val="2"/>
    </font>
    <font>
      <sz val="12"/>
      <name val="Times New Roman"/>
      <family val="1"/>
      <charset val="2"/>
    </font>
    <font>
      <b/>
      <sz val="14"/>
      <name val="Arial"/>
      <family val="2"/>
    </font>
    <font>
      <b/>
      <sz val="12"/>
      <name val="Arial"/>
      <family val="2"/>
    </font>
    <font>
      <sz val="12"/>
      <color theme="1"/>
      <name val="Times New Roman"/>
      <family val="1"/>
    </font>
    <font>
      <sz val="11"/>
      <name val="Arial"/>
      <family val="2"/>
    </font>
    <font>
      <b/>
      <sz val="14"/>
      <color theme="0"/>
      <name val="Arial"/>
      <family val="2"/>
    </font>
    <font>
      <b/>
      <sz val="11"/>
      <color theme="0"/>
      <name val="Arial"/>
      <family val="2"/>
    </font>
    <font>
      <sz val="10"/>
      <name val="Arial"/>
      <family val="2"/>
    </font>
    <font>
      <sz val="11"/>
      <name val="The Arial"/>
    </font>
    <font>
      <b/>
      <sz val="11"/>
      <name val="The Arial"/>
    </font>
    <font>
      <sz val="11"/>
      <name val="Times New Roman"/>
      <family val="1"/>
    </font>
    <font>
      <b/>
      <u/>
      <sz val="11"/>
      <name val="The Arial"/>
    </font>
    <font>
      <sz val="14"/>
      <name val="Arial"/>
      <family val="2"/>
    </font>
    <font>
      <b/>
      <u/>
      <sz val="12"/>
      <name val="Times New Roman"/>
      <family val="1"/>
    </font>
    <font>
      <b/>
      <sz val="14"/>
      <color indexed="81"/>
      <name val="Tahoma"/>
      <family val="2"/>
    </font>
    <font>
      <sz val="14"/>
      <color indexed="81"/>
      <name val="Tahoma"/>
      <family val="2"/>
    </font>
    <font>
      <sz val="12"/>
      <color rgb="FF000000"/>
      <name val="Times New Roman"/>
      <family val="1"/>
    </font>
  </fonts>
  <fills count="14">
    <fill>
      <patternFill patternType="none"/>
    </fill>
    <fill>
      <patternFill patternType="gray125"/>
    </fill>
    <fill>
      <patternFill patternType="solid">
        <fgColor indexed="41"/>
        <bgColor indexed="64"/>
      </patternFill>
    </fill>
    <fill>
      <patternFill patternType="solid">
        <fgColor theme="2" tint="-9.9978637043366805E-2"/>
        <bgColor indexed="64"/>
      </patternFill>
    </fill>
    <fill>
      <patternFill patternType="solid">
        <fgColor them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002060"/>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rgb="FFEEECE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s>
  <cellStyleXfs count="9">
    <xf numFmtId="0" fontId="0" fillId="0" borderId="0"/>
    <xf numFmtId="0" fontId="5" fillId="0" borderId="0"/>
    <xf numFmtId="44" fontId="5" fillId="0" borderId="0" applyFont="0" applyFill="0" applyBorder="0" applyAlignment="0" applyProtection="0"/>
    <xf numFmtId="0" fontId="4" fillId="0" borderId="0"/>
    <xf numFmtId="44" fontId="4" fillId="0" borderId="0" applyFont="0" applyFill="0" applyBorder="0" applyAlignment="0" applyProtection="0"/>
    <xf numFmtId="0" fontId="6" fillId="0" borderId="0"/>
    <xf numFmtId="44" fontId="23" fillId="0" borderId="0" applyFont="0" applyFill="0" applyBorder="0" applyAlignment="0" applyProtection="0"/>
    <xf numFmtId="0" fontId="3" fillId="0" borderId="0"/>
    <xf numFmtId="0" fontId="3" fillId="0" borderId="0"/>
  </cellStyleXfs>
  <cellXfs count="133">
    <xf numFmtId="0" fontId="0" fillId="0" borderId="0" xfId="0"/>
    <xf numFmtId="0" fontId="9" fillId="0" borderId="0" xfId="0" applyFont="1"/>
    <xf numFmtId="0" fontId="0" fillId="0" borderId="0" xfId="0" applyAlignment="1">
      <alignment horizontal="left" vertical="top"/>
    </xf>
    <xf numFmtId="0" fontId="12" fillId="0" borderId="0" xfId="0" applyFont="1" applyAlignment="1">
      <alignment horizontal="left" vertical="top"/>
    </xf>
    <xf numFmtId="0" fontId="9" fillId="0" borderId="0" xfId="0" applyFont="1" applyAlignment="1">
      <alignment horizontal="left" vertical="top"/>
    </xf>
    <xf numFmtId="0" fontId="9" fillId="0" borderId="0" xfId="0" applyFont="1" applyAlignment="1">
      <alignment wrapText="1"/>
    </xf>
    <xf numFmtId="0" fontId="15" fillId="0" borderId="0" xfId="0" applyFont="1" applyAlignment="1">
      <alignment horizontal="right" vertical="top"/>
    </xf>
    <xf numFmtId="0" fontId="15" fillId="0" borderId="0" xfId="0" applyFont="1" applyAlignment="1">
      <alignment vertical="top"/>
    </xf>
    <xf numFmtId="0" fontId="15" fillId="0" borderId="0" xfId="0" applyFont="1" applyAlignment="1">
      <alignment horizontal="center" vertical="top"/>
    </xf>
    <xf numFmtId="0" fontId="9" fillId="0" borderId="4" xfId="0" applyFont="1" applyBorder="1" applyAlignment="1">
      <alignment wrapText="1"/>
    </xf>
    <xf numFmtId="0" fontId="9" fillId="0" borderId="5" xfId="0" applyFont="1" applyBorder="1" applyAlignment="1">
      <alignment wrapText="1"/>
    </xf>
    <xf numFmtId="0" fontId="0" fillId="0" borderId="5" xfId="0" applyBorder="1" applyAlignment="1">
      <alignment wrapText="1"/>
    </xf>
    <xf numFmtId="0" fontId="8" fillId="0" borderId="1" xfId="0" applyFont="1" applyBorder="1" applyAlignment="1">
      <alignment horizontal="right" vertical="top"/>
    </xf>
    <xf numFmtId="0" fontId="9" fillId="0" borderId="0" xfId="0" applyFont="1" applyAlignment="1">
      <alignment horizontal="center" wrapText="1"/>
    </xf>
    <xf numFmtId="0" fontId="0" fillId="0" borderId="0" xfId="0" applyAlignment="1">
      <alignment wrapText="1"/>
    </xf>
    <xf numFmtId="0" fontId="0" fillId="0" borderId="1" xfId="0" applyBorder="1" applyAlignment="1" applyProtection="1">
      <alignment horizontal="center" vertical="top"/>
      <protection locked="0"/>
    </xf>
    <xf numFmtId="0" fontId="19" fillId="0" borderId="0" xfId="0" applyFont="1" applyAlignment="1">
      <alignment vertical="center"/>
    </xf>
    <xf numFmtId="0" fontId="9" fillId="0" borderId="0" xfId="0" applyFont="1" applyAlignment="1">
      <alignment horizontal="left" vertical="top" wrapText="1"/>
    </xf>
    <xf numFmtId="0" fontId="7" fillId="0" borderId="0" xfId="0" applyFont="1" applyAlignment="1">
      <alignment horizontal="right" vertical="top"/>
    </xf>
    <xf numFmtId="0" fontId="6" fillId="0" borderId="2" xfId="0" applyFont="1" applyBorder="1" applyAlignment="1" applyProtection="1">
      <alignment horizontal="center" vertical="top"/>
      <protection locked="0"/>
    </xf>
    <xf numFmtId="0" fontId="6" fillId="0" borderId="1" xfId="0" applyFont="1" applyBorder="1" applyAlignment="1" applyProtection="1">
      <alignment horizontal="center" vertical="top"/>
      <protection locked="0"/>
    </xf>
    <xf numFmtId="0" fontId="0" fillId="0" borderId="1" xfId="0" applyBorder="1" applyAlignment="1">
      <alignment horizontal="left" vertical="top"/>
    </xf>
    <xf numFmtId="0" fontId="7" fillId="0" borderId="1" xfId="0" applyFont="1" applyBorder="1" applyAlignment="1">
      <alignment horizontal="right" vertical="top"/>
    </xf>
    <xf numFmtId="0" fontId="0" fillId="0" borderId="2" xfId="0" applyBorder="1" applyAlignment="1" applyProtection="1">
      <alignment horizontal="center" vertical="top"/>
      <protection locked="0"/>
    </xf>
    <xf numFmtId="0" fontId="24" fillId="0" borderId="0" xfId="0" applyFont="1" applyAlignment="1">
      <alignment horizontal="left" vertical="top" wrapText="1"/>
    </xf>
    <xf numFmtId="0" fontId="12" fillId="0" borderId="0" xfId="0" applyFont="1" applyAlignment="1">
      <alignment horizontal="left" vertical="top" wrapText="1"/>
    </xf>
    <xf numFmtId="0" fontId="7" fillId="0" borderId="6" xfId="0" applyFont="1" applyBorder="1" applyAlignment="1">
      <alignment horizontal="center" vertical="top" wrapText="1"/>
    </xf>
    <xf numFmtId="0" fontId="7" fillId="0" borderId="7" xfId="0" applyFont="1" applyBorder="1" applyAlignment="1">
      <alignment horizontal="center" vertical="top" wrapText="1"/>
    </xf>
    <xf numFmtId="0" fontId="7" fillId="0" borderId="8" xfId="0" applyFont="1" applyBorder="1" applyAlignment="1">
      <alignment horizontal="center" vertical="top" wrapText="1"/>
    </xf>
    <xf numFmtId="0" fontId="7" fillId="2" borderId="1"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164" fontId="8" fillId="2" borderId="1" xfId="0" applyNumberFormat="1" applyFont="1" applyFill="1" applyBorder="1" applyAlignment="1" applyProtection="1">
      <alignment horizontal="center" vertical="center" wrapText="1"/>
      <protection locked="0"/>
    </xf>
    <xf numFmtId="164" fontId="8" fillId="2" borderId="1" xfId="0" applyNumberFormat="1" applyFont="1" applyFill="1" applyBorder="1" applyAlignment="1">
      <alignment horizontal="center" vertical="center"/>
    </xf>
    <xf numFmtId="0" fontId="9" fillId="0" borderId="1" xfId="0" applyFont="1" applyBorder="1" applyAlignment="1" applyProtection="1">
      <alignment horizontal="center" vertical="center"/>
      <protection locked="0"/>
    </xf>
    <xf numFmtId="10" fontId="9" fillId="0" borderId="1" xfId="0" applyNumberFormat="1"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164" fontId="9" fillId="0" borderId="1" xfId="6" applyNumberFormat="1" applyFont="1" applyBorder="1" applyAlignment="1" applyProtection="1">
      <alignment horizontal="center" vertical="center"/>
      <protection locked="0"/>
    </xf>
    <xf numFmtId="164" fontId="9" fillId="4" borderId="1" xfId="6" applyNumberFormat="1" applyFont="1" applyFill="1" applyBorder="1" applyAlignment="1" applyProtection="1">
      <alignment horizontal="center" vertical="center"/>
      <protection locked="0"/>
    </xf>
    <xf numFmtId="164" fontId="9" fillId="4" borderId="1" xfId="6" applyNumberFormat="1" applyFont="1" applyFill="1" applyBorder="1" applyAlignment="1">
      <alignment horizontal="center" vertical="center"/>
    </xf>
    <xf numFmtId="164" fontId="9" fillId="0" borderId="1" xfId="6" applyNumberFormat="1"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6" fillId="11" borderId="1" xfId="0" applyFont="1" applyFill="1" applyBorder="1" applyAlignment="1">
      <alignment horizontal="center" vertical="center"/>
    </xf>
    <xf numFmtId="0" fontId="2" fillId="0" borderId="1" xfId="0" applyFont="1" applyBorder="1" applyAlignment="1">
      <alignment horizontal="center" vertical="center" wrapText="1"/>
    </xf>
    <xf numFmtId="0" fontId="0" fillId="11" borderId="1" xfId="0" applyFill="1" applyBorder="1" applyAlignment="1">
      <alignment horizontal="center" vertical="center"/>
    </xf>
    <xf numFmtId="0" fontId="0" fillId="7" borderId="1" xfId="0" applyFill="1" applyBorder="1" applyAlignment="1">
      <alignment horizontal="center" vertical="center"/>
    </xf>
    <xf numFmtId="164" fontId="0" fillId="0" borderId="1" xfId="0" applyNumberFormat="1" applyBorder="1" applyAlignment="1">
      <alignment horizontal="center" vertical="center"/>
    </xf>
    <xf numFmtId="164" fontId="0" fillId="0" borderId="1" xfId="0" applyNumberForma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pplyProtection="1">
      <alignment horizontal="center" vertical="center" wrapText="1"/>
      <protection locked="0"/>
    </xf>
    <xf numFmtId="0" fontId="6" fillId="0" borderId="0" xfId="5" applyAlignment="1">
      <alignment horizontal="left" vertical="top"/>
    </xf>
    <xf numFmtId="0" fontId="15" fillId="0" borderId="0" xfId="5" applyFont="1" applyAlignment="1">
      <alignment horizontal="center" vertical="top"/>
    </xf>
    <xf numFmtId="0" fontId="15" fillId="0" borderId="0" xfId="5" applyFont="1" applyAlignment="1">
      <alignment vertical="top"/>
    </xf>
    <xf numFmtId="0" fontId="7" fillId="0" borderId="1" xfId="5" applyFont="1" applyBorder="1" applyAlignment="1">
      <alignment horizontal="center" vertical="center"/>
    </xf>
    <xf numFmtId="0" fontId="6" fillId="0" borderId="14" xfId="5" applyBorder="1" applyAlignment="1">
      <alignment horizontal="center" vertical="center"/>
    </xf>
    <xf numFmtId="0" fontId="6" fillId="0" borderId="0" xfId="5" applyAlignment="1">
      <alignment horizontal="center" vertical="center"/>
    </xf>
    <xf numFmtId="0" fontId="6" fillId="0" borderId="1" xfId="5" applyBorder="1" applyAlignment="1">
      <alignment horizontal="center" vertical="center"/>
    </xf>
    <xf numFmtId="0" fontId="15" fillId="0" borderId="0" xfId="5" applyFont="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vertical="center" wrapText="1"/>
    </xf>
    <xf numFmtId="164" fontId="9" fillId="0" borderId="1" xfId="0" applyNumberFormat="1" applyFont="1" applyBorder="1" applyAlignment="1">
      <alignment horizontal="center" vertical="center"/>
    </xf>
    <xf numFmtId="9" fontId="9" fillId="0" borderId="1" xfId="0" applyNumberFormat="1" applyFont="1" applyBorder="1" applyAlignment="1">
      <alignment horizontal="center" vertical="center"/>
    </xf>
    <xf numFmtId="8" fontId="32" fillId="13" borderId="1" xfId="0" applyNumberFormat="1" applyFont="1" applyFill="1" applyBorder="1" applyAlignment="1">
      <alignment horizontal="center" vertical="center"/>
    </xf>
    <xf numFmtId="0" fontId="9" fillId="8" borderId="3" xfId="0" applyFont="1" applyFill="1" applyBorder="1" applyAlignment="1">
      <alignment horizontal="left" vertical="top" wrapText="1"/>
    </xf>
    <xf numFmtId="0" fontId="9" fillId="8" borderId="9" xfId="0" applyFont="1" applyFill="1" applyBorder="1" applyAlignment="1">
      <alignment horizontal="left" vertical="top" wrapText="1"/>
    </xf>
    <xf numFmtId="0" fontId="9" fillId="8" borderId="10" xfId="0" applyFont="1" applyFill="1" applyBorder="1" applyAlignment="1">
      <alignment horizontal="left" vertical="top" wrapText="1"/>
    </xf>
    <xf numFmtId="0" fontId="9" fillId="5" borderId="1" xfId="0" applyFont="1" applyFill="1" applyBorder="1" applyAlignment="1">
      <alignment wrapText="1"/>
    </xf>
    <xf numFmtId="0" fontId="9" fillId="5" borderId="1" xfId="0" applyFont="1" applyFill="1" applyBorder="1" applyAlignment="1">
      <alignment horizontal="left" wrapText="1"/>
    </xf>
    <xf numFmtId="0" fontId="9" fillId="5" borderId="3" xfId="0" applyFont="1" applyFill="1" applyBorder="1" applyAlignment="1">
      <alignment horizontal="left" wrapText="1"/>
    </xf>
    <xf numFmtId="0" fontId="9" fillId="5" borderId="9" xfId="0" applyFont="1" applyFill="1" applyBorder="1" applyAlignment="1">
      <alignment horizontal="left" wrapText="1"/>
    </xf>
    <xf numFmtId="0" fontId="9" fillId="5" borderId="10" xfId="0" applyFont="1" applyFill="1" applyBorder="1" applyAlignment="1">
      <alignment horizontal="left" wrapText="1"/>
    </xf>
    <xf numFmtId="0" fontId="26" fillId="8" borderId="1" xfId="0" applyFont="1" applyFill="1" applyBorder="1" applyAlignment="1">
      <alignment horizontal="left" vertical="top" wrapText="1"/>
    </xf>
    <xf numFmtId="0" fontId="7" fillId="5" borderId="6" xfId="0" applyFont="1" applyFill="1" applyBorder="1" applyAlignment="1">
      <alignment horizontal="center" vertical="top" wrapText="1"/>
    </xf>
    <xf numFmtId="0" fontId="7" fillId="5" borderId="7" xfId="0" applyFont="1" applyFill="1" applyBorder="1" applyAlignment="1">
      <alignment horizontal="center" vertical="top" wrapText="1"/>
    </xf>
    <xf numFmtId="0" fontId="7" fillId="5" borderId="8" xfId="0" applyFont="1" applyFill="1" applyBorder="1" applyAlignment="1">
      <alignment horizontal="center" vertical="top" wrapText="1"/>
    </xf>
    <xf numFmtId="0" fontId="19" fillId="8" borderId="1" xfId="0" applyFont="1" applyFill="1" applyBorder="1" applyAlignment="1">
      <alignment vertical="center" wrapText="1"/>
    </xf>
    <xf numFmtId="0" fontId="9" fillId="8" borderId="1" xfId="0" applyFont="1" applyFill="1" applyBorder="1" applyAlignment="1">
      <alignment horizontal="left" vertical="top" wrapText="1"/>
    </xf>
    <xf numFmtId="0" fontId="9" fillId="5" borderId="3" xfId="0" applyFont="1" applyFill="1" applyBorder="1" applyAlignment="1">
      <alignment wrapText="1"/>
    </xf>
    <xf numFmtId="0" fontId="9" fillId="5" borderId="9" xfId="0" applyFont="1" applyFill="1" applyBorder="1" applyAlignment="1">
      <alignment wrapText="1"/>
    </xf>
    <xf numFmtId="0" fontId="9" fillId="5" borderId="10" xfId="0" applyFont="1" applyFill="1" applyBorder="1" applyAlignment="1">
      <alignment wrapText="1"/>
    </xf>
    <xf numFmtId="0" fontId="18" fillId="5" borderId="7" xfId="0" applyFont="1" applyFill="1" applyBorder="1" applyAlignment="1">
      <alignment horizontal="center" vertical="top" wrapText="1"/>
    </xf>
    <xf numFmtId="0" fontId="18" fillId="5" borderId="8" xfId="0" applyFont="1" applyFill="1" applyBorder="1" applyAlignment="1">
      <alignment horizontal="center" vertical="top" wrapText="1"/>
    </xf>
    <xf numFmtId="0" fontId="0" fillId="5" borderId="1" xfId="0" applyFill="1" applyBorder="1" applyAlignment="1">
      <alignment wrapText="1"/>
    </xf>
    <xf numFmtId="0" fontId="12" fillId="3" borderId="2" xfId="0" applyFont="1" applyFill="1" applyBorder="1" applyAlignment="1">
      <alignment horizontal="left" vertical="top" wrapText="1"/>
    </xf>
    <xf numFmtId="0" fontId="0" fillId="3" borderId="2" xfId="0" applyFill="1" applyBorder="1" applyAlignment="1">
      <alignment horizontal="left" vertical="top"/>
    </xf>
    <xf numFmtId="0" fontId="12" fillId="3" borderId="1" xfId="0" applyFont="1" applyFill="1" applyBorder="1" applyAlignment="1">
      <alignment horizontal="left" vertical="top" wrapText="1"/>
    </xf>
    <xf numFmtId="0" fontId="0" fillId="3" borderId="1" xfId="0" applyFill="1" applyBorder="1" applyAlignment="1">
      <alignment horizontal="left" vertical="top"/>
    </xf>
    <xf numFmtId="0" fontId="0" fillId="3" borderId="1" xfId="0" applyFill="1" applyBorder="1" applyAlignment="1">
      <alignment horizontal="left" vertical="top" wrapText="1"/>
    </xf>
    <xf numFmtId="0" fontId="20" fillId="6" borderId="3" xfId="0" applyFont="1" applyFill="1" applyBorder="1" applyAlignment="1">
      <alignment horizontal="left" vertical="top" wrapText="1"/>
    </xf>
    <xf numFmtId="0" fontId="20" fillId="6" borderId="9" xfId="0" applyFont="1" applyFill="1" applyBorder="1" applyAlignment="1">
      <alignment horizontal="left" vertical="top" wrapText="1"/>
    </xf>
    <xf numFmtId="0" fontId="20" fillId="6" borderId="10" xfId="0" applyFont="1" applyFill="1" applyBorder="1" applyAlignment="1">
      <alignment horizontal="left" vertical="top" wrapText="1"/>
    </xf>
    <xf numFmtId="0" fontId="7" fillId="5" borderId="6" xfId="0" applyFont="1" applyFill="1" applyBorder="1" applyAlignment="1">
      <alignment horizontal="left" vertical="top" wrapText="1"/>
    </xf>
    <xf numFmtId="0" fontId="7" fillId="5" borderId="7" xfId="0" applyFont="1" applyFill="1" applyBorder="1" applyAlignment="1">
      <alignment horizontal="left" vertical="top" wrapText="1"/>
    </xf>
    <xf numFmtId="0" fontId="7" fillId="5" borderId="8" xfId="0" applyFont="1" applyFill="1" applyBorder="1" applyAlignment="1">
      <alignment horizontal="left" vertical="top" wrapText="1"/>
    </xf>
    <xf numFmtId="0" fontId="20" fillId="6" borderId="3" xfId="0" applyFont="1" applyFill="1" applyBorder="1" applyAlignment="1">
      <alignment horizontal="left" vertical="top"/>
    </xf>
    <xf numFmtId="0" fontId="20" fillId="6" borderId="9" xfId="0" applyFont="1" applyFill="1" applyBorder="1" applyAlignment="1">
      <alignment horizontal="left" vertical="top"/>
    </xf>
    <xf numFmtId="0" fontId="20" fillId="6" borderId="10" xfId="0" applyFont="1" applyFill="1" applyBorder="1" applyAlignment="1">
      <alignment horizontal="left" vertical="top"/>
    </xf>
    <xf numFmtId="0" fontId="21" fillId="9" borderId="1" xfId="0" applyFont="1" applyFill="1" applyBorder="1" applyAlignment="1">
      <alignment horizontal="center"/>
    </xf>
    <xf numFmtId="0" fontId="22" fillId="9" borderId="1" xfId="0" applyFont="1" applyFill="1" applyBorder="1" applyAlignment="1">
      <alignment horizontal="center"/>
    </xf>
    <xf numFmtId="0" fontId="6" fillId="0" borderId="3" xfId="0" applyFont="1" applyBorder="1" applyAlignment="1" applyProtection="1">
      <alignment horizontal="center" vertical="top"/>
      <protection locked="0"/>
    </xf>
    <xf numFmtId="0" fontId="0" fillId="0" borderId="9" xfId="0" applyBorder="1" applyAlignment="1">
      <alignment horizontal="center" vertical="top"/>
    </xf>
    <xf numFmtId="0" fontId="0" fillId="0" borderId="10" xfId="0" applyBorder="1" applyAlignment="1">
      <alignment horizontal="center" vertical="top"/>
    </xf>
    <xf numFmtId="0" fontId="15" fillId="0" borderId="0" xfId="0" applyFont="1" applyAlignment="1">
      <alignment vertical="top" wrapText="1"/>
    </xf>
    <xf numFmtId="0" fontId="0" fillId="0" borderId="0" xfId="0" applyAlignment="1">
      <alignment vertical="top" wrapText="1"/>
    </xf>
    <xf numFmtId="0" fontId="9" fillId="3" borderId="1" xfId="0" applyFont="1" applyFill="1" applyBorder="1" applyAlignment="1">
      <alignment horizontal="left" vertical="top" wrapText="1"/>
    </xf>
    <xf numFmtId="0" fontId="14" fillId="3" borderId="1" xfId="0" applyFont="1" applyFill="1" applyBorder="1" applyAlignment="1">
      <alignment horizontal="left" vertical="top" wrapText="1"/>
    </xf>
    <xf numFmtId="0" fontId="6" fillId="0" borderId="1" xfId="0" applyFont="1" applyBorder="1" applyAlignment="1" applyProtection="1">
      <alignment horizontal="center" vertical="top"/>
      <protection locked="0"/>
    </xf>
    <xf numFmtId="0" fontId="17" fillId="7" borderId="1" xfId="0" applyFont="1" applyFill="1" applyBorder="1" applyAlignment="1">
      <alignment horizontal="center" vertical="top" wrapText="1"/>
    </xf>
    <xf numFmtId="0" fontId="28" fillId="7" borderId="1" xfId="0" applyFont="1" applyFill="1" applyBorder="1" applyAlignment="1">
      <alignment horizontal="center" vertical="top"/>
    </xf>
    <xf numFmtId="0" fontId="16" fillId="3" borderId="1" xfId="0" applyFont="1" applyFill="1" applyBorder="1" applyAlignment="1">
      <alignment horizontal="left" vertical="top" wrapText="1"/>
    </xf>
    <xf numFmtId="0" fontId="9" fillId="10" borderId="1" xfId="0" applyFont="1" applyFill="1" applyBorder="1" applyAlignment="1">
      <alignment horizontal="left" vertical="top" wrapText="1"/>
    </xf>
    <xf numFmtId="0" fontId="9" fillId="10" borderId="1" xfId="0" applyFont="1" applyFill="1" applyBorder="1" applyAlignment="1">
      <alignment horizontal="left" vertical="top"/>
    </xf>
    <xf numFmtId="0" fontId="9" fillId="3" borderId="6" xfId="0" applyFont="1" applyFill="1" applyBorder="1" applyAlignment="1">
      <alignment horizontal="center" vertical="top" wrapText="1"/>
    </xf>
    <xf numFmtId="0" fontId="0" fillId="3" borderId="7" xfId="0" applyFill="1" applyBorder="1" applyAlignment="1">
      <alignment horizontal="center" vertical="top"/>
    </xf>
    <xf numFmtId="0" fontId="0" fillId="3" borderId="8" xfId="0" applyFill="1" applyBorder="1" applyAlignment="1">
      <alignment horizontal="center" vertical="top"/>
    </xf>
    <xf numFmtId="0" fontId="9" fillId="8" borderId="6" xfId="0" applyFont="1" applyFill="1" applyBorder="1" applyAlignment="1">
      <alignment horizontal="center" wrapText="1"/>
    </xf>
    <xf numFmtId="0" fontId="9" fillId="8" borderId="7" xfId="0" applyFont="1" applyFill="1" applyBorder="1" applyAlignment="1">
      <alignment horizontal="center" wrapText="1"/>
    </xf>
    <xf numFmtId="0" fontId="9" fillId="8" borderId="8" xfId="0" applyFont="1" applyFill="1" applyBorder="1" applyAlignment="1">
      <alignment horizontal="center" wrapText="1"/>
    </xf>
    <xf numFmtId="0" fontId="25" fillId="6" borderId="12" xfId="0" applyFont="1" applyFill="1" applyBorder="1" applyAlignment="1">
      <alignment horizontal="center" vertical="top" wrapText="1"/>
    </xf>
    <xf numFmtId="0" fontId="25" fillId="6" borderId="11" xfId="0" applyFont="1" applyFill="1" applyBorder="1" applyAlignment="1">
      <alignment horizontal="center" vertical="top" wrapText="1"/>
    </xf>
    <xf numFmtId="0" fontId="25" fillId="6" borderId="13" xfId="0" applyFont="1" applyFill="1" applyBorder="1" applyAlignment="1">
      <alignment horizontal="center" vertical="top" wrapText="1"/>
    </xf>
    <xf numFmtId="0" fontId="24" fillId="6" borderId="3" xfId="0" applyFont="1" applyFill="1" applyBorder="1" applyAlignment="1">
      <alignment horizontal="left" vertical="top" wrapText="1"/>
    </xf>
    <xf numFmtId="0" fontId="24" fillId="6" borderId="9" xfId="0" applyFont="1" applyFill="1" applyBorder="1" applyAlignment="1">
      <alignment horizontal="left" vertical="top" wrapText="1"/>
    </xf>
    <xf numFmtId="0" fontId="24" fillId="6" borderId="10" xfId="0" applyFont="1" applyFill="1" applyBorder="1" applyAlignment="1">
      <alignment horizontal="left" vertical="top" wrapText="1"/>
    </xf>
    <xf numFmtId="0" fontId="21" fillId="9" borderId="15" xfId="5" applyFont="1" applyFill="1" applyBorder="1" applyAlignment="1">
      <alignment horizontal="center"/>
    </xf>
    <xf numFmtId="0" fontId="21" fillId="9" borderId="0" xfId="5" applyFont="1" applyFill="1" applyAlignment="1">
      <alignment horizontal="center"/>
    </xf>
    <xf numFmtId="0" fontId="22" fillId="9" borderId="15" xfId="5" applyFont="1" applyFill="1" applyBorder="1" applyAlignment="1">
      <alignment horizontal="center"/>
    </xf>
    <xf numFmtId="0" fontId="22" fillId="9" borderId="0" xfId="5" applyFont="1" applyFill="1" applyAlignment="1">
      <alignment horizontal="center"/>
    </xf>
    <xf numFmtId="0" fontId="6" fillId="12" borderId="1" xfId="5" applyFill="1" applyBorder="1" applyAlignment="1">
      <alignment horizontal="center" vertical="center"/>
    </xf>
  </cellXfs>
  <cellStyles count="9">
    <cellStyle name="Currency" xfId="6" builtinId="4"/>
    <cellStyle name="Currency 2" xfId="2" xr:uid="{00000000-0005-0000-0000-000000000000}"/>
    <cellStyle name="Currency 3" xfId="4" xr:uid="{00000000-0005-0000-0000-000001000000}"/>
    <cellStyle name="Normal" xfId="0" builtinId="0"/>
    <cellStyle name="Normal 10" xfId="5" xr:uid="{00000000-0005-0000-0000-000003000000}"/>
    <cellStyle name="Normal 2" xfId="1" xr:uid="{00000000-0005-0000-0000-000004000000}"/>
    <cellStyle name="Normal 3" xfId="3" xr:uid="{00000000-0005-0000-0000-000005000000}"/>
    <cellStyle name="Normal 3 2" xfId="8" xr:uid="{12CE140F-60FA-4127-8F61-CE03AE4DE440}"/>
    <cellStyle name="Normal 4" xfId="7" xr:uid="{C4B7204A-7064-4D41-913C-A0AA3A162DA4}"/>
  </cellStyles>
  <dxfs count="9">
    <dxf>
      <font>
        <color rgb="FF9C0006"/>
      </font>
      <fill>
        <patternFill>
          <bgColor rgb="FFFFC7CE"/>
        </patternFill>
      </fill>
    </dxf>
    <dxf>
      <font>
        <color rgb="FF9C0006"/>
      </font>
      <fill>
        <patternFill>
          <bgColor rgb="FFFFC7CE"/>
        </patternFill>
      </fill>
    </dxf>
    <dxf>
      <fill>
        <patternFill>
          <bgColor theme="4" tint="0.59996337778862885"/>
        </patternFill>
      </fill>
    </dxf>
    <dxf>
      <fill>
        <patternFill>
          <bgColor theme="2" tint="-0.24994659260841701"/>
        </patternFill>
      </fill>
    </dxf>
    <dxf>
      <fill>
        <patternFill>
          <bgColor theme="5" tint="0.59996337778862885"/>
        </patternFill>
      </fill>
    </dxf>
    <dxf>
      <fill>
        <patternFill>
          <bgColor theme="4" tint="0.59996337778862885"/>
        </patternFill>
      </fill>
    </dxf>
    <dxf>
      <fill>
        <patternFill>
          <bgColor theme="2" tint="-0.24994659260841701"/>
        </patternFill>
      </fill>
    </dxf>
    <dxf>
      <fill>
        <patternFill>
          <bgColor theme="5" tint="0.59996337778862885"/>
        </patternFill>
      </fill>
    </dxf>
    <dxf>
      <fill>
        <patternFill patternType="solid">
          <fgColor rgb="FFFFC7CE"/>
          <bgColor rgb="FF000000"/>
        </patternFill>
      </fill>
    </dxf>
  </dxfs>
  <tableStyles count="0" defaultTableStyle="TableStyleMedium9" defaultPivotStyle="PivotStyleLight16"/>
  <colors>
    <mruColors>
      <color rgb="FFCCFFCC"/>
      <color rgb="FFCCFFFF"/>
      <color rgb="FFFF66CC"/>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0"/>
  <sheetViews>
    <sheetView topLeftCell="A7" zoomScale="70" zoomScaleNormal="70" workbookViewId="0">
      <selection activeCell="N33" sqref="N33"/>
    </sheetView>
  </sheetViews>
  <sheetFormatPr defaultColWidth="9.26953125" defaultRowHeight="12.5"/>
  <cols>
    <col min="1" max="1" width="9.26953125" style="2"/>
    <col min="2" max="2" width="52.7265625" style="2" customWidth="1"/>
    <col min="3" max="4" width="9.26953125" style="2"/>
    <col min="5" max="5" width="10.54296875" style="2" customWidth="1"/>
    <col min="6" max="6" width="9.26953125" style="2" customWidth="1"/>
    <col min="7" max="10" width="9.26953125" style="2"/>
    <col min="11" max="11" width="12.453125" style="2" customWidth="1"/>
    <col min="12" max="16384" width="9.26953125" style="2"/>
  </cols>
  <sheetData>
    <row r="1" spans="1:11" ht="18">
      <c r="A1" s="101" t="s">
        <v>30</v>
      </c>
      <c r="B1" s="101"/>
      <c r="C1" s="101"/>
      <c r="D1" s="101"/>
      <c r="E1" s="101"/>
      <c r="F1" s="101"/>
      <c r="G1" s="101"/>
      <c r="H1" s="101"/>
      <c r="I1" s="101"/>
    </row>
    <row r="2" spans="1:11" ht="14">
      <c r="A2" s="102" t="s">
        <v>29</v>
      </c>
      <c r="B2" s="102"/>
      <c r="C2" s="102"/>
      <c r="D2" s="102"/>
      <c r="E2" s="102"/>
      <c r="F2" s="102"/>
      <c r="G2" s="102"/>
      <c r="H2" s="102"/>
      <c r="I2" s="102"/>
    </row>
    <row r="3" spans="1:11" ht="13">
      <c r="C3" s="8"/>
      <c r="D3" s="7"/>
      <c r="E3" s="7"/>
      <c r="F3" s="7"/>
    </row>
    <row r="4" spans="1:11" ht="27" customHeight="1">
      <c r="B4" s="106" t="s">
        <v>25</v>
      </c>
      <c r="C4" s="107"/>
      <c r="D4" s="107"/>
      <c r="E4" s="107"/>
      <c r="F4" s="107"/>
      <c r="G4" s="107"/>
      <c r="H4" s="107"/>
      <c r="I4" s="107"/>
      <c r="J4" s="107"/>
      <c r="K4" s="107"/>
    </row>
    <row r="5" spans="1:11" ht="15">
      <c r="B5" s="12" t="s">
        <v>0</v>
      </c>
      <c r="C5" s="103" t="s">
        <v>6</v>
      </c>
      <c r="D5" s="104"/>
      <c r="E5" s="105"/>
    </row>
    <row r="6" spans="1:11" ht="15">
      <c r="B6" s="22" t="s">
        <v>18</v>
      </c>
      <c r="C6" s="103" t="s">
        <v>19</v>
      </c>
      <c r="D6" s="104"/>
      <c r="E6" s="105"/>
    </row>
    <row r="7" spans="1:11" ht="15">
      <c r="B7" s="18"/>
      <c r="C7" s="19" t="s">
        <v>20</v>
      </c>
      <c r="D7" s="23" t="s">
        <v>21</v>
      </c>
    </row>
    <row r="8" spans="1:11" ht="15">
      <c r="B8" s="18"/>
      <c r="C8" s="19"/>
      <c r="D8" s="23"/>
    </row>
    <row r="9" spans="1:11" ht="15">
      <c r="B9" s="18" t="s">
        <v>8</v>
      </c>
      <c r="C9" s="110" t="s">
        <v>22</v>
      </c>
      <c r="D9" s="110"/>
      <c r="E9" s="110"/>
      <c r="F9" s="110"/>
      <c r="G9" s="110"/>
      <c r="H9" s="110"/>
      <c r="I9" s="110"/>
      <c r="J9" s="110"/>
      <c r="K9" s="110"/>
    </row>
    <row r="10" spans="1:11" ht="15">
      <c r="B10" s="18"/>
      <c r="C10" s="20" t="s">
        <v>9</v>
      </c>
      <c r="D10" s="15" t="s">
        <v>10</v>
      </c>
      <c r="E10" s="15" t="s">
        <v>11</v>
      </c>
      <c r="F10" s="15" t="s">
        <v>12</v>
      </c>
      <c r="G10" s="21" t="s">
        <v>13</v>
      </c>
      <c r="H10" s="21" t="s">
        <v>14</v>
      </c>
      <c r="I10" s="21" t="s">
        <v>15</v>
      </c>
      <c r="J10" s="21" t="s">
        <v>16</v>
      </c>
      <c r="K10" s="21" t="s">
        <v>17</v>
      </c>
    </row>
    <row r="11" spans="1:11" ht="15">
      <c r="B11" s="18"/>
      <c r="C11" s="20"/>
      <c r="D11" s="15"/>
      <c r="E11" s="15"/>
      <c r="F11" s="15"/>
      <c r="G11" s="21"/>
      <c r="H11" s="21"/>
      <c r="I11" s="21"/>
      <c r="J11" s="21"/>
      <c r="K11" s="21"/>
    </row>
    <row r="12" spans="1:11" ht="13">
      <c r="B12" s="6"/>
    </row>
    <row r="13" spans="1:11" ht="246" customHeight="1">
      <c r="B13" s="114" t="s">
        <v>72</v>
      </c>
      <c r="C13" s="115"/>
      <c r="D13" s="115"/>
      <c r="E13" s="115"/>
      <c r="F13" s="115"/>
      <c r="G13" s="115"/>
      <c r="H13" s="115"/>
      <c r="I13" s="115"/>
      <c r="J13" s="115"/>
      <c r="K13" s="115"/>
    </row>
    <row r="14" spans="1:11" ht="17.649999999999999" customHeight="1"/>
    <row r="15" spans="1:11" ht="47.25" customHeight="1">
      <c r="B15" s="111" t="s">
        <v>59</v>
      </c>
      <c r="C15" s="112"/>
      <c r="D15" s="112"/>
      <c r="E15" s="112"/>
      <c r="F15" s="112"/>
      <c r="G15" s="112"/>
      <c r="H15" s="112"/>
      <c r="I15" s="112"/>
      <c r="J15" s="112"/>
      <c r="K15" s="112"/>
    </row>
    <row r="16" spans="1:11" ht="17.649999999999999" customHeight="1" thickBot="1"/>
    <row r="17" spans="2:11" ht="34.5" customHeight="1" thickBot="1">
      <c r="B17" s="116" t="s">
        <v>46</v>
      </c>
      <c r="C17" s="117"/>
      <c r="D17" s="117"/>
      <c r="E17" s="117"/>
      <c r="F17" s="117"/>
      <c r="G17" s="117"/>
      <c r="H17" s="117"/>
      <c r="I17" s="117"/>
      <c r="J17" s="117"/>
      <c r="K17" s="118"/>
    </row>
    <row r="18" spans="2:11" ht="15.5">
      <c r="B18" s="4"/>
    </row>
    <row r="19" spans="2:11" ht="110.25" customHeight="1">
      <c r="B19" s="113" t="s">
        <v>53</v>
      </c>
      <c r="C19" s="109"/>
      <c r="D19" s="109"/>
      <c r="E19" s="109"/>
      <c r="F19" s="109"/>
      <c r="G19" s="109"/>
      <c r="H19" s="109"/>
      <c r="I19" s="109"/>
      <c r="J19" s="109"/>
      <c r="K19" s="109"/>
    </row>
    <row r="20" spans="2:11" ht="15.5">
      <c r="B20" s="4"/>
    </row>
    <row r="21" spans="2:11" ht="51.75" customHeight="1">
      <c r="B21" s="113" t="s">
        <v>54</v>
      </c>
      <c r="C21" s="109"/>
      <c r="D21" s="109"/>
      <c r="E21" s="109"/>
      <c r="F21" s="109"/>
      <c r="G21" s="109"/>
      <c r="H21" s="109"/>
      <c r="I21" s="109"/>
      <c r="J21" s="109"/>
      <c r="K21" s="109"/>
    </row>
    <row r="23" spans="2:11" ht="50.25" customHeight="1">
      <c r="B23" s="108" t="s">
        <v>69</v>
      </c>
      <c r="C23" s="109"/>
      <c r="D23" s="109"/>
      <c r="E23" s="109"/>
      <c r="F23" s="109"/>
      <c r="G23" s="109"/>
      <c r="H23" s="109"/>
      <c r="I23" s="109"/>
      <c r="J23" s="109"/>
      <c r="K23" s="109"/>
    </row>
    <row r="24" spans="2:11" ht="15.5">
      <c r="B24" s="3"/>
    </row>
    <row r="25" spans="2:11" ht="48.75" customHeight="1">
      <c r="B25" s="108" t="s">
        <v>52</v>
      </c>
      <c r="C25" s="109"/>
      <c r="D25" s="109"/>
      <c r="E25" s="109"/>
      <c r="F25" s="109"/>
      <c r="G25" s="109"/>
      <c r="H25" s="109"/>
      <c r="I25" s="109"/>
      <c r="J25" s="109"/>
      <c r="K25" s="109"/>
    </row>
    <row r="26" spans="2:11" ht="15.75" customHeight="1"/>
    <row r="27" spans="2:11" ht="33" customHeight="1">
      <c r="B27" s="89" t="s">
        <v>57</v>
      </c>
      <c r="C27" s="90"/>
      <c r="D27" s="90"/>
      <c r="E27" s="90"/>
      <c r="F27" s="90"/>
      <c r="G27" s="90"/>
      <c r="H27" s="90"/>
      <c r="I27" s="90"/>
      <c r="J27" s="90"/>
      <c r="K27" s="90"/>
    </row>
    <row r="29" spans="2:11" ht="71.25" customHeight="1">
      <c r="B29" s="89" t="s">
        <v>62</v>
      </c>
      <c r="C29" s="90"/>
      <c r="D29" s="90"/>
      <c r="E29" s="90"/>
      <c r="F29" s="90"/>
      <c r="G29" s="90"/>
      <c r="H29" s="90"/>
      <c r="I29" s="90"/>
      <c r="J29" s="90"/>
      <c r="K29" s="90"/>
    </row>
    <row r="30" spans="2:11" ht="15.5">
      <c r="B30" s="3"/>
    </row>
    <row r="31" spans="2:11" ht="87.75" customHeight="1">
      <c r="B31" s="89" t="s">
        <v>55</v>
      </c>
      <c r="C31" s="89"/>
      <c r="D31" s="89"/>
      <c r="E31" s="89"/>
      <c r="F31" s="89"/>
      <c r="G31" s="89"/>
      <c r="H31" s="89"/>
      <c r="I31" s="89"/>
      <c r="J31" s="89"/>
      <c r="K31" s="89"/>
    </row>
    <row r="32" spans="2:11" ht="15.5">
      <c r="B32" s="3"/>
    </row>
    <row r="33" spans="2:11" ht="50.25" customHeight="1">
      <c r="B33" s="89" t="s">
        <v>65</v>
      </c>
      <c r="C33" s="91"/>
      <c r="D33" s="91"/>
      <c r="E33" s="91"/>
      <c r="F33" s="91"/>
      <c r="G33" s="91"/>
      <c r="H33" s="91"/>
      <c r="I33" s="91"/>
      <c r="J33" s="91"/>
      <c r="K33" s="91"/>
    </row>
    <row r="34" spans="2:11" ht="15.5">
      <c r="B34" s="3"/>
    </row>
    <row r="35" spans="2:11" ht="22.5" customHeight="1">
      <c r="B35" s="89" t="s">
        <v>56</v>
      </c>
      <c r="C35" s="90"/>
      <c r="D35" s="90"/>
      <c r="E35" s="90"/>
      <c r="F35" s="90"/>
      <c r="G35" s="90"/>
      <c r="H35" s="90"/>
      <c r="I35" s="90"/>
      <c r="J35" s="90"/>
      <c r="K35" s="90"/>
    </row>
    <row r="36" spans="2:11" ht="15.75" customHeight="1"/>
    <row r="37" spans="2:11" ht="211.5" customHeight="1">
      <c r="B37" s="87" t="s">
        <v>73</v>
      </c>
      <c r="C37" s="88"/>
      <c r="D37" s="88"/>
      <c r="E37" s="88"/>
      <c r="F37" s="88"/>
      <c r="G37" s="88"/>
      <c r="H37" s="88"/>
      <c r="I37" s="88"/>
      <c r="J37" s="88"/>
      <c r="K37" s="88"/>
    </row>
    <row r="38" spans="2:11" ht="15.5">
      <c r="B38" s="25"/>
    </row>
    <row r="39" spans="2:11" ht="91.5" customHeight="1" thickBot="1">
      <c r="B39" s="122" t="s">
        <v>50</v>
      </c>
      <c r="C39" s="123"/>
      <c r="D39" s="123"/>
      <c r="E39" s="123"/>
      <c r="F39" s="123"/>
      <c r="G39" s="123"/>
      <c r="H39" s="123"/>
      <c r="I39" s="123"/>
      <c r="J39" s="123"/>
      <c r="K39" s="124"/>
    </row>
    <row r="40" spans="2:11" ht="14">
      <c r="B40" s="24"/>
      <c r="C40" s="24"/>
      <c r="D40" s="24"/>
      <c r="E40" s="24"/>
      <c r="F40" s="24"/>
      <c r="G40" s="24"/>
      <c r="H40" s="24"/>
      <c r="I40" s="24"/>
      <c r="J40" s="24"/>
      <c r="K40" s="24"/>
    </row>
    <row r="41" spans="2:11" ht="76.5" customHeight="1">
      <c r="B41" s="125" t="s">
        <v>47</v>
      </c>
      <c r="C41" s="126"/>
      <c r="D41" s="126"/>
      <c r="E41" s="126"/>
      <c r="F41" s="126"/>
      <c r="G41" s="126"/>
      <c r="H41" s="126"/>
      <c r="I41" s="126"/>
      <c r="J41" s="126"/>
      <c r="K41" s="127"/>
    </row>
    <row r="42" spans="2:11" ht="14">
      <c r="B42" s="24"/>
      <c r="C42" s="24"/>
      <c r="D42" s="24"/>
      <c r="E42" s="24"/>
      <c r="F42" s="24"/>
      <c r="G42" s="24"/>
      <c r="H42" s="24"/>
      <c r="I42" s="24"/>
      <c r="J42" s="24"/>
      <c r="K42" s="24"/>
    </row>
    <row r="43" spans="2:11" ht="19.5" customHeight="1">
      <c r="B43" s="125" t="s">
        <v>37</v>
      </c>
      <c r="C43" s="126"/>
      <c r="D43" s="126"/>
      <c r="E43" s="126"/>
      <c r="F43" s="126"/>
      <c r="G43" s="126"/>
      <c r="H43" s="126"/>
      <c r="I43" s="126"/>
      <c r="J43" s="126"/>
      <c r="K43" s="127"/>
    </row>
    <row r="44" spans="2:11" ht="15.5">
      <c r="B44" s="3"/>
    </row>
    <row r="45" spans="2:11" ht="40.5" customHeight="1">
      <c r="B45" s="92" t="s">
        <v>70</v>
      </c>
      <c r="C45" s="93"/>
      <c r="D45" s="93"/>
      <c r="E45" s="93"/>
      <c r="F45" s="93"/>
      <c r="G45" s="93"/>
      <c r="H45" s="93"/>
      <c r="I45" s="93"/>
      <c r="J45" s="93"/>
      <c r="K45" s="94"/>
    </row>
    <row r="46" spans="2:11" ht="15.5">
      <c r="B46" s="3"/>
    </row>
    <row r="47" spans="2:11" ht="21.75" customHeight="1">
      <c r="B47" s="98" t="s">
        <v>34</v>
      </c>
      <c r="C47" s="99"/>
      <c r="D47" s="99"/>
      <c r="E47" s="99"/>
      <c r="F47" s="99"/>
      <c r="G47" s="99"/>
      <c r="H47" s="99"/>
      <c r="I47" s="99"/>
      <c r="J47" s="99"/>
      <c r="K47" s="100"/>
    </row>
    <row r="48" spans="2:11" ht="15.5">
      <c r="B48" s="3"/>
    </row>
    <row r="49" spans="1:11" ht="17.25" customHeight="1">
      <c r="B49" s="92" t="s">
        <v>35</v>
      </c>
      <c r="C49" s="93"/>
      <c r="D49" s="93"/>
      <c r="E49" s="93"/>
      <c r="F49" s="93"/>
      <c r="G49" s="93"/>
      <c r="H49" s="93"/>
      <c r="I49" s="93"/>
      <c r="J49" s="93"/>
      <c r="K49" s="94"/>
    </row>
    <row r="50" spans="1:11" ht="15.5">
      <c r="B50" s="3"/>
    </row>
    <row r="51" spans="1:11" ht="72" customHeight="1">
      <c r="B51" s="92" t="s">
        <v>51</v>
      </c>
      <c r="C51" s="99"/>
      <c r="D51" s="99"/>
      <c r="E51" s="99"/>
      <c r="F51" s="99"/>
      <c r="G51" s="99"/>
      <c r="H51" s="99"/>
      <c r="I51" s="99"/>
      <c r="J51" s="99"/>
      <c r="K51" s="100"/>
    </row>
    <row r="52" spans="1:11" ht="15.5">
      <c r="B52" s="3"/>
    </row>
    <row r="53" spans="1:11" ht="64.5" customHeight="1">
      <c r="B53" s="92" t="s">
        <v>66</v>
      </c>
      <c r="C53" s="93"/>
      <c r="D53" s="93"/>
      <c r="E53" s="93"/>
      <c r="F53" s="93"/>
      <c r="G53" s="93"/>
      <c r="H53" s="93"/>
      <c r="I53" s="93"/>
      <c r="J53" s="93"/>
      <c r="K53" s="94"/>
    </row>
    <row r="54" spans="1:11" ht="15.5">
      <c r="B54" s="3"/>
    </row>
    <row r="55" spans="1:11" ht="128.25" customHeight="1">
      <c r="B55" s="92" t="s">
        <v>39</v>
      </c>
      <c r="C55" s="93"/>
      <c r="D55" s="93"/>
      <c r="E55" s="93"/>
      <c r="F55" s="93"/>
      <c r="G55" s="93"/>
      <c r="H55" s="93"/>
      <c r="I55" s="93"/>
      <c r="J55" s="93"/>
      <c r="K55" s="94"/>
    </row>
    <row r="56" spans="1:11" ht="15.5">
      <c r="B56" s="3"/>
    </row>
    <row r="57" spans="1:11" ht="46.5" customHeight="1">
      <c r="B57" s="92" t="s">
        <v>36</v>
      </c>
      <c r="C57" s="93"/>
      <c r="D57" s="93"/>
      <c r="E57" s="93"/>
      <c r="F57" s="93"/>
      <c r="G57" s="93"/>
      <c r="H57" s="93"/>
      <c r="I57" s="93"/>
      <c r="J57" s="93"/>
      <c r="K57" s="94"/>
    </row>
    <row r="58" spans="1:11" ht="16" thickBot="1">
      <c r="B58" s="3"/>
    </row>
    <row r="59" spans="1:11" ht="54.75" customHeight="1" thickBot="1">
      <c r="B59" s="119" t="s">
        <v>74</v>
      </c>
      <c r="C59" s="120"/>
      <c r="D59" s="120"/>
      <c r="E59" s="120"/>
      <c r="F59" s="120"/>
      <c r="G59" s="120"/>
      <c r="H59" s="120"/>
      <c r="I59" s="120"/>
      <c r="J59" s="120"/>
      <c r="K59" s="121"/>
    </row>
    <row r="60" spans="1:11" ht="15.5">
      <c r="B60" s="1"/>
      <c r="C60" s="14"/>
      <c r="D60" s="14"/>
      <c r="E60" s="14"/>
      <c r="F60" s="14"/>
      <c r="G60" s="14"/>
      <c r="H60" s="14"/>
      <c r="I60" s="14"/>
      <c r="J60" s="14"/>
      <c r="K60" s="14"/>
    </row>
    <row r="61" spans="1:11" ht="33" customHeight="1">
      <c r="A61" s="1" t="s">
        <v>4</v>
      </c>
      <c r="B61" s="80" t="s">
        <v>67</v>
      </c>
      <c r="C61" s="80"/>
      <c r="D61" s="80"/>
      <c r="E61" s="80"/>
      <c r="F61" s="80"/>
      <c r="G61" s="80"/>
      <c r="H61" s="80"/>
      <c r="I61" s="80"/>
      <c r="J61" s="80"/>
      <c r="K61" s="80"/>
    </row>
    <row r="62" spans="1:11" ht="216" customHeight="1">
      <c r="A62" s="1"/>
      <c r="B62" s="80"/>
      <c r="C62" s="80"/>
      <c r="D62" s="80"/>
      <c r="E62" s="80"/>
      <c r="F62" s="80"/>
      <c r="G62" s="80"/>
      <c r="H62" s="80"/>
      <c r="I62" s="80"/>
      <c r="J62" s="80"/>
      <c r="K62" s="80"/>
    </row>
    <row r="63" spans="1:11" ht="15.5">
      <c r="A63" s="1"/>
      <c r="B63" s="17"/>
      <c r="C63" s="17"/>
      <c r="D63" s="17"/>
      <c r="E63" s="17"/>
      <c r="F63" s="17"/>
      <c r="G63" s="17"/>
      <c r="H63" s="17"/>
      <c r="I63" s="17"/>
      <c r="J63" s="17"/>
      <c r="K63" s="17"/>
    </row>
    <row r="64" spans="1:11" ht="174" customHeight="1">
      <c r="A64" s="1"/>
      <c r="B64" s="67" t="s">
        <v>33</v>
      </c>
      <c r="C64" s="68"/>
      <c r="D64" s="68"/>
      <c r="E64" s="68"/>
      <c r="F64" s="68"/>
      <c r="G64" s="68"/>
      <c r="H64" s="68"/>
      <c r="I64" s="68"/>
      <c r="J64" s="68"/>
      <c r="K64" s="69"/>
    </row>
    <row r="65" spans="1:13" ht="15.5">
      <c r="A65" s="1"/>
      <c r="B65" s="17"/>
      <c r="C65" s="17"/>
      <c r="D65" s="17"/>
      <c r="E65" s="17"/>
      <c r="F65" s="17"/>
      <c r="G65" s="17"/>
      <c r="H65" s="17"/>
      <c r="I65" s="17"/>
      <c r="J65" s="17"/>
      <c r="K65" s="17"/>
    </row>
    <row r="66" spans="1:13" ht="403.15" customHeight="1">
      <c r="A66" s="1"/>
      <c r="B66" s="80" t="s">
        <v>28</v>
      </c>
      <c r="C66" s="80"/>
      <c r="D66" s="80"/>
      <c r="E66" s="80"/>
      <c r="F66" s="80"/>
      <c r="G66" s="80"/>
      <c r="H66" s="80"/>
      <c r="I66" s="80"/>
      <c r="J66" s="80"/>
      <c r="K66" s="80"/>
    </row>
    <row r="67" spans="1:13" ht="15.5">
      <c r="A67" s="1"/>
      <c r="B67" s="17"/>
      <c r="C67" s="17"/>
      <c r="D67" s="17"/>
      <c r="E67" s="17"/>
      <c r="F67" s="17"/>
      <c r="G67" s="17"/>
      <c r="H67" s="17"/>
      <c r="I67" s="17"/>
      <c r="J67" s="17"/>
      <c r="K67" s="17"/>
    </row>
    <row r="68" spans="1:13" ht="205.9" customHeight="1">
      <c r="A68" s="1"/>
      <c r="B68" s="67" t="s">
        <v>75</v>
      </c>
      <c r="C68" s="68"/>
      <c r="D68" s="68"/>
      <c r="E68" s="68"/>
      <c r="F68" s="68"/>
      <c r="G68" s="68"/>
      <c r="H68" s="68"/>
      <c r="I68" s="68"/>
      <c r="J68" s="68"/>
      <c r="K68" s="69"/>
    </row>
    <row r="69" spans="1:13" ht="15.5">
      <c r="A69" s="1"/>
      <c r="B69" s="17"/>
      <c r="C69" s="17"/>
      <c r="D69" s="17"/>
      <c r="E69" s="17"/>
      <c r="F69" s="17"/>
      <c r="G69" s="17"/>
      <c r="H69" s="17"/>
      <c r="I69" s="17"/>
      <c r="J69" s="17"/>
      <c r="K69" s="17"/>
    </row>
    <row r="70" spans="1:13" ht="408.75" customHeight="1">
      <c r="A70" s="1"/>
      <c r="B70" s="75" t="s">
        <v>64</v>
      </c>
      <c r="C70" s="75"/>
      <c r="D70" s="75"/>
      <c r="E70" s="75"/>
      <c r="F70" s="75"/>
      <c r="G70" s="75"/>
      <c r="H70" s="75"/>
      <c r="I70" s="75"/>
      <c r="J70" s="75"/>
      <c r="K70" s="75"/>
    </row>
    <row r="71" spans="1:13" ht="15.5">
      <c r="A71" s="1"/>
      <c r="B71" s="17"/>
      <c r="C71" s="17"/>
      <c r="D71" s="17"/>
      <c r="E71" s="17"/>
      <c r="F71" s="17"/>
      <c r="G71" s="17"/>
      <c r="H71" s="17"/>
      <c r="I71" s="17"/>
      <c r="J71" s="17"/>
      <c r="K71" s="17"/>
    </row>
    <row r="72" spans="1:13" ht="145.5" customHeight="1">
      <c r="A72" s="1"/>
      <c r="B72" s="80" t="s">
        <v>40</v>
      </c>
      <c r="C72" s="80"/>
      <c r="D72" s="80"/>
      <c r="E72" s="80"/>
      <c r="F72" s="80"/>
      <c r="G72" s="80"/>
      <c r="H72" s="80"/>
      <c r="I72" s="80"/>
      <c r="J72" s="80"/>
      <c r="K72" s="80"/>
    </row>
    <row r="73" spans="1:13" ht="15.5">
      <c r="A73" s="1"/>
      <c r="B73" s="17"/>
      <c r="C73" s="17"/>
      <c r="D73" s="17"/>
      <c r="E73" s="17"/>
      <c r="F73" s="17"/>
      <c r="G73" s="17"/>
      <c r="H73" s="17"/>
      <c r="I73" s="17"/>
      <c r="J73" s="17"/>
      <c r="K73" s="17"/>
    </row>
    <row r="74" spans="1:13" ht="45.75" customHeight="1">
      <c r="B74" s="79" t="s">
        <v>38</v>
      </c>
      <c r="C74" s="79"/>
      <c r="D74" s="79"/>
      <c r="E74" s="79"/>
      <c r="F74" s="79"/>
      <c r="G74" s="79"/>
      <c r="H74" s="79"/>
      <c r="I74" s="79"/>
      <c r="J74" s="79"/>
      <c r="K74" s="79"/>
      <c r="L74" s="16"/>
      <c r="M74" s="16"/>
    </row>
    <row r="75" spans="1:13" ht="15.5">
      <c r="B75" s="4"/>
    </row>
    <row r="76" spans="1:13" ht="96.75" customHeight="1">
      <c r="A76" s="1"/>
      <c r="B76" s="80" t="s">
        <v>44</v>
      </c>
      <c r="C76" s="80"/>
      <c r="D76" s="80"/>
      <c r="E76" s="80"/>
      <c r="F76" s="80"/>
      <c r="G76" s="80"/>
      <c r="H76" s="80"/>
      <c r="I76" s="80"/>
      <c r="J76" s="80"/>
      <c r="K76" s="80"/>
    </row>
    <row r="77" spans="1:13" ht="15.5">
      <c r="B77" s="4"/>
    </row>
    <row r="78" spans="1:13" ht="15.5">
      <c r="B78" s="79" t="s">
        <v>32</v>
      </c>
      <c r="C78" s="79"/>
      <c r="D78" s="79"/>
      <c r="E78" s="79"/>
      <c r="F78" s="79"/>
      <c r="G78" s="79"/>
      <c r="H78" s="79"/>
      <c r="I78" s="79"/>
      <c r="J78" s="79"/>
      <c r="K78" s="79"/>
      <c r="L78" s="16"/>
      <c r="M78" s="16"/>
    </row>
    <row r="79" spans="1:13" ht="15.5">
      <c r="B79" s="4"/>
    </row>
    <row r="80" spans="1:13" ht="56.25" customHeight="1">
      <c r="A80" s="1"/>
      <c r="B80" s="67" t="s">
        <v>58</v>
      </c>
      <c r="C80" s="68"/>
      <c r="D80" s="68"/>
      <c r="E80" s="68"/>
      <c r="F80" s="68"/>
      <c r="G80" s="68"/>
      <c r="H80" s="68"/>
      <c r="I80" s="68"/>
      <c r="J80" s="68"/>
      <c r="K80" s="69"/>
    </row>
    <row r="81" spans="1:13" ht="15.5">
      <c r="B81" s="4"/>
    </row>
    <row r="82" spans="1:13" ht="84.75" customHeight="1">
      <c r="B82" s="79" t="s">
        <v>45</v>
      </c>
      <c r="C82" s="79"/>
      <c r="D82" s="79"/>
      <c r="E82" s="79"/>
      <c r="F82" s="79"/>
      <c r="G82" s="79"/>
      <c r="H82" s="79"/>
      <c r="I82" s="79"/>
      <c r="J82" s="79"/>
      <c r="K82" s="79"/>
      <c r="L82" s="16"/>
      <c r="M82" s="16"/>
    </row>
    <row r="83" spans="1:13" ht="16" thickBot="1">
      <c r="A83" s="1"/>
      <c r="B83" s="17"/>
      <c r="C83" s="17"/>
      <c r="D83" s="17"/>
      <c r="E83" s="17"/>
      <c r="F83" s="17"/>
      <c r="G83" s="17"/>
      <c r="H83" s="17"/>
      <c r="I83" s="17"/>
      <c r="J83" s="17"/>
      <c r="K83" s="17"/>
    </row>
    <row r="84" spans="1:13" ht="16" thickBot="1">
      <c r="A84" s="1"/>
      <c r="B84" s="76" t="s">
        <v>71</v>
      </c>
      <c r="C84" s="77"/>
      <c r="D84" s="77"/>
      <c r="E84" s="77"/>
      <c r="F84" s="77"/>
      <c r="G84" s="77"/>
      <c r="H84" s="77"/>
      <c r="I84" s="77"/>
      <c r="J84" s="77"/>
      <c r="K84" s="78"/>
    </row>
    <row r="85" spans="1:13" ht="16" thickBot="1">
      <c r="A85" s="1"/>
      <c r="B85" s="26"/>
      <c r="C85" s="27"/>
      <c r="D85" s="27"/>
      <c r="E85" s="27"/>
      <c r="F85" s="27"/>
      <c r="G85" s="27"/>
      <c r="H85" s="27"/>
      <c r="I85" s="27"/>
      <c r="J85" s="27"/>
      <c r="K85" s="28"/>
    </row>
    <row r="86" spans="1:13" ht="24.75" customHeight="1" thickBot="1">
      <c r="B86" s="95" t="s">
        <v>68</v>
      </c>
      <c r="C86" s="96"/>
      <c r="D86" s="96"/>
      <c r="E86" s="96"/>
      <c r="F86" s="96"/>
      <c r="G86" s="96"/>
      <c r="H86" s="96"/>
      <c r="I86" s="96"/>
      <c r="J86" s="96"/>
      <c r="K86" s="97"/>
    </row>
    <row r="87" spans="1:13" ht="13" thickBot="1"/>
    <row r="88" spans="1:13" ht="32.25" customHeight="1" thickBot="1">
      <c r="B88" s="76" t="s">
        <v>26</v>
      </c>
      <c r="C88" s="84"/>
      <c r="D88" s="84"/>
      <c r="E88" s="84"/>
      <c r="F88" s="84"/>
      <c r="G88" s="84"/>
      <c r="H88" s="84"/>
      <c r="I88" s="84"/>
      <c r="J88" s="84"/>
      <c r="K88" s="85"/>
    </row>
    <row r="89" spans="1:13" ht="15.5">
      <c r="B89" s="13"/>
      <c r="C89" s="13"/>
      <c r="D89" s="13"/>
      <c r="E89" s="13"/>
      <c r="F89" s="13"/>
      <c r="G89" s="13"/>
      <c r="H89" s="13"/>
      <c r="I89" s="13"/>
      <c r="J89" s="13"/>
      <c r="K89" s="13"/>
    </row>
    <row r="90" spans="1:13" ht="33" customHeight="1">
      <c r="B90" s="70" t="s">
        <v>27</v>
      </c>
      <c r="C90" s="70"/>
      <c r="D90" s="70"/>
      <c r="E90" s="70"/>
      <c r="F90" s="70"/>
      <c r="G90" s="70"/>
      <c r="H90" s="70"/>
      <c r="I90" s="70"/>
      <c r="J90" s="70"/>
      <c r="K90" s="70"/>
    </row>
    <row r="91" spans="1:13" ht="15.5">
      <c r="B91" s="3"/>
    </row>
    <row r="92" spans="1:13" ht="31.5" customHeight="1">
      <c r="B92" s="70" t="s">
        <v>24</v>
      </c>
      <c r="C92" s="70"/>
      <c r="D92" s="70"/>
      <c r="E92" s="70"/>
      <c r="F92" s="70"/>
      <c r="G92" s="70"/>
      <c r="H92" s="70"/>
      <c r="I92" s="70"/>
      <c r="J92" s="70"/>
      <c r="K92" s="70"/>
    </row>
    <row r="93" spans="1:13" ht="15.5">
      <c r="B93" s="9"/>
      <c r="C93" s="9"/>
      <c r="D93" s="9"/>
      <c r="E93" s="9"/>
      <c r="F93" s="9"/>
      <c r="G93" s="9"/>
      <c r="H93" s="9"/>
      <c r="I93" s="9"/>
      <c r="J93" s="9"/>
      <c r="K93" s="9"/>
    </row>
    <row r="94" spans="1:13" ht="50.25" customHeight="1">
      <c r="B94" s="70" t="s">
        <v>23</v>
      </c>
      <c r="C94" s="86"/>
      <c r="D94" s="86"/>
      <c r="E94" s="86"/>
      <c r="F94" s="86"/>
      <c r="G94" s="86"/>
      <c r="H94" s="86"/>
      <c r="I94" s="86"/>
      <c r="J94" s="86"/>
      <c r="K94" s="86"/>
    </row>
    <row r="95" spans="1:13" ht="15.5">
      <c r="B95" s="5"/>
      <c r="C95" s="5"/>
      <c r="D95" s="5"/>
      <c r="E95" s="5"/>
      <c r="F95" s="5"/>
      <c r="G95" s="5"/>
      <c r="H95" s="5"/>
      <c r="I95" s="5"/>
      <c r="J95" s="5"/>
      <c r="K95" s="5"/>
    </row>
    <row r="96" spans="1:13" ht="79.900000000000006" customHeight="1">
      <c r="B96" s="81" t="s">
        <v>76</v>
      </c>
      <c r="C96" s="82"/>
      <c r="D96" s="82"/>
      <c r="E96" s="82"/>
      <c r="F96" s="82"/>
      <c r="G96" s="82"/>
      <c r="H96" s="82"/>
      <c r="I96" s="82"/>
      <c r="J96" s="82"/>
      <c r="K96" s="83"/>
    </row>
    <row r="97" spans="2:11" ht="15.5">
      <c r="B97" s="10"/>
      <c r="C97" s="11"/>
      <c r="D97" s="11"/>
      <c r="E97" s="11"/>
      <c r="F97" s="11"/>
      <c r="G97" s="11"/>
      <c r="H97" s="11"/>
      <c r="I97" s="11"/>
      <c r="J97" s="11"/>
      <c r="K97" s="11"/>
    </row>
    <row r="98" spans="2:11" ht="66" customHeight="1">
      <c r="B98" s="81" t="s">
        <v>48</v>
      </c>
      <c r="C98" s="82"/>
      <c r="D98" s="82"/>
      <c r="E98" s="82"/>
      <c r="F98" s="82"/>
      <c r="G98" s="82"/>
      <c r="H98" s="82"/>
      <c r="I98" s="82"/>
      <c r="J98" s="82"/>
      <c r="K98" s="83"/>
    </row>
    <row r="99" spans="2:11" ht="15.5">
      <c r="B99" s="5"/>
      <c r="C99" s="14"/>
      <c r="D99" s="14"/>
      <c r="E99" s="14"/>
      <c r="F99" s="14"/>
      <c r="G99" s="14"/>
      <c r="H99" s="14"/>
      <c r="I99" s="14"/>
      <c r="J99" s="14"/>
      <c r="K99" s="14"/>
    </row>
    <row r="100" spans="2:11" ht="39.75" customHeight="1">
      <c r="B100" s="81" t="s">
        <v>31</v>
      </c>
      <c r="C100" s="82"/>
      <c r="D100" s="82"/>
      <c r="E100" s="82"/>
      <c r="F100" s="82"/>
      <c r="G100" s="82"/>
      <c r="H100" s="82"/>
      <c r="I100" s="82"/>
      <c r="J100" s="82"/>
      <c r="K100" s="83"/>
    </row>
    <row r="101" spans="2:11" ht="15.5">
      <c r="B101" s="5"/>
      <c r="C101" s="14"/>
      <c r="D101" s="14"/>
      <c r="E101" s="14"/>
      <c r="F101" s="14"/>
      <c r="G101" s="14"/>
      <c r="H101" s="14"/>
      <c r="I101" s="14"/>
      <c r="J101" s="14"/>
      <c r="K101" s="14"/>
    </row>
    <row r="102" spans="2:11" ht="352" customHeight="1">
      <c r="B102" s="72" t="s">
        <v>41</v>
      </c>
      <c r="C102" s="73"/>
      <c r="D102" s="73"/>
      <c r="E102" s="73"/>
      <c r="F102" s="73"/>
      <c r="G102" s="73"/>
      <c r="H102" s="73"/>
      <c r="I102" s="73"/>
      <c r="J102" s="73"/>
      <c r="K102" s="74"/>
    </row>
    <row r="103" spans="2:11" ht="15.5">
      <c r="B103" s="5"/>
      <c r="C103" s="14"/>
      <c r="D103" s="14"/>
      <c r="E103" s="14"/>
      <c r="F103" s="14"/>
      <c r="G103" s="14"/>
      <c r="H103" s="14"/>
      <c r="I103" s="14"/>
      <c r="J103" s="14"/>
      <c r="K103" s="14"/>
    </row>
    <row r="104" spans="2:11" ht="408.75" customHeight="1">
      <c r="B104" s="71" t="s">
        <v>63</v>
      </c>
      <c r="C104" s="71"/>
      <c r="D104" s="71"/>
      <c r="E104" s="71"/>
      <c r="F104" s="71"/>
      <c r="G104" s="71"/>
      <c r="H104" s="71"/>
      <c r="I104" s="71"/>
      <c r="J104" s="71"/>
      <c r="K104" s="71"/>
    </row>
    <row r="105" spans="2:11" ht="15.5">
      <c r="B105" s="5"/>
      <c r="C105" s="14"/>
      <c r="D105" s="14"/>
      <c r="E105" s="14"/>
      <c r="F105" s="14"/>
      <c r="G105" s="14"/>
      <c r="H105" s="14"/>
      <c r="I105" s="14"/>
      <c r="J105" s="14"/>
      <c r="K105" s="14"/>
    </row>
    <row r="106" spans="2:11" ht="360" customHeight="1">
      <c r="B106" s="70" t="s">
        <v>42</v>
      </c>
      <c r="C106" s="70"/>
      <c r="D106" s="70"/>
      <c r="E106" s="70"/>
      <c r="F106" s="70"/>
      <c r="G106" s="70"/>
      <c r="H106" s="70"/>
      <c r="I106" s="70"/>
      <c r="J106" s="70"/>
      <c r="K106" s="70"/>
    </row>
    <row r="107" spans="2:11" ht="15.5">
      <c r="B107" s="5"/>
      <c r="C107" s="14"/>
      <c r="D107" s="14"/>
      <c r="E107" s="14"/>
      <c r="F107" s="14"/>
      <c r="G107" s="14"/>
      <c r="H107" s="14"/>
      <c r="I107" s="14"/>
      <c r="J107" s="14"/>
      <c r="K107" s="14"/>
    </row>
    <row r="108" spans="2:11" ht="294.75" customHeight="1">
      <c r="B108" s="70" t="s">
        <v>43</v>
      </c>
      <c r="C108" s="70"/>
      <c r="D108" s="70"/>
      <c r="E108" s="70"/>
      <c r="F108" s="70"/>
      <c r="G108" s="70"/>
      <c r="H108" s="70"/>
      <c r="I108" s="70"/>
      <c r="J108" s="70"/>
      <c r="K108" s="70"/>
    </row>
    <row r="109" spans="2:11" ht="15.5">
      <c r="B109" s="5"/>
      <c r="C109" s="14"/>
      <c r="D109" s="14"/>
      <c r="E109" s="14"/>
      <c r="F109" s="14"/>
      <c r="G109" s="14"/>
      <c r="H109" s="14"/>
      <c r="I109" s="14"/>
      <c r="J109" s="14"/>
      <c r="K109" s="14"/>
    </row>
    <row r="110" spans="2:11" ht="309" customHeight="1">
      <c r="B110" s="70" t="s">
        <v>49</v>
      </c>
      <c r="C110" s="70"/>
      <c r="D110" s="70"/>
      <c r="E110" s="70"/>
      <c r="F110" s="70"/>
      <c r="G110" s="70"/>
      <c r="H110" s="70"/>
      <c r="I110" s="70"/>
      <c r="J110" s="70"/>
      <c r="K110" s="70"/>
    </row>
  </sheetData>
  <mergeCells count="55">
    <mergeCell ref="B59:K59"/>
    <mergeCell ref="B31:K31"/>
    <mergeCell ref="B51:K51"/>
    <mergeCell ref="B55:K55"/>
    <mergeCell ref="B39:K39"/>
    <mergeCell ref="B57:K57"/>
    <mergeCell ref="B41:K41"/>
    <mergeCell ref="B43:K43"/>
    <mergeCell ref="B23:K23"/>
    <mergeCell ref="B25:K25"/>
    <mergeCell ref="B27:K27"/>
    <mergeCell ref="B29:K29"/>
    <mergeCell ref="C9:K9"/>
    <mergeCell ref="B15:K15"/>
    <mergeCell ref="B21:K21"/>
    <mergeCell ref="B19:K19"/>
    <mergeCell ref="B13:K13"/>
    <mergeCell ref="B17:K17"/>
    <mergeCell ref="A1:I1"/>
    <mergeCell ref="A2:I2"/>
    <mergeCell ref="C6:E6"/>
    <mergeCell ref="C5:E5"/>
    <mergeCell ref="B4:K4"/>
    <mergeCell ref="B88:K88"/>
    <mergeCell ref="B94:K94"/>
    <mergeCell ref="B37:K37"/>
    <mergeCell ref="B35:K35"/>
    <mergeCell ref="B33:K33"/>
    <mergeCell ref="B53:K53"/>
    <mergeCell ref="B68:K68"/>
    <mergeCell ref="B66:K66"/>
    <mergeCell ref="B74:K74"/>
    <mergeCell ref="B72:K72"/>
    <mergeCell ref="B86:K86"/>
    <mergeCell ref="B64:K64"/>
    <mergeCell ref="B47:K47"/>
    <mergeCell ref="B49:K49"/>
    <mergeCell ref="B45:K45"/>
    <mergeCell ref="B61:K62"/>
    <mergeCell ref="B80:K80"/>
    <mergeCell ref="B110:K110"/>
    <mergeCell ref="B104:K104"/>
    <mergeCell ref="B102:K102"/>
    <mergeCell ref="B70:K70"/>
    <mergeCell ref="B84:K84"/>
    <mergeCell ref="B106:K106"/>
    <mergeCell ref="B108:K108"/>
    <mergeCell ref="B82:K82"/>
    <mergeCell ref="B78:K78"/>
    <mergeCell ref="B76:K76"/>
    <mergeCell ref="B100:K100"/>
    <mergeCell ref="B98:K98"/>
    <mergeCell ref="B96:K96"/>
    <mergeCell ref="B90:K90"/>
    <mergeCell ref="B92:K92"/>
  </mergeCells>
  <phoneticPr fontId="10" type="noConversion"/>
  <conditionalFormatting sqref="A1:A2">
    <cfRule type="cellIs" dxfId="7" priority="1" operator="equal">
      <formula>"Word"</formula>
    </cfRule>
    <cfRule type="cellIs" dxfId="6" priority="2" operator="equal">
      <formula>"PDF"</formula>
    </cfRule>
    <cfRule type="cellIs" dxfId="5" priority="3" operator="equal">
      <formula>"Excel"</formula>
    </cfRule>
  </conditionalFormatting>
  <pageMargins left="0.75" right="0.75" top="1" bottom="1" header="0.5" footer="0.5"/>
  <pageSetup scale="60"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B9084-8BD1-4D4B-90E1-60090FFCE126}">
  <sheetPr>
    <pageSetUpPr fitToPage="1"/>
  </sheetPr>
  <dimension ref="A1:J7"/>
  <sheetViews>
    <sheetView tabSelected="1" workbookViewId="0">
      <selection activeCell="C22" sqref="C22"/>
    </sheetView>
  </sheetViews>
  <sheetFormatPr defaultColWidth="9.26953125" defaultRowHeight="12.5"/>
  <cols>
    <col min="1" max="1" width="18.81640625" style="54" bestFit="1" customWidth="1"/>
    <col min="2" max="3" width="9.26953125" style="54"/>
    <col min="4" max="4" width="10.54296875" style="54" customWidth="1"/>
    <col min="5" max="9" width="9.26953125" style="54"/>
    <col min="10" max="10" width="12.453125" style="54" customWidth="1"/>
    <col min="11" max="16384" width="9.26953125" style="54"/>
  </cols>
  <sheetData>
    <row r="1" spans="1:10" ht="18">
      <c r="A1" s="128" t="s">
        <v>736</v>
      </c>
      <c r="B1" s="129"/>
      <c r="C1" s="129"/>
      <c r="D1" s="129"/>
      <c r="E1" s="129"/>
      <c r="F1" s="129"/>
      <c r="G1" s="129"/>
      <c r="H1" s="129"/>
      <c r="I1" s="129"/>
      <c r="J1" s="129"/>
    </row>
    <row r="2" spans="1:10" ht="14">
      <c r="A2" s="130" t="s">
        <v>716</v>
      </c>
      <c r="B2" s="131"/>
      <c r="C2" s="131"/>
      <c r="D2" s="131"/>
      <c r="E2" s="131"/>
      <c r="F2" s="131"/>
      <c r="G2" s="131"/>
      <c r="H2" s="131"/>
      <c r="I2" s="131"/>
      <c r="J2" s="131"/>
    </row>
    <row r="3" spans="1:10" ht="13">
      <c r="B3" s="55"/>
      <c r="C3" s="56"/>
      <c r="D3" s="56"/>
      <c r="E3" s="56"/>
    </row>
    <row r="4" spans="1:10" ht="15">
      <c r="A4" s="57" t="s">
        <v>717</v>
      </c>
      <c r="B4" s="132" t="s">
        <v>718</v>
      </c>
      <c r="C4" s="132"/>
      <c r="D4" s="132"/>
    </row>
    <row r="5" spans="1:10" ht="15">
      <c r="A5" s="57" t="s">
        <v>719</v>
      </c>
      <c r="B5" s="58" t="s">
        <v>20</v>
      </c>
      <c r="C5" s="59"/>
      <c r="D5" s="59"/>
    </row>
    <row r="6" spans="1:10" ht="15">
      <c r="A6" s="57" t="s">
        <v>720</v>
      </c>
      <c r="B6" s="60" t="s">
        <v>16</v>
      </c>
      <c r="C6" s="60" t="s">
        <v>17</v>
      </c>
      <c r="D6" s="59"/>
    </row>
    <row r="7" spans="1:10" ht="13">
      <c r="A7" s="61"/>
      <c r="B7" s="59"/>
      <c r="C7" s="59"/>
      <c r="D7" s="59"/>
    </row>
  </sheetData>
  <mergeCells count="3">
    <mergeCell ref="A1:J1"/>
    <mergeCell ref="A2:J2"/>
    <mergeCell ref="B4:D4"/>
  </mergeCells>
  <conditionalFormatting sqref="A1:A2">
    <cfRule type="cellIs" dxfId="4" priority="1" operator="equal">
      <formula>"Word"</formula>
    </cfRule>
    <cfRule type="cellIs" dxfId="3" priority="2" operator="equal">
      <formula>"PDF"</formula>
    </cfRule>
    <cfRule type="cellIs" dxfId="2" priority="3" operator="equal">
      <formula>"Excel"</formula>
    </cfRule>
  </conditionalFormatting>
  <printOptions horizontalCentered="1"/>
  <pageMargins left="0.45" right="0.45" top="1" bottom="0.75" header="0.3" footer="0.3"/>
  <pageSetup scale="92" fitToHeight="0" orientation="portrait" r:id="rId1"/>
  <headerFooter>
    <oddHeader>&amp;LGroup 77201, Award 23150
Intelligent Facility &amp; Security Systems and Solutions
(Statewide)&amp;RLogical Control Solutions
Contract No.: PT68826
April 2023</oddHeader>
    <oddFooter>&amp;L&amp;F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609"/>
  <sheetViews>
    <sheetView topLeftCell="C1" zoomScale="86" zoomScaleNormal="86" workbookViewId="0">
      <pane ySplit="1" topLeftCell="A2" activePane="bottomLeft" state="frozen"/>
      <selection activeCell="C22" sqref="C22"/>
      <selection pane="bottomLeft" activeCell="C22" sqref="C22"/>
    </sheetView>
  </sheetViews>
  <sheetFormatPr defaultColWidth="9.26953125" defaultRowHeight="12.5"/>
  <cols>
    <col min="1" max="1" width="10.26953125" style="38" customWidth="1"/>
    <col min="2" max="2" width="30.7265625" style="37" customWidth="1"/>
    <col min="3" max="3" width="35.54296875" style="37" customWidth="1"/>
    <col min="4" max="4" width="72" style="53" customWidth="1"/>
    <col min="5" max="5" width="15.81640625" style="37" customWidth="1"/>
    <col min="6" max="6" width="19.26953125" style="37" customWidth="1"/>
    <col min="7" max="7" width="18.54296875" style="49" customWidth="1"/>
    <col min="8" max="8" width="18.54296875" style="37" customWidth="1"/>
    <col min="9" max="9" width="23.453125" style="48" customWidth="1"/>
    <col min="10" max="16384" width="9.26953125" style="38"/>
  </cols>
  <sheetData>
    <row r="1" spans="1:9" ht="99" customHeight="1">
      <c r="A1" s="29" t="s">
        <v>736</v>
      </c>
      <c r="B1" s="30" t="s">
        <v>5</v>
      </c>
      <c r="C1" s="31" t="s">
        <v>60</v>
      </c>
      <c r="D1" s="31" t="s">
        <v>61</v>
      </c>
      <c r="E1" s="32" t="s">
        <v>3</v>
      </c>
      <c r="F1" s="31" t="s">
        <v>715</v>
      </c>
      <c r="G1" s="33" t="s">
        <v>2</v>
      </c>
      <c r="H1" s="31" t="s">
        <v>7</v>
      </c>
      <c r="I1" s="34" t="s">
        <v>1</v>
      </c>
    </row>
    <row r="2" spans="1:9" ht="15.5">
      <c r="A2" s="35">
        <v>1</v>
      </c>
      <c r="B2" s="35" t="s">
        <v>77</v>
      </c>
      <c r="C2" s="35" t="s">
        <v>116</v>
      </c>
      <c r="D2" s="50" t="s">
        <v>117</v>
      </c>
      <c r="E2" s="35">
        <v>1</v>
      </c>
      <c r="F2" s="35">
        <v>1</v>
      </c>
      <c r="G2" s="39">
        <v>900</v>
      </c>
      <c r="H2" s="36">
        <v>0.55000000000000004</v>
      </c>
      <c r="I2" s="40">
        <f>G2*(1-H2)</f>
        <v>404.99999999999994</v>
      </c>
    </row>
    <row r="3" spans="1:9" ht="15.5">
      <c r="A3" s="35">
        <v>2</v>
      </c>
      <c r="B3" s="35" t="s">
        <v>77</v>
      </c>
      <c r="C3" s="35" t="s">
        <v>699</v>
      </c>
      <c r="D3" s="50" t="s">
        <v>656</v>
      </c>
      <c r="E3" s="35">
        <v>1</v>
      </c>
      <c r="F3" s="35">
        <v>1</v>
      </c>
      <c r="G3" s="39">
        <v>6050</v>
      </c>
      <c r="H3" s="36">
        <v>0.55000000000000004</v>
      </c>
      <c r="I3" s="41">
        <f>G3*(1-H3)</f>
        <v>2722.4999999999995</v>
      </c>
    </row>
    <row r="4" spans="1:9" ht="15.5">
      <c r="A4" s="35"/>
      <c r="B4" s="62" t="s">
        <v>77</v>
      </c>
      <c r="C4" s="62" t="s">
        <v>726</v>
      </c>
      <c r="D4" s="63" t="s">
        <v>727</v>
      </c>
      <c r="E4" s="62">
        <v>1</v>
      </c>
      <c r="F4" s="62">
        <v>1</v>
      </c>
      <c r="G4" s="64">
        <v>12095</v>
      </c>
      <c r="H4" s="65">
        <v>0.55000000000000004</v>
      </c>
      <c r="I4" s="66">
        <v>5442.75</v>
      </c>
    </row>
    <row r="5" spans="1:9" ht="31">
      <c r="A5" s="35">
        <v>3</v>
      </c>
      <c r="B5" s="35" t="s">
        <v>77</v>
      </c>
      <c r="C5" s="35" t="s">
        <v>701</v>
      </c>
      <c r="D5" s="50" t="s">
        <v>90</v>
      </c>
      <c r="E5" s="35">
        <v>1</v>
      </c>
      <c r="F5" s="35">
        <v>1</v>
      </c>
      <c r="G5" s="39">
        <v>12460</v>
      </c>
      <c r="H5" s="36">
        <v>0.55000000000000004</v>
      </c>
      <c r="I5" s="41">
        <f t="shared" ref="I5:I36" si="0">G5*(1-H5)</f>
        <v>5606.9999999999991</v>
      </c>
    </row>
    <row r="6" spans="1:9" ht="31">
      <c r="A6" s="35">
        <v>4</v>
      </c>
      <c r="B6" s="35" t="s">
        <v>77</v>
      </c>
      <c r="C6" s="35" t="s">
        <v>702</v>
      </c>
      <c r="D6" s="50" t="s">
        <v>97</v>
      </c>
      <c r="E6" s="35">
        <v>1</v>
      </c>
      <c r="F6" s="35">
        <v>1</v>
      </c>
      <c r="G6" s="39">
        <v>6420</v>
      </c>
      <c r="H6" s="36">
        <v>0.55000000000000004</v>
      </c>
      <c r="I6" s="40">
        <f t="shared" si="0"/>
        <v>2888.9999999999995</v>
      </c>
    </row>
    <row r="7" spans="1:9" ht="15.5">
      <c r="A7" s="35">
        <v>5</v>
      </c>
      <c r="B7" s="35" t="s">
        <v>77</v>
      </c>
      <c r="C7" s="35" t="s">
        <v>91</v>
      </c>
      <c r="D7" s="50" t="s">
        <v>92</v>
      </c>
      <c r="E7" s="35">
        <v>1</v>
      </c>
      <c r="F7" s="35">
        <v>1</v>
      </c>
      <c r="G7" s="39">
        <v>32090</v>
      </c>
      <c r="H7" s="36">
        <v>0.55000000000000004</v>
      </c>
      <c r="I7" s="40">
        <f t="shared" si="0"/>
        <v>14440.499999999998</v>
      </c>
    </row>
    <row r="8" spans="1:9" ht="15.5">
      <c r="A8" s="35">
        <v>6</v>
      </c>
      <c r="B8" s="35" t="s">
        <v>77</v>
      </c>
      <c r="C8" s="35" t="s">
        <v>88</v>
      </c>
      <c r="D8" s="50" t="s">
        <v>89</v>
      </c>
      <c r="E8" s="35">
        <v>1</v>
      </c>
      <c r="F8" s="35">
        <v>1</v>
      </c>
      <c r="G8" s="39">
        <v>25670</v>
      </c>
      <c r="H8" s="36">
        <v>0.55000000000000004</v>
      </c>
      <c r="I8" s="41">
        <f t="shared" si="0"/>
        <v>11551.499999999998</v>
      </c>
    </row>
    <row r="9" spans="1:9" ht="31">
      <c r="A9" s="35">
        <v>7</v>
      </c>
      <c r="B9" s="35" t="s">
        <v>77</v>
      </c>
      <c r="C9" s="35" t="s">
        <v>432</v>
      </c>
      <c r="D9" s="50" t="s">
        <v>435</v>
      </c>
      <c r="E9" s="35">
        <v>1</v>
      </c>
      <c r="F9" s="35">
        <v>1</v>
      </c>
      <c r="G9" s="39">
        <v>24190</v>
      </c>
      <c r="H9" s="36">
        <v>0.55000000000000004</v>
      </c>
      <c r="I9" s="40">
        <f t="shared" si="0"/>
        <v>10885.499999999998</v>
      </c>
    </row>
    <row r="10" spans="1:9" ht="31">
      <c r="A10" s="35">
        <v>8</v>
      </c>
      <c r="B10" s="35" t="s">
        <v>77</v>
      </c>
      <c r="C10" s="35" t="s">
        <v>433</v>
      </c>
      <c r="D10" s="50" t="s">
        <v>434</v>
      </c>
      <c r="E10" s="35">
        <v>1</v>
      </c>
      <c r="F10" s="35">
        <v>1</v>
      </c>
      <c r="G10" s="39">
        <v>6050</v>
      </c>
      <c r="H10" s="36">
        <v>0.55000000000000004</v>
      </c>
      <c r="I10" s="40">
        <f t="shared" si="0"/>
        <v>2722.4999999999995</v>
      </c>
    </row>
    <row r="11" spans="1:9" ht="31">
      <c r="A11" s="35">
        <v>9</v>
      </c>
      <c r="B11" s="35" t="s">
        <v>77</v>
      </c>
      <c r="C11" s="35" t="s">
        <v>436</v>
      </c>
      <c r="D11" s="50" t="s">
        <v>437</v>
      </c>
      <c r="E11" s="35">
        <v>1</v>
      </c>
      <c r="F11" s="35">
        <v>1</v>
      </c>
      <c r="G11" s="39">
        <v>24190</v>
      </c>
      <c r="H11" s="36">
        <v>0.55000000000000004</v>
      </c>
      <c r="I11" s="40">
        <f t="shared" si="0"/>
        <v>10885.499999999998</v>
      </c>
    </row>
    <row r="12" spans="1:9" ht="15.5">
      <c r="A12" s="35">
        <v>10</v>
      </c>
      <c r="B12" s="35" t="s">
        <v>77</v>
      </c>
      <c r="C12" s="35" t="s">
        <v>700</v>
      </c>
      <c r="D12" s="50" t="s">
        <v>87</v>
      </c>
      <c r="E12" s="35">
        <v>1</v>
      </c>
      <c r="F12" s="35">
        <v>1</v>
      </c>
      <c r="G12" s="39">
        <v>6420</v>
      </c>
      <c r="H12" s="36">
        <v>0.55000000000000004</v>
      </c>
      <c r="I12" s="41">
        <f t="shared" si="0"/>
        <v>2888.9999999999995</v>
      </c>
    </row>
    <row r="13" spans="1:9" ht="15.5">
      <c r="A13" s="35">
        <v>11</v>
      </c>
      <c r="B13" s="35" t="s">
        <v>77</v>
      </c>
      <c r="C13" s="35" t="s">
        <v>98</v>
      </c>
      <c r="D13" s="50" t="s">
        <v>99</v>
      </c>
      <c r="E13" s="35">
        <v>1</v>
      </c>
      <c r="F13" s="35">
        <v>1</v>
      </c>
      <c r="G13" s="39">
        <v>12460</v>
      </c>
      <c r="H13" s="36">
        <v>0.55000000000000004</v>
      </c>
      <c r="I13" s="40">
        <f t="shared" si="0"/>
        <v>5606.9999999999991</v>
      </c>
    </row>
    <row r="14" spans="1:9" ht="31">
      <c r="A14" s="35">
        <v>12</v>
      </c>
      <c r="B14" s="35" t="s">
        <v>77</v>
      </c>
      <c r="C14" s="35" t="s">
        <v>93</v>
      </c>
      <c r="D14" s="50" t="s">
        <v>94</v>
      </c>
      <c r="E14" s="35">
        <v>1</v>
      </c>
      <c r="F14" s="35">
        <v>1</v>
      </c>
      <c r="G14" s="39">
        <v>12835</v>
      </c>
      <c r="H14" s="36">
        <v>0.55000000000000004</v>
      </c>
      <c r="I14" s="40">
        <f t="shared" si="0"/>
        <v>5775.7499999999991</v>
      </c>
    </row>
    <row r="15" spans="1:9" ht="31">
      <c r="A15" s="35">
        <v>13</v>
      </c>
      <c r="B15" s="35" t="s">
        <v>77</v>
      </c>
      <c r="C15" s="35" t="s">
        <v>95</v>
      </c>
      <c r="D15" s="50" t="s">
        <v>96</v>
      </c>
      <c r="E15" s="35">
        <v>1</v>
      </c>
      <c r="F15" s="35">
        <v>1</v>
      </c>
      <c r="G15" s="39">
        <v>5135</v>
      </c>
      <c r="H15" s="36">
        <v>0.55000000000000004</v>
      </c>
      <c r="I15" s="40">
        <f t="shared" si="0"/>
        <v>2310.7499999999995</v>
      </c>
    </row>
    <row r="16" spans="1:9" ht="15.5">
      <c r="A16" s="35">
        <v>14</v>
      </c>
      <c r="B16" s="35" t="s">
        <v>77</v>
      </c>
      <c r="C16" s="35" t="s">
        <v>114</v>
      </c>
      <c r="D16" s="50" t="s">
        <v>115</v>
      </c>
      <c r="E16" s="35">
        <v>1</v>
      </c>
      <c r="F16" s="35">
        <v>1</v>
      </c>
      <c r="G16" s="39">
        <v>1785</v>
      </c>
      <c r="H16" s="36">
        <v>0.55000000000000004</v>
      </c>
      <c r="I16" s="40">
        <f t="shared" si="0"/>
        <v>803.24999999999989</v>
      </c>
    </row>
    <row r="17" spans="1:9" ht="15.5">
      <c r="A17" s="35">
        <v>15</v>
      </c>
      <c r="B17" s="35" t="s">
        <v>77</v>
      </c>
      <c r="C17" s="35" t="s">
        <v>703</v>
      </c>
      <c r="D17" s="50" t="s">
        <v>431</v>
      </c>
      <c r="E17" s="35">
        <v>1</v>
      </c>
      <c r="F17" s="35">
        <v>1</v>
      </c>
      <c r="G17" s="39">
        <v>1180</v>
      </c>
      <c r="H17" s="36">
        <v>0.55000000000000004</v>
      </c>
      <c r="I17" s="40">
        <f t="shared" si="0"/>
        <v>531</v>
      </c>
    </row>
    <row r="18" spans="1:9" ht="15.5">
      <c r="A18" s="35">
        <v>16</v>
      </c>
      <c r="B18" s="35" t="s">
        <v>77</v>
      </c>
      <c r="C18" s="35" t="s">
        <v>456</v>
      </c>
      <c r="D18" s="50" t="s">
        <v>458</v>
      </c>
      <c r="E18" s="35">
        <v>1</v>
      </c>
      <c r="F18" s="35">
        <v>1</v>
      </c>
      <c r="G18" s="39">
        <v>460</v>
      </c>
      <c r="H18" s="36">
        <v>0.55000000000000004</v>
      </c>
      <c r="I18" s="40">
        <f t="shared" si="0"/>
        <v>206.99999999999997</v>
      </c>
    </row>
    <row r="19" spans="1:9" ht="15.5">
      <c r="A19" s="35">
        <v>17</v>
      </c>
      <c r="B19" s="35" t="s">
        <v>77</v>
      </c>
      <c r="C19" s="35" t="s">
        <v>457</v>
      </c>
      <c r="D19" s="50" t="s">
        <v>458</v>
      </c>
      <c r="E19" s="35">
        <v>1</v>
      </c>
      <c r="F19" s="35">
        <v>1</v>
      </c>
      <c r="G19" s="39">
        <v>460</v>
      </c>
      <c r="H19" s="36">
        <v>0.55000000000000004</v>
      </c>
      <c r="I19" s="40">
        <f t="shared" si="0"/>
        <v>206.99999999999997</v>
      </c>
    </row>
    <row r="20" spans="1:9" ht="15.5">
      <c r="A20" s="35">
        <v>18</v>
      </c>
      <c r="B20" s="35" t="s">
        <v>77</v>
      </c>
      <c r="C20" s="35" t="s">
        <v>459</v>
      </c>
      <c r="D20" s="50" t="s">
        <v>458</v>
      </c>
      <c r="E20" s="35">
        <v>1</v>
      </c>
      <c r="F20" s="35">
        <v>1</v>
      </c>
      <c r="G20" s="39">
        <v>430</v>
      </c>
      <c r="H20" s="36">
        <v>0.55000000000000004</v>
      </c>
      <c r="I20" s="40">
        <f t="shared" si="0"/>
        <v>193.49999999999997</v>
      </c>
    </row>
    <row r="21" spans="1:9" ht="15.5">
      <c r="A21" s="35">
        <v>19</v>
      </c>
      <c r="B21" s="35" t="s">
        <v>77</v>
      </c>
      <c r="C21" s="35" t="s">
        <v>460</v>
      </c>
      <c r="D21" s="50" t="s">
        <v>458</v>
      </c>
      <c r="E21" s="35">
        <v>1</v>
      </c>
      <c r="F21" s="35">
        <v>1</v>
      </c>
      <c r="G21" s="39">
        <v>430</v>
      </c>
      <c r="H21" s="36">
        <v>0.55000000000000004</v>
      </c>
      <c r="I21" s="40">
        <f t="shared" si="0"/>
        <v>193.49999999999997</v>
      </c>
    </row>
    <row r="22" spans="1:9" ht="15.5">
      <c r="A22" s="35">
        <v>20</v>
      </c>
      <c r="B22" s="35" t="s">
        <v>77</v>
      </c>
      <c r="C22" s="35" t="s">
        <v>461</v>
      </c>
      <c r="D22" s="50" t="s">
        <v>458</v>
      </c>
      <c r="E22" s="35">
        <v>1</v>
      </c>
      <c r="F22" s="35">
        <v>1</v>
      </c>
      <c r="G22" s="39">
        <v>430</v>
      </c>
      <c r="H22" s="36">
        <v>0.55000000000000004</v>
      </c>
      <c r="I22" s="40">
        <f t="shared" si="0"/>
        <v>193.49999999999997</v>
      </c>
    </row>
    <row r="23" spans="1:9" ht="15.5">
      <c r="A23" s="35">
        <v>21</v>
      </c>
      <c r="B23" s="35" t="s">
        <v>77</v>
      </c>
      <c r="C23" s="35" t="s">
        <v>672</v>
      </c>
      <c r="D23" s="50" t="s">
        <v>458</v>
      </c>
      <c r="E23" s="35">
        <v>1</v>
      </c>
      <c r="F23" s="35">
        <v>1</v>
      </c>
      <c r="G23" s="39">
        <v>430</v>
      </c>
      <c r="H23" s="36">
        <v>0.55000000000000004</v>
      </c>
      <c r="I23" s="40">
        <f t="shared" si="0"/>
        <v>193.49999999999997</v>
      </c>
    </row>
    <row r="24" spans="1:9" ht="15.5">
      <c r="A24" s="35">
        <v>22</v>
      </c>
      <c r="B24" s="35" t="s">
        <v>77</v>
      </c>
      <c r="C24" s="35" t="s">
        <v>721</v>
      </c>
      <c r="D24" s="50" t="s">
        <v>722</v>
      </c>
      <c r="E24" s="35">
        <v>1</v>
      </c>
      <c r="F24" s="35">
        <v>1</v>
      </c>
      <c r="G24" s="39">
        <v>270</v>
      </c>
      <c r="H24" s="36">
        <v>0.55000000000000004</v>
      </c>
      <c r="I24" s="42">
        <f t="shared" si="0"/>
        <v>121.49999999999999</v>
      </c>
    </row>
    <row r="25" spans="1:9" ht="15.5">
      <c r="A25" s="35">
        <v>23</v>
      </c>
      <c r="B25" s="35" t="s">
        <v>77</v>
      </c>
      <c r="C25" s="35" t="s">
        <v>671</v>
      </c>
      <c r="D25" s="50" t="s">
        <v>462</v>
      </c>
      <c r="E25" s="35">
        <v>1</v>
      </c>
      <c r="F25" s="35">
        <v>1</v>
      </c>
      <c r="G25" s="39">
        <v>320</v>
      </c>
      <c r="H25" s="36">
        <v>0.55000000000000004</v>
      </c>
      <c r="I25" s="40">
        <f t="shared" si="0"/>
        <v>144</v>
      </c>
    </row>
    <row r="26" spans="1:9" ht="15.5">
      <c r="A26" s="35">
        <v>24</v>
      </c>
      <c r="B26" s="35" t="s">
        <v>77</v>
      </c>
      <c r="C26" s="35" t="s">
        <v>454</v>
      </c>
      <c r="D26" s="50" t="s">
        <v>455</v>
      </c>
      <c r="E26" s="35">
        <v>1</v>
      </c>
      <c r="F26" s="35">
        <v>1</v>
      </c>
      <c r="G26" s="39">
        <v>2570</v>
      </c>
      <c r="H26" s="36">
        <v>0.55000000000000004</v>
      </c>
      <c r="I26" s="40">
        <f t="shared" si="0"/>
        <v>1156.4999999999998</v>
      </c>
    </row>
    <row r="27" spans="1:9" ht="15.5">
      <c r="A27" s="35">
        <v>25</v>
      </c>
      <c r="B27" s="35" t="s">
        <v>77</v>
      </c>
      <c r="C27" s="35" t="s">
        <v>118</v>
      </c>
      <c r="D27" s="50" t="s">
        <v>657</v>
      </c>
      <c r="E27" s="35">
        <v>1</v>
      </c>
      <c r="F27" s="35">
        <v>1</v>
      </c>
      <c r="G27" s="39">
        <v>1305</v>
      </c>
      <c r="H27" s="36">
        <v>0.55000000000000004</v>
      </c>
      <c r="I27" s="40">
        <f t="shared" si="0"/>
        <v>587.24999999999989</v>
      </c>
    </row>
    <row r="28" spans="1:9" ht="15.5">
      <c r="A28" s="35">
        <v>26</v>
      </c>
      <c r="B28" s="35" t="s">
        <v>77</v>
      </c>
      <c r="C28" s="35" t="s">
        <v>673</v>
      </c>
      <c r="D28" s="50" t="s">
        <v>141</v>
      </c>
      <c r="E28" s="35">
        <v>1</v>
      </c>
      <c r="F28" s="35">
        <v>1</v>
      </c>
      <c r="G28" s="39">
        <v>2725</v>
      </c>
      <c r="H28" s="36">
        <v>0.55000000000000004</v>
      </c>
      <c r="I28" s="40">
        <f t="shared" si="0"/>
        <v>1226.2499999999998</v>
      </c>
    </row>
    <row r="29" spans="1:9" ht="15.5">
      <c r="A29" s="35">
        <v>27</v>
      </c>
      <c r="B29" s="35" t="s">
        <v>77</v>
      </c>
      <c r="C29" s="35" t="s">
        <v>447</v>
      </c>
      <c r="D29" s="50" t="s">
        <v>448</v>
      </c>
      <c r="E29" s="35">
        <v>1</v>
      </c>
      <c r="F29" s="35">
        <v>1</v>
      </c>
      <c r="G29" s="39">
        <v>710</v>
      </c>
      <c r="H29" s="36">
        <v>0.55000000000000004</v>
      </c>
      <c r="I29" s="40">
        <f t="shared" si="0"/>
        <v>319.49999999999994</v>
      </c>
    </row>
    <row r="30" spans="1:9" ht="16.5" customHeight="1">
      <c r="A30" s="35">
        <v>28</v>
      </c>
      <c r="B30" s="35" t="s">
        <v>77</v>
      </c>
      <c r="C30" s="35" t="s">
        <v>452</v>
      </c>
      <c r="D30" s="50" t="s">
        <v>449</v>
      </c>
      <c r="E30" s="35">
        <v>1</v>
      </c>
      <c r="F30" s="35">
        <v>1</v>
      </c>
      <c r="G30" s="39">
        <v>530</v>
      </c>
      <c r="H30" s="36">
        <v>0.55000000000000004</v>
      </c>
      <c r="I30" s="40">
        <f t="shared" si="0"/>
        <v>238.49999999999997</v>
      </c>
    </row>
    <row r="31" spans="1:9" ht="15.5">
      <c r="A31" s="35">
        <v>29</v>
      </c>
      <c r="B31" s="35" t="s">
        <v>77</v>
      </c>
      <c r="C31" s="35" t="s">
        <v>450</v>
      </c>
      <c r="D31" s="50" t="s">
        <v>451</v>
      </c>
      <c r="E31" s="35">
        <v>1</v>
      </c>
      <c r="F31" s="35">
        <v>1</v>
      </c>
      <c r="G31" s="39">
        <v>590</v>
      </c>
      <c r="H31" s="36">
        <v>0.55000000000000004</v>
      </c>
      <c r="I31" s="40">
        <f t="shared" si="0"/>
        <v>265.5</v>
      </c>
    </row>
    <row r="32" spans="1:9" ht="15.5">
      <c r="A32" s="35">
        <v>30</v>
      </c>
      <c r="B32" s="35" t="s">
        <v>77</v>
      </c>
      <c r="C32" s="35" t="s">
        <v>706</v>
      </c>
      <c r="D32" s="50" t="s">
        <v>453</v>
      </c>
      <c r="E32" s="35">
        <v>1</v>
      </c>
      <c r="F32" s="35">
        <v>1</v>
      </c>
      <c r="G32" s="39">
        <v>470</v>
      </c>
      <c r="H32" s="36">
        <v>0.55000000000000004</v>
      </c>
      <c r="I32" s="40">
        <f t="shared" si="0"/>
        <v>211.49999999999997</v>
      </c>
    </row>
    <row r="33" spans="1:9" ht="15.5">
      <c r="A33" s="35">
        <v>31</v>
      </c>
      <c r="B33" s="35" t="s">
        <v>77</v>
      </c>
      <c r="C33" s="35" t="s">
        <v>446</v>
      </c>
      <c r="D33" s="50" t="s">
        <v>445</v>
      </c>
      <c r="E33" s="35">
        <v>1</v>
      </c>
      <c r="F33" s="35">
        <v>1</v>
      </c>
      <c r="G33" s="39">
        <v>5055</v>
      </c>
      <c r="H33" s="36">
        <v>0.55000000000000004</v>
      </c>
      <c r="I33" s="40">
        <f t="shared" si="0"/>
        <v>2274.75</v>
      </c>
    </row>
    <row r="34" spans="1:9" ht="15.5">
      <c r="A34" s="35">
        <v>32</v>
      </c>
      <c r="B34" s="35" t="s">
        <v>77</v>
      </c>
      <c r="C34" s="35" t="s">
        <v>444</v>
      </c>
      <c r="D34" s="50" t="s">
        <v>445</v>
      </c>
      <c r="E34" s="35">
        <v>1</v>
      </c>
      <c r="F34" s="35">
        <v>1</v>
      </c>
      <c r="G34" s="39">
        <v>3790</v>
      </c>
      <c r="H34" s="36">
        <v>0.55000000000000004</v>
      </c>
      <c r="I34" s="40">
        <f t="shared" si="0"/>
        <v>1705.4999999999998</v>
      </c>
    </row>
    <row r="35" spans="1:9" ht="15.5">
      <c r="A35" s="35">
        <v>33</v>
      </c>
      <c r="B35" s="35" t="s">
        <v>77</v>
      </c>
      <c r="C35" s="35" t="s">
        <v>139</v>
      </c>
      <c r="D35" s="50" t="s">
        <v>138</v>
      </c>
      <c r="E35" s="35">
        <v>1</v>
      </c>
      <c r="F35" s="35">
        <v>1</v>
      </c>
      <c r="G35" s="39">
        <v>35</v>
      </c>
      <c r="H35" s="36">
        <v>0.55000000000000004</v>
      </c>
      <c r="I35" s="40">
        <f t="shared" si="0"/>
        <v>15.749999999999998</v>
      </c>
    </row>
    <row r="36" spans="1:9" ht="15.5">
      <c r="A36" s="35">
        <v>34</v>
      </c>
      <c r="B36" s="35" t="s">
        <v>77</v>
      </c>
      <c r="C36" s="35" t="s">
        <v>124</v>
      </c>
      <c r="D36" s="50" t="s">
        <v>125</v>
      </c>
      <c r="E36" s="35">
        <v>1</v>
      </c>
      <c r="F36" s="35">
        <v>1</v>
      </c>
      <c r="G36" s="39">
        <v>2590</v>
      </c>
      <c r="H36" s="36">
        <v>0.55000000000000004</v>
      </c>
      <c r="I36" s="40">
        <f t="shared" si="0"/>
        <v>1165.4999999999998</v>
      </c>
    </row>
    <row r="37" spans="1:9" ht="15.5">
      <c r="A37" s="35">
        <v>35</v>
      </c>
      <c r="B37" s="35" t="s">
        <v>77</v>
      </c>
      <c r="C37" s="35" t="s">
        <v>707</v>
      </c>
      <c r="D37" s="50" t="s">
        <v>125</v>
      </c>
      <c r="E37" s="35">
        <v>1</v>
      </c>
      <c r="F37" s="35">
        <v>1</v>
      </c>
      <c r="G37" s="39">
        <v>2990</v>
      </c>
      <c r="H37" s="36">
        <v>0.55000000000000004</v>
      </c>
      <c r="I37" s="40">
        <f t="shared" ref="I37:I67" si="1">G37*(1-H37)</f>
        <v>1345.4999999999998</v>
      </c>
    </row>
    <row r="38" spans="1:9" ht="15.5">
      <c r="A38" s="35">
        <v>36</v>
      </c>
      <c r="B38" s="35" t="s">
        <v>77</v>
      </c>
      <c r="C38" s="35" t="s">
        <v>709</v>
      </c>
      <c r="D38" s="50" t="s">
        <v>125</v>
      </c>
      <c r="E38" s="35">
        <v>1</v>
      </c>
      <c r="F38" s="35">
        <v>1</v>
      </c>
      <c r="G38" s="39">
        <v>6570</v>
      </c>
      <c r="H38" s="36">
        <v>0.55000000000000004</v>
      </c>
      <c r="I38" s="40">
        <f t="shared" si="1"/>
        <v>2956.4999999999995</v>
      </c>
    </row>
    <row r="39" spans="1:9" ht="15.5">
      <c r="A39" s="35">
        <v>37</v>
      </c>
      <c r="B39" s="35" t="s">
        <v>77</v>
      </c>
      <c r="C39" s="35" t="s">
        <v>708</v>
      </c>
      <c r="D39" s="50" t="s">
        <v>125</v>
      </c>
      <c r="E39" s="35">
        <v>1</v>
      </c>
      <c r="F39" s="35">
        <v>1</v>
      </c>
      <c r="G39" s="39">
        <v>4285</v>
      </c>
      <c r="H39" s="36">
        <v>0.55000000000000004</v>
      </c>
      <c r="I39" s="40">
        <f t="shared" si="1"/>
        <v>1928.2499999999998</v>
      </c>
    </row>
    <row r="40" spans="1:9" ht="15.5">
      <c r="A40" s="35">
        <v>38</v>
      </c>
      <c r="B40" s="35" t="s">
        <v>77</v>
      </c>
      <c r="C40" s="35" t="s">
        <v>110</v>
      </c>
      <c r="D40" s="50" t="s">
        <v>111</v>
      </c>
      <c r="E40" s="35">
        <v>1</v>
      </c>
      <c r="F40" s="35">
        <v>1</v>
      </c>
      <c r="G40" s="39">
        <v>5830</v>
      </c>
      <c r="H40" s="36">
        <v>0.55000000000000004</v>
      </c>
      <c r="I40" s="40">
        <f t="shared" si="1"/>
        <v>2623.4999999999995</v>
      </c>
    </row>
    <row r="41" spans="1:9" ht="15.5">
      <c r="A41" s="35">
        <v>39</v>
      </c>
      <c r="B41" s="35" t="s">
        <v>77</v>
      </c>
      <c r="C41" s="35" t="s">
        <v>108</v>
      </c>
      <c r="D41" s="50" t="s">
        <v>109</v>
      </c>
      <c r="E41" s="35">
        <v>1</v>
      </c>
      <c r="F41" s="35">
        <v>1</v>
      </c>
      <c r="G41" s="39">
        <v>4540</v>
      </c>
      <c r="H41" s="36">
        <v>0.55000000000000004</v>
      </c>
      <c r="I41" s="40">
        <f t="shared" si="1"/>
        <v>2042.9999999999998</v>
      </c>
    </row>
    <row r="42" spans="1:9" ht="15.5">
      <c r="A42" s="35">
        <v>40</v>
      </c>
      <c r="B42" s="35" t="s">
        <v>77</v>
      </c>
      <c r="C42" s="35" t="s">
        <v>463</v>
      </c>
      <c r="D42" s="50" t="s">
        <v>658</v>
      </c>
      <c r="E42" s="35">
        <v>1</v>
      </c>
      <c r="F42" s="35">
        <v>1</v>
      </c>
      <c r="G42" s="39">
        <v>2005</v>
      </c>
      <c r="H42" s="36">
        <v>0.55000000000000004</v>
      </c>
      <c r="I42" s="40">
        <f t="shared" si="1"/>
        <v>902.24999999999989</v>
      </c>
    </row>
    <row r="43" spans="1:9" ht="15.5">
      <c r="A43" s="35">
        <v>41</v>
      </c>
      <c r="B43" s="35" t="s">
        <v>77</v>
      </c>
      <c r="C43" s="35" t="s">
        <v>464</v>
      </c>
      <c r="D43" s="50" t="s">
        <v>465</v>
      </c>
      <c r="E43" s="35">
        <v>1</v>
      </c>
      <c r="F43" s="35">
        <v>1</v>
      </c>
      <c r="G43" s="39">
        <v>3060</v>
      </c>
      <c r="H43" s="36">
        <v>0.55000000000000004</v>
      </c>
      <c r="I43" s="40">
        <f t="shared" si="1"/>
        <v>1376.9999999999998</v>
      </c>
    </row>
    <row r="44" spans="1:9" ht="15.5">
      <c r="A44" s="35">
        <v>42</v>
      </c>
      <c r="B44" s="35" t="s">
        <v>77</v>
      </c>
      <c r="C44" s="35" t="s">
        <v>466</v>
      </c>
      <c r="D44" s="50" t="s">
        <v>467</v>
      </c>
      <c r="E44" s="35">
        <v>1</v>
      </c>
      <c r="F44" s="35">
        <v>1</v>
      </c>
      <c r="G44" s="39">
        <v>585</v>
      </c>
      <c r="H44" s="36">
        <v>0.55000000000000004</v>
      </c>
      <c r="I44" s="40">
        <f t="shared" si="1"/>
        <v>263.25</v>
      </c>
    </row>
    <row r="45" spans="1:9" ht="31">
      <c r="A45" s="35">
        <v>43</v>
      </c>
      <c r="B45" s="35" t="s">
        <v>77</v>
      </c>
      <c r="C45" s="35" t="s">
        <v>119</v>
      </c>
      <c r="D45" s="50" t="s">
        <v>120</v>
      </c>
      <c r="E45" s="35">
        <v>1</v>
      </c>
      <c r="F45" s="35">
        <v>1</v>
      </c>
      <c r="G45" s="39">
        <v>750</v>
      </c>
      <c r="H45" s="36">
        <v>0.55000000000000004</v>
      </c>
      <c r="I45" s="40">
        <f t="shared" si="1"/>
        <v>337.49999999999994</v>
      </c>
    </row>
    <row r="46" spans="1:9" ht="31">
      <c r="A46" s="35">
        <v>44</v>
      </c>
      <c r="B46" s="35" t="s">
        <v>77</v>
      </c>
      <c r="C46" s="35" t="s">
        <v>305</v>
      </c>
      <c r="D46" s="50" t="s">
        <v>306</v>
      </c>
      <c r="E46" s="35">
        <v>1</v>
      </c>
      <c r="F46" s="35">
        <v>1</v>
      </c>
      <c r="G46" s="42">
        <v>430</v>
      </c>
      <c r="H46" s="36">
        <v>0.55000000000000004</v>
      </c>
      <c r="I46" s="40">
        <f t="shared" si="1"/>
        <v>193.49999999999997</v>
      </c>
    </row>
    <row r="47" spans="1:9" ht="31">
      <c r="A47" s="35">
        <v>45</v>
      </c>
      <c r="B47" s="35" t="s">
        <v>77</v>
      </c>
      <c r="C47" s="35" t="s">
        <v>307</v>
      </c>
      <c r="D47" s="50" t="s">
        <v>308</v>
      </c>
      <c r="E47" s="35">
        <v>1</v>
      </c>
      <c r="F47" s="35">
        <v>1</v>
      </c>
      <c r="G47" s="42">
        <v>435</v>
      </c>
      <c r="H47" s="36">
        <v>0.55000000000000004</v>
      </c>
      <c r="I47" s="40">
        <f t="shared" si="1"/>
        <v>195.74999999999997</v>
      </c>
    </row>
    <row r="48" spans="1:9" ht="31">
      <c r="A48" s="35">
        <v>46</v>
      </c>
      <c r="B48" s="35" t="s">
        <v>77</v>
      </c>
      <c r="C48" s="35" t="s">
        <v>309</v>
      </c>
      <c r="D48" s="50" t="s">
        <v>310</v>
      </c>
      <c r="E48" s="35">
        <v>1</v>
      </c>
      <c r="F48" s="35">
        <v>1</v>
      </c>
      <c r="G48" s="42">
        <v>430</v>
      </c>
      <c r="H48" s="36">
        <v>0.55000000000000004</v>
      </c>
      <c r="I48" s="40">
        <f t="shared" si="1"/>
        <v>193.49999999999997</v>
      </c>
    </row>
    <row r="49" spans="1:9" ht="31">
      <c r="A49" s="35">
        <v>47</v>
      </c>
      <c r="B49" s="35" t="s">
        <v>77</v>
      </c>
      <c r="C49" s="35" t="s">
        <v>311</v>
      </c>
      <c r="D49" s="50" t="s">
        <v>312</v>
      </c>
      <c r="E49" s="35">
        <v>1</v>
      </c>
      <c r="F49" s="35">
        <v>1</v>
      </c>
      <c r="G49" s="39">
        <v>450</v>
      </c>
      <c r="H49" s="36">
        <v>0.55000000000000004</v>
      </c>
      <c r="I49" s="40">
        <f t="shared" si="1"/>
        <v>202.49999999999997</v>
      </c>
    </row>
    <row r="50" spans="1:9" ht="31">
      <c r="A50" s="35">
        <v>48</v>
      </c>
      <c r="B50" s="35" t="s">
        <v>77</v>
      </c>
      <c r="C50" s="35" t="s">
        <v>313</v>
      </c>
      <c r="D50" s="50" t="s">
        <v>314</v>
      </c>
      <c r="E50" s="35">
        <v>1</v>
      </c>
      <c r="F50" s="35">
        <v>1</v>
      </c>
      <c r="G50" s="39">
        <v>490</v>
      </c>
      <c r="H50" s="36">
        <v>0.55000000000000004</v>
      </c>
      <c r="I50" s="40">
        <f t="shared" si="1"/>
        <v>220.49999999999997</v>
      </c>
    </row>
    <row r="51" spans="1:9" ht="31">
      <c r="A51" s="35">
        <v>49</v>
      </c>
      <c r="B51" s="35" t="s">
        <v>77</v>
      </c>
      <c r="C51" s="35" t="s">
        <v>315</v>
      </c>
      <c r="D51" s="50" t="s">
        <v>316</v>
      </c>
      <c r="E51" s="35">
        <v>1</v>
      </c>
      <c r="F51" s="35">
        <v>1</v>
      </c>
      <c r="G51" s="42">
        <v>455</v>
      </c>
      <c r="H51" s="36">
        <v>0.55000000000000004</v>
      </c>
      <c r="I51" s="40">
        <f t="shared" si="1"/>
        <v>204.74999999999997</v>
      </c>
    </row>
    <row r="52" spans="1:9" ht="31">
      <c r="A52" s="35">
        <v>50</v>
      </c>
      <c r="B52" s="35" t="s">
        <v>77</v>
      </c>
      <c r="C52" s="35" t="s">
        <v>317</v>
      </c>
      <c r="D52" s="50" t="s">
        <v>318</v>
      </c>
      <c r="E52" s="35">
        <v>1</v>
      </c>
      <c r="F52" s="35">
        <v>1</v>
      </c>
      <c r="G52" s="42">
        <v>440</v>
      </c>
      <c r="H52" s="36">
        <v>0.55000000000000004</v>
      </c>
      <c r="I52" s="40">
        <f t="shared" si="1"/>
        <v>197.99999999999997</v>
      </c>
    </row>
    <row r="53" spans="1:9" ht="31">
      <c r="A53" s="35">
        <v>51</v>
      </c>
      <c r="B53" s="35" t="s">
        <v>77</v>
      </c>
      <c r="C53" s="35" t="s">
        <v>319</v>
      </c>
      <c r="D53" s="50" t="s">
        <v>320</v>
      </c>
      <c r="E53" s="35">
        <v>1</v>
      </c>
      <c r="F53" s="35">
        <v>1</v>
      </c>
      <c r="G53" s="42">
        <v>430</v>
      </c>
      <c r="H53" s="36">
        <v>0.55000000000000004</v>
      </c>
      <c r="I53" s="40">
        <f t="shared" si="1"/>
        <v>193.49999999999997</v>
      </c>
    </row>
    <row r="54" spans="1:9" ht="31">
      <c r="A54" s="35">
        <v>52</v>
      </c>
      <c r="B54" s="35" t="s">
        <v>77</v>
      </c>
      <c r="C54" s="35" t="s">
        <v>321</v>
      </c>
      <c r="D54" s="50" t="s">
        <v>322</v>
      </c>
      <c r="E54" s="35">
        <v>1</v>
      </c>
      <c r="F54" s="35">
        <v>1</v>
      </c>
      <c r="G54" s="42">
        <v>430</v>
      </c>
      <c r="H54" s="36">
        <v>0.55000000000000004</v>
      </c>
      <c r="I54" s="40">
        <f t="shared" si="1"/>
        <v>193.49999999999997</v>
      </c>
    </row>
    <row r="55" spans="1:9" ht="15.5">
      <c r="A55" s="35">
        <v>53</v>
      </c>
      <c r="B55" s="35" t="s">
        <v>77</v>
      </c>
      <c r="C55" s="35" t="s">
        <v>337</v>
      </c>
      <c r="D55" s="50" t="s">
        <v>338</v>
      </c>
      <c r="E55" s="35">
        <v>1</v>
      </c>
      <c r="F55" s="35">
        <v>1</v>
      </c>
      <c r="G55" s="39">
        <v>55</v>
      </c>
      <c r="H55" s="36">
        <v>0.55000000000000004</v>
      </c>
      <c r="I55" s="40">
        <f t="shared" si="1"/>
        <v>24.749999999999996</v>
      </c>
    </row>
    <row r="56" spans="1:9" ht="15.5">
      <c r="A56" s="35">
        <v>54</v>
      </c>
      <c r="B56" s="35" t="s">
        <v>77</v>
      </c>
      <c r="C56" s="35" t="s">
        <v>681</v>
      </c>
      <c r="D56" s="50" t="s">
        <v>324</v>
      </c>
      <c r="E56" s="35">
        <v>1</v>
      </c>
      <c r="F56" s="35">
        <v>1</v>
      </c>
      <c r="G56" s="42">
        <v>75</v>
      </c>
      <c r="H56" s="36">
        <v>0.55000000000000004</v>
      </c>
      <c r="I56" s="40">
        <f t="shared" si="1"/>
        <v>33.75</v>
      </c>
    </row>
    <row r="57" spans="1:9" ht="15.5">
      <c r="A57" s="35">
        <v>55</v>
      </c>
      <c r="B57" s="35" t="s">
        <v>77</v>
      </c>
      <c r="C57" s="35" t="s">
        <v>323</v>
      </c>
      <c r="D57" s="50" t="s">
        <v>324</v>
      </c>
      <c r="E57" s="35">
        <v>1</v>
      </c>
      <c r="F57" s="35">
        <v>1</v>
      </c>
      <c r="G57" s="42">
        <v>55</v>
      </c>
      <c r="H57" s="36">
        <v>0.55000000000000004</v>
      </c>
      <c r="I57" s="40">
        <f t="shared" si="1"/>
        <v>24.749999999999996</v>
      </c>
    </row>
    <row r="58" spans="1:9" ht="15.5">
      <c r="A58" s="35">
        <v>56</v>
      </c>
      <c r="B58" s="35" t="s">
        <v>77</v>
      </c>
      <c r="C58" s="35" t="s">
        <v>331</v>
      </c>
      <c r="D58" s="50" t="s">
        <v>332</v>
      </c>
      <c r="E58" s="35">
        <v>1</v>
      </c>
      <c r="F58" s="35">
        <v>1</v>
      </c>
      <c r="G58" s="42">
        <v>60</v>
      </c>
      <c r="H58" s="36">
        <v>0.55000000000000004</v>
      </c>
      <c r="I58" s="40">
        <f t="shared" si="1"/>
        <v>26.999999999999996</v>
      </c>
    </row>
    <row r="59" spans="1:9" ht="15.5">
      <c r="A59" s="35">
        <v>57</v>
      </c>
      <c r="B59" s="35" t="s">
        <v>77</v>
      </c>
      <c r="C59" s="35" t="s">
        <v>325</v>
      </c>
      <c r="D59" s="50" t="s">
        <v>326</v>
      </c>
      <c r="E59" s="35">
        <v>1</v>
      </c>
      <c r="F59" s="35">
        <v>1</v>
      </c>
      <c r="G59" s="42">
        <v>55</v>
      </c>
      <c r="H59" s="36">
        <v>0.55000000000000004</v>
      </c>
      <c r="I59" s="40">
        <f t="shared" si="1"/>
        <v>24.749999999999996</v>
      </c>
    </row>
    <row r="60" spans="1:9" ht="15.5">
      <c r="A60" s="35">
        <v>58</v>
      </c>
      <c r="B60" s="35" t="s">
        <v>77</v>
      </c>
      <c r="C60" s="35" t="s">
        <v>329</v>
      </c>
      <c r="D60" s="50" t="s">
        <v>330</v>
      </c>
      <c r="E60" s="35">
        <v>1</v>
      </c>
      <c r="F60" s="35">
        <v>1</v>
      </c>
      <c r="G60" s="42">
        <v>75</v>
      </c>
      <c r="H60" s="36">
        <v>0.55000000000000004</v>
      </c>
      <c r="I60" s="40">
        <f t="shared" si="1"/>
        <v>33.75</v>
      </c>
    </row>
    <row r="61" spans="1:9" ht="15.5">
      <c r="A61" s="35">
        <v>60</v>
      </c>
      <c r="B61" s="35" t="s">
        <v>77</v>
      </c>
      <c r="C61" s="35" t="s">
        <v>327</v>
      </c>
      <c r="D61" s="50" t="s">
        <v>328</v>
      </c>
      <c r="E61" s="35">
        <v>1</v>
      </c>
      <c r="F61" s="35">
        <v>1</v>
      </c>
      <c r="G61" s="42">
        <v>55</v>
      </c>
      <c r="H61" s="36">
        <v>0.55000000000000004</v>
      </c>
      <c r="I61" s="40">
        <f t="shared" si="1"/>
        <v>24.749999999999996</v>
      </c>
    </row>
    <row r="62" spans="1:9" ht="15.5">
      <c r="A62" s="35">
        <v>62</v>
      </c>
      <c r="B62" s="35" t="s">
        <v>77</v>
      </c>
      <c r="C62" s="35" t="s">
        <v>339</v>
      </c>
      <c r="D62" s="50" t="s">
        <v>340</v>
      </c>
      <c r="E62" s="35">
        <v>1</v>
      </c>
      <c r="F62" s="35">
        <v>1</v>
      </c>
      <c r="G62" s="42">
        <v>55</v>
      </c>
      <c r="H62" s="36">
        <v>0.55000000000000004</v>
      </c>
      <c r="I62" s="40">
        <f t="shared" si="1"/>
        <v>24.749999999999996</v>
      </c>
    </row>
    <row r="63" spans="1:9" ht="15.5">
      <c r="A63" s="35">
        <v>63</v>
      </c>
      <c r="B63" s="35" t="s">
        <v>77</v>
      </c>
      <c r="C63" s="35" t="s">
        <v>341</v>
      </c>
      <c r="D63" s="50" t="s">
        <v>342</v>
      </c>
      <c r="E63" s="35">
        <v>1</v>
      </c>
      <c r="F63" s="35">
        <v>1</v>
      </c>
      <c r="G63" s="42">
        <v>75</v>
      </c>
      <c r="H63" s="36">
        <v>0.55000000000000004</v>
      </c>
      <c r="I63" s="40">
        <f t="shared" si="1"/>
        <v>33.75</v>
      </c>
    </row>
    <row r="64" spans="1:9" ht="15.5">
      <c r="A64" s="35">
        <v>64</v>
      </c>
      <c r="B64" s="35" t="s">
        <v>77</v>
      </c>
      <c r="C64" s="35" t="s">
        <v>343</v>
      </c>
      <c r="D64" s="50" t="s">
        <v>344</v>
      </c>
      <c r="E64" s="35">
        <v>1</v>
      </c>
      <c r="F64" s="35">
        <v>1</v>
      </c>
      <c r="G64" s="42">
        <v>55</v>
      </c>
      <c r="H64" s="36">
        <v>0.55000000000000004</v>
      </c>
      <c r="I64" s="40">
        <f t="shared" si="1"/>
        <v>24.749999999999996</v>
      </c>
    </row>
    <row r="65" spans="1:9" ht="15.5">
      <c r="A65" s="35">
        <v>65</v>
      </c>
      <c r="B65" s="35" t="s">
        <v>77</v>
      </c>
      <c r="C65" s="35" t="s">
        <v>345</v>
      </c>
      <c r="D65" s="50" t="s">
        <v>346</v>
      </c>
      <c r="E65" s="35">
        <v>1</v>
      </c>
      <c r="F65" s="35">
        <v>1</v>
      </c>
      <c r="G65" s="42">
        <v>55</v>
      </c>
      <c r="H65" s="36">
        <v>0.55000000000000004</v>
      </c>
      <c r="I65" s="40">
        <f t="shared" si="1"/>
        <v>24.749999999999996</v>
      </c>
    </row>
    <row r="66" spans="1:9" ht="15.5">
      <c r="A66" s="35">
        <v>66</v>
      </c>
      <c r="B66" s="35" t="s">
        <v>77</v>
      </c>
      <c r="C66" s="35" t="s">
        <v>347</v>
      </c>
      <c r="D66" s="50" t="s">
        <v>348</v>
      </c>
      <c r="E66" s="35">
        <v>1</v>
      </c>
      <c r="F66" s="35">
        <v>1</v>
      </c>
      <c r="G66" s="42">
        <v>60</v>
      </c>
      <c r="H66" s="36">
        <v>0.55000000000000004</v>
      </c>
      <c r="I66" s="40">
        <f t="shared" si="1"/>
        <v>26.999999999999996</v>
      </c>
    </row>
    <row r="67" spans="1:9" ht="15.5">
      <c r="A67" s="35">
        <v>67</v>
      </c>
      <c r="B67" s="35" t="s">
        <v>77</v>
      </c>
      <c r="C67" s="35" t="s">
        <v>349</v>
      </c>
      <c r="D67" s="50" t="s">
        <v>350</v>
      </c>
      <c r="E67" s="35">
        <v>1</v>
      </c>
      <c r="F67" s="35">
        <v>1</v>
      </c>
      <c r="G67" s="42">
        <v>55</v>
      </c>
      <c r="H67" s="36">
        <v>0.55000000000000004</v>
      </c>
      <c r="I67" s="40">
        <f t="shared" si="1"/>
        <v>24.749999999999996</v>
      </c>
    </row>
    <row r="68" spans="1:9" ht="15.5">
      <c r="A68" s="35">
        <v>68</v>
      </c>
      <c r="B68" s="35" t="s">
        <v>77</v>
      </c>
      <c r="C68" s="35" t="s">
        <v>351</v>
      </c>
      <c r="D68" s="50" t="s">
        <v>352</v>
      </c>
      <c r="E68" s="35">
        <v>1</v>
      </c>
      <c r="F68" s="35">
        <v>1</v>
      </c>
      <c r="G68" s="42">
        <v>75</v>
      </c>
      <c r="H68" s="36">
        <v>0.55000000000000004</v>
      </c>
      <c r="I68" s="40">
        <f t="shared" ref="I68:I86" si="2">G68*(1-H68)</f>
        <v>33.75</v>
      </c>
    </row>
    <row r="69" spans="1:9" ht="15.5">
      <c r="A69" s="35">
        <v>69</v>
      </c>
      <c r="B69" s="35" t="s">
        <v>77</v>
      </c>
      <c r="C69" s="35" t="s">
        <v>353</v>
      </c>
      <c r="D69" s="50" t="s">
        <v>354</v>
      </c>
      <c r="E69" s="35">
        <v>1</v>
      </c>
      <c r="F69" s="35">
        <v>1</v>
      </c>
      <c r="G69" s="39">
        <v>55</v>
      </c>
      <c r="H69" s="36">
        <v>0.55000000000000004</v>
      </c>
      <c r="I69" s="40">
        <f t="shared" si="2"/>
        <v>24.749999999999996</v>
      </c>
    </row>
    <row r="70" spans="1:9" ht="15.5">
      <c r="A70" s="35">
        <v>70</v>
      </c>
      <c r="B70" s="35" t="s">
        <v>77</v>
      </c>
      <c r="C70" s="35" t="s">
        <v>355</v>
      </c>
      <c r="D70" s="50" t="s">
        <v>356</v>
      </c>
      <c r="E70" s="35">
        <v>1</v>
      </c>
      <c r="F70" s="35">
        <v>1</v>
      </c>
      <c r="G70" s="39">
        <v>55</v>
      </c>
      <c r="H70" s="36">
        <v>0.55000000000000004</v>
      </c>
      <c r="I70" s="40">
        <f t="shared" si="2"/>
        <v>24.749999999999996</v>
      </c>
    </row>
    <row r="71" spans="1:9" ht="15.5">
      <c r="A71" s="35">
        <v>71</v>
      </c>
      <c r="B71" s="35" t="s">
        <v>77</v>
      </c>
      <c r="C71" s="35" t="s">
        <v>265</v>
      </c>
      <c r="D71" s="50" t="s">
        <v>266</v>
      </c>
      <c r="E71" s="35">
        <v>1</v>
      </c>
      <c r="F71" s="35">
        <v>1</v>
      </c>
      <c r="G71" s="39">
        <v>490</v>
      </c>
      <c r="H71" s="36">
        <v>0.55000000000000004</v>
      </c>
      <c r="I71" s="40">
        <f t="shared" si="2"/>
        <v>220.49999999999997</v>
      </c>
    </row>
    <row r="72" spans="1:9" ht="31">
      <c r="A72" s="35">
        <v>72</v>
      </c>
      <c r="B72" s="35" t="s">
        <v>77</v>
      </c>
      <c r="C72" s="35" t="s">
        <v>267</v>
      </c>
      <c r="D72" s="50" t="s">
        <v>268</v>
      </c>
      <c r="E72" s="35">
        <v>1</v>
      </c>
      <c r="F72" s="35">
        <v>1</v>
      </c>
      <c r="G72" s="39">
        <v>505</v>
      </c>
      <c r="H72" s="36">
        <v>0.55000000000000004</v>
      </c>
      <c r="I72" s="40">
        <f t="shared" si="2"/>
        <v>227.24999999999997</v>
      </c>
    </row>
    <row r="73" spans="1:9" ht="15.5">
      <c r="A73" s="35">
        <v>74</v>
      </c>
      <c r="B73" s="35" t="s">
        <v>77</v>
      </c>
      <c r="C73" s="35" t="s">
        <v>357</v>
      </c>
      <c r="D73" s="50" t="s">
        <v>358</v>
      </c>
      <c r="E73" s="35">
        <v>1</v>
      </c>
      <c r="F73" s="35">
        <v>1</v>
      </c>
      <c r="G73" s="39">
        <v>55</v>
      </c>
      <c r="H73" s="36">
        <v>0.55000000000000004</v>
      </c>
      <c r="I73" s="40">
        <f t="shared" si="2"/>
        <v>24.749999999999996</v>
      </c>
    </row>
    <row r="74" spans="1:9" ht="31">
      <c r="A74" s="35">
        <v>75</v>
      </c>
      <c r="B74" s="35" t="s">
        <v>77</v>
      </c>
      <c r="C74" s="35" t="s">
        <v>359</v>
      </c>
      <c r="D74" s="50" t="s">
        <v>360</v>
      </c>
      <c r="E74" s="35">
        <v>1</v>
      </c>
      <c r="F74" s="35">
        <v>1</v>
      </c>
      <c r="G74" s="39">
        <v>75</v>
      </c>
      <c r="H74" s="36">
        <v>0.55000000000000004</v>
      </c>
      <c r="I74" s="40">
        <f t="shared" si="2"/>
        <v>33.75</v>
      </c>
    </row>
    <row r="75" spans="1:9" ht="31">
      <c r="A75" s="35">
        <v>76</v>
      </c>
      <c r="B75" s="35" t="s">
        <v>77</v>
      </c>
      <c r="C75" s="35" t="s">
        <v>361</v>
      </c>
      <c r="D75" s="50" t="s">
        <v>362</v>
      </c>
      <c r="E75" s="35">
        <v>1</v>
      </c>
      <c r="F75" s="35">
        <v>1</v>
      </c>
      <c r="G75" s="39">
        <v>160</v>
      </c>
      <c r="H75" s="36">
        <v>0.55000000000000004</v>
      </c>
      <c r="I75" s="40">
        <f t="shared" si="2"/>
        <v>72</v>
      </c>
    </row>
    <row r="76" spans="1:9" ht="15.5">
      <c r="A76" s="35">
        <v>77</v>
      </c>
      <c r="B76" s="35" t="s">
        <v>77</v>
      </c>
      <c r="C76" s="35" t="s">
        <v>363</v>
      </c>
      <c r="D76" s="50" t="s">
        <v>364</v>
      </c>
      <c r="E76" s="35">
        <v>1</v>
      </c>
      <c r="F76" s="35">
        <v>1</v>
      </c>
      <c r="G76" s="39">
        <v>45</v>
      </c>
      <c r="H76" s="36">
        <v>0.55000000000000004</v>
      </c>
      <c r="I76" s="40">
        <f t="shared" si="2"/>
        <v>20.249999999999996</v>
      </c>
    </row>
    <row r="77" spans="1:9" ht="15.5">
      <c r="A77" s="35">
        <v>78</v>
      </c>
      <c r="B77" s="35" t="s">
        <v>77</v>
      </c>
      <c r="C77" s="35" t="s">
        <v>365</v>
      </c>
      <c r="D77" s="50" t="s">
        <v>366</v>
      </c>
      <c r="E77" s="35">
        <v>1</v>
      </c>
      <c r="F77" s="35">
        <v>1</v>
      </c>
      <c r="G77" s="42">
        <v>140</v>
      </c>
      <c r="H77" s="36">
        <v>0.55000000000000004</v>
      </c>
      <c r="I77" s="40">
        <f t="shared" si="2"/>
        <v>62.999999999999993</v>
      </c>
    </row>
    <row r="78" spans="1:9" ht="15.5">
      <c r="A78" s="35">
        <v>79</v>
      </c>
      <c r="B78" s="35" t="s">
        <v>77</v>
      </c>
      <c r="C78" s="35" t="s">
        <v>367</v>
      </c>
      <c r="D78" s="50" t="s">
        <v>368</v>
      </c>
      <c r="E78" s="35">
        <v>1</v>
      </c>
      <c r="F78" s="35">
        <v>1</v>
      </c>
      <c r="G78" s="39">
        <v>55</v>
      </c>
      <c r="H78" s="36">
        <v>0.55000000000000004</v>
      </c>
      <c r="I78" s="40">
        <f t="shared" si="2"/>
        <v>24.749999999999996</v>
      </c>
    </row>
    <row r="79" spans="1:9" ht="15.5">
      <c r="A79" s="35">
        <v>80</v>
      </c>
      <c r="B79" s="35" t="s">
        <v>77</v>
      </c>
      <c r="C79" s="35" t="s">
        <v>369</v>
      </c>
      <c r="D79" s="50" t="s">
        <v>370</v>
      </c>
      <c r="E79" s="35">
        <v>1</v>
      </c>
      <c r="F79" s="35">
        <v>1</v>
      </c>
      <c r="G79" s="39">
        <v>75</v>
      </c>
      <c r="H79" s="36">
        <v>0.55000000000000004</v>
      </c>
      <c r="I79" s="40">
        <f t="shared" si="2"/>
        <v>33.75</v>
      </c>
    </row>
    <row r="80" spans="1:9" ht="31">
      <c r="A80" s="35">
        <v>81</v>
      </c>
      <c r="B80" s="35" t="s">
        <v>77</v>
      </c>
      <c r="C80" s="35" t="s">
        <v>371</v>
      </c>
      <c r="D80" s="50" t="s">
        <v>372</v>
      </c>
      <c r="E80" s="35">
        <v>1</v>
      </c>
      <c r="F80" s="35">
        <v>1</v>
      </c>
      <c r="G80" s="39">
        <v>190</v>
      </c>
      <c r="H80" s="36">
        <v>0.55000000000000004</v>
      </c>
      <c r="I80" s="40">
        <f t="shared" si="2"/>
        <v>85.499999999999986</v>
      </c>
    </row>
    <row r="81" spans="1:9" ht="15.5">
      <c r="A81" s="35">
        <v>82</v>
      </c>
      <c r="B81" s="35" t="s">
        <v>77</v>
      </c>
      <c r="C81" s="35" t="s">
        <v>373</v>
      </c>
      <c r="D81" s="50" t="s">
        <v>374</v>
      </c>
      <c r="E81" s="35">
        <v>1</v>
      </c>
      <c r="F81" s="35">
        <v>1</v>
      </c>
      <c r="G81" s="39">
        <v>45</v>
      </c>
      <c r="H81" s="36">
        <v>0.55000000000000004</v>
      </c>
      <c r="I81" s="40">
        <f t="shared" si="2"/>
        <v>20.249999999999996</v>
      </c>
    </row>
    <row r="82" spans="1:9" ht="15.5">
      <c r="A82" s="35">
        <v>83</v>
      </c>
      <c r="B82" s="35" t="s">
        <v>77</v>
      </c>
      <c r="C82" s="35" t="s">
        <v>375</v>
      </c>
      <c r="D82" s="50" t="s">
        <v>376</v>
      </c>
      <c r="E82" s="35">
        <v>1</v>
      </c>
      <c r="F82" s="35">
        <v>1</v>
      </c>
      <c r="G82" s="39">
        <v>170</v>
      </c>
      <c r="H82" s="36">
        <v>0.55000000000000004</v>
      </c>
      <c r="I82" s="40">
        <f t="shared" si="2"/>
        <v>76.499999999999986</v>
      </c>
    </row>
    <row r="83" spans="1:9" ht="15.5">
      <c r="A83" s="35">
        <v>84</v>
      </c>
      <c r="B83" s="35" t="s">
        <v>77</v>
      </c>
      <c r="C83" s="35" t="s">
        <v>377</v>
      </c>
      <c r="D83" s="50" t="s">
        <v>378</v>
      </c>
      <c r="E83" s="35">
        <v>1</v>
      </c>
      <c r="F83" s="35">
        <v>1</v>
      </c>
      <c r="G83" s="39">
        <v>55</v>
      </c>
      <c r="H83" s="36">
        <v>0.55000000000000004</v>
      </c>
      <c r="I83" s="40">
        <f t="shared" si="2"/>
        <v>24.749999999999996</v>
      </c>
    </row>
    <row r="84" spans="1:9" ht="15.5">
      <c r="A84" s="35">
        <v>85</v>
      </c>
      <c r="B84" s="35" t="s">
        <v>77</v>
      </c>
      <c r="C84" s="35" t="s">
        <v>381</v>
      </c>
      <c r="D84" s="50" t="s">
        <v>382</v>
      </c>
      <c r="E84" s="35">
        <v>1</v>
      </c>
      <c r="F84" s="35">
        <v>1</v>
      </c>
      <c r="G84" s="39">
        <v>75</v>
      </c>
      <c r="H84" s="36">
        <v>0.55000000000000004</v>
      </c>
      <c r="I84" s="40">
        <f t="shared" si="2"/>
        <v>33.75</v>
      </c>
    </row>
    <row r="85" spans="1:9" ht="15.5">
      <c r="A85" s="35">
        <v>86</v>
      </c>
      <c r="B85" s="35" t="s">
        <v>77</v>
      </c>
      <c r="C85" s="35" t="s">
        <v>379</v>
      </c>
      <c r="D85" s="50" t="s">
        <v>380</v>
      </c>
      <c r="E85" s="35">
        <v>1</v>
      </c>
      <c r="F85" s="35">
        <v>1</v>
      </c>
      <c r="G85" s="39">
        <v>55</v>
      </c>
      <c r="H85" s="36">
        <v>0.55000000000000004</v>
      </c>
      <c r="I85" s="40">
        <f t="shared" si="2"/>
        <v>24.749999999999996</v>
      </c>
    </row>
    <row r="86" spans="1:9" ht="15.5">
      <c r="A86" s="35">
        <v>87</v>
      </c>
      <c r="B86" s="35" t="s">
        <v>77</v>
      </c>
      <c r="C86" s="35" t="s">
        <v>383</v>
      </c>
      <c r="D86" s="50" t="s">
        <v>384</v>
      </c>
      <c r="E86" s="35">
        <v>1</v>
      </c>
      <c r="F86" s="35">
        <v>1</v>
      </c>
      <c r="G86" s="39">
        <v>200</v>
      </c>
      <c r="H86" s="36">
        <v>0.55000000000000004</v>
      </c>
      <c r="I86" s="40">
        <f t="shared" si="2"/>
        <v>89.999999999999986</v>
      </c>
    </row>
    <row r="87" spans="1:9" ht="17.649999999999999" customHeight="1">
      <c r="A87" s="35"/>
      <c r="B87" s="62" t="s">
        <v>728</v>
      </c>
      <c r="C87" s="62" t="s">
        <v>729</v>
      </c>
      <c r="D87" s="63" t="s">
        <v>730</v>
      </c>
      <c r="E87" s="62">
        <v>1</v>
      </c>
      <c r="F87" s="62">
        <v>1</v>
      </c>
      <c r="G87" s="64">
        <v>45</v>
      </c>
      <c r="H87" s="65">
        <v>0.55000000000000004</v>
      </c>
      <c r="I87" s="66">
        <v>20.25</v>
      </c>
    </row>
    <row r="88" spans="1:9" ht="31">
      <c r="A88" s="35">
        <v>88</v>
      </c>
      <c r="B88" s="35" t="s">
        <v>77</v>
      </c>
      <c r="C88" s="35" t="s">
        <v>385</v>
      </c>
      <c r="D88" s="50" t="s">
        <v>386</v>
      </c>
      <c r="E88" s="35">
        <v>1</v>
      </c>
      <c r="F88" s="35">
        <v>1</v>
      </c>
      <c r="G88" s="39">
        <v>65</v>
      </c>
      <c r="H88" s="36">
        <v>0.55000000000000004</v>
      </c>
      <c r="I88" s="40">
        <f t="shared" ref="I88:I111" si="3">G88*(1-H88)</f>
        <v>29.249999999999996</v>
      </c>
    </row>
    <row r="89" spans="1:9" ht="15.5">
      <c r="A89" s="35">
        <v>89</v>
      </c>
      <c r="B89" s="35" t="s">
        <v>77</v>
      </c>
      <c r="C89" s="35" t="s">
        <v>333</v>
      </c>
      <c r="D89" s="50" t="s">
        <v>663</v>
      </c>
      <c r="E89" s="35">
        <v>1</v>
      </c>
      <c r="F89" s="35">
        <v>1</v>
      </c>
      <c r="G89" s="39">
        <v>165</v>
      </c>
      <c r="H89" s="36">
        <v>0.55000000000000004</v>
      </c>
      <c r="I89" s="40">
        <f t="shared" si="3"/>
        <v>74.249999999999986</v>
      </c>
    </row>
    <row r="90" spans="1:9" ht="15.5">
      <c r="A90" s="35">
        <v>90</v>
      </c>
      <c r="B90" s="35" t="s">
        <v>77</v>
      </c>
      <c r="C90" s="35" t="s">
        <v>334</v>
      </c>
      <c r="D90" s="50" t="s">
        <v>660</v>
      </c>
      <c r="E90" s="35">
        <v>1</v>
      </c>
      <c r="F90" s="35">
        <v>1</v>
      </c>
      <c r="G90" s="39">
        <v>165</v>
      </c>
      <c r="H90" s="36">
        <v>0.55000000000000004</v>
      </c>
      <c r="I90" s="40">
        <f t="shared" si="3"/>
        <v>74.249999999999986</v>
      </c>
    </row>
    <row r="91" spans="1:9" ht="15.5">
      <c r="A91" s="35">
        <v>91</v>
      </c>
      <c r="B91" s="35" t="s">
        <v>77</v>
      </c>
      <c r="C91" s="35" t="s">
        <v>335</v>
      </c>
      <c r="D91" s="50" t="s">
        <v>661</v>
      </c>
      <c r="E91" s="35">
        <v>1</v>
      </c>
      <c r="F91" s="35">
        <v>1</v>
      </c>
      <c r="G91" s="39">
        <v>220</v>
      </c>
      <c r="H91" s="36">
        <v>0.55000000000000004</v>
      </c>
      <c r="I91" s="40">
        <f t="shared" si="3"/>
        <v>98.999999999999986</v>
      </c>
    </row>
    <row r="92" spans="1:9" ht="15.5">
      <c r="A92" s="35">
        <v>92</v>
      </c>
      <c r="B92" s="35" t="s">
        <v>77</v>
      </c>
      <c r="C92" s="35" t="s">
        <v>336</v>
      </c>
      <c r="D92" s="50" t="s">
        <v>662</v>
      </c>
      <c r="E92" s="35">
        <v>1</v>
      </c>
      <c r="F92" s="35">
        <v>1</v>
      </c>
      <c r="G92" s="39">
        <v>295</v>
      </c>
      <c r="H92" s="36">
        <v>0.55000000000000004</v>
      </c>
      <c r="I92" s="40">
        <f t="shared" si="3"/>
        <v>132.75</v>
      </c>
    </row>
    <row r="93" spans="1:9" ht="31">
      <c r="A93" s="35">
        <v>93</v>
      </c>
      <c r="B93" s="35" t="s">
        <v>77</v>
      </c>
      <c r="C93" s="35" t="s">
        <v>387</v>
      </c>
      <c r="D93" s="50" t="s">
        <v>388</v>
      </c>
      <c r="E93" s="35">
        <v>1</v>
      </c>
      <c r="F93" s="35">
        <v>1</v>
      </c>
      <c r="G93" s="39">
        <v>45</v>
      </c>
      <c r="H93" s="36">
        <v>0.55000000000000004</v>
      </c>
      <c r="I93" s="40">
        <f t="shared" si="3"/>
        <v>20.249999999999996</v>
      </c>
    </row>
    <row r="94" spans="1:9" ht="15.5">
      <c r="A94" s="35">
        <v>94</v>
      </c>
      <c r="B94" s="35" t="s">
        <v>77</v>
      </c>
      <c r="C94" s="35" t="s">
        <v>389</v>
      </c>
      <c r="D94" s="50" t="s">
        <v>390</v>
      </c>
      <c r="E94" s="35">
        <v>1</v>
      </c>
      <c r="F94" s="35">
        <v>1</v>
      </c>
      <c r="G94" s="39">
        <v>100</v>
      </c>
      <c r="H94" s="36">
        <v>0.55000000000000004</v>
      </c>
      <c r="I94" s="40">
        <f t="shared" si="3"/>
        <v>44.999999999999993</v>
      </c>
    </row>
    <row r="95" spans="1:9" ht="15.5">
      <c r="A95" s="35">
        <v>95</v>
      </c>
      <c r="B95" s="35" t="s">
        <v>77</v>
      </c>
      <c r="C95" s="35" t="s">
        <v>391</v>
      </c>
      <c r="D95" s="50" t="s">
        <v>392</v>
      </c>
      <c r="E95" s="35">
        <v>1</v>
      </c>
      <c r="F95" s="35">
        <v>1</v>
      </c>
      <c r="G95" s="39">
        <v>65</v>
      </c>
      <c r="H95" s="36">
        <v>0.55000000000000004</v>
      </c>
      <c r="I95" s="40">
        <f t="shared" si="3"/>
        <v>29.249999999999996</v>
      </c>
    </row>
    <row r="96" spans="1:9" ht="31">
      <c r="A96" s="35">
        <v>96</v>
      </c>
      <c r="B96" s="35" t="s">
        <v>77</v>
      </c>
      <c r="C96" s="35" t="s">
        <v>393</v>
      </c>
      <c r="D96" s="50" t="s">
        <v>394</v>
      </c>
      <c r="E96" s="35">
        <v>1</v>
      </c>
      <c r="F96" s="35">
        <v>1</v>
      </c>
      <c r="G96" s="39">
        <v>50</v>
      </c>
      <c r="H96" s="36">
        <v>0.55000000000000004</v>
      </c>
      <c r="I96" s="40">
        <f t="shared" si="3"/>
        <v>22.499999999999996</v>
      </c>
    </row>
    <row r="97" spans="1:9" ht="15.5">
      <c r="A97" s="35">
        <v>97</v>
      </c>
      <c r="B97" s="35" t="s">
        <v>77</v>
      </c>
      <c r="C97" s="35" t="s">
        <v>395</v>
      </c>
      <c r="D97" s="50" t="s">
        <v>396</v>
      </c>
      <c r="E97" s="35">
        <v>1</v>
      </c>
      <c r="F97" s="35">
        <v>1</v>
      </c>
      <c r="G97" s="39">
        <v>45</v>
      </c>
      <c r="H97" s="36">
        <v>0.55000000000000004</v>
      </c>
      <c r="I97" s="40">
        <f t="shared" si="3"/>
        <v>20.249999999999996</v>
      </c>
    </row>
    <row r="98" spans="1:9" ht="15.5">
      <c r="A98" s="35">
        <v>98</v>
      </c>
      <c r="B98" s="35" t="s">
        <v>77</v>
      </c>
      <c r="C98" s="35" t="s">
        <v>397</v>
      </c>
      <c r="D98" s="50" t="s">
        <v>398</v>
      </c>
      <c r="E98" s="35">
        <v>1</v>
      </c>
      <c r="F98" s="35">
        <v>1</v>
      </c>
      <c r="G98" s="39">
        <v>45</v>
      </c>
      <c r="H98" s="36">
        <v>0.55000000000000004</v>
      </c>
      <c r="I98" s="40">
        <f t="shared" si="3"/>
        <v>20.249999999999996</v>
      </c>
    </row>
    <row r="99" spans="1:9" ht="15.5">
      <c r="A99" s="35">
        <v>99</v>
      </c>
      <c r="B99" s="35" t="s">
        <v>77</v>
      </c>
      <c r="C99" s="35" t="s">
        <v>399</v>
      </c>
      <c r="D99" s="50" t="s">
        <v>400</v>
      </c>
      <c r="E99" s="35">
        <v>1</v>
      </c>
      <c r="F99" s="35">
        <v>1</v>
      </c>
      <c r="G99" s="39">
        <v>55</v>
      </c>
      <c r="H99" s="36">
        <v>0.55000000000000004</v>
      </c>
      <c r="I99" s="40">
        <f t="shared" si="3"/>
        <v>24.749999999999996</v>
      </c>
    </row>
    <row r="100" spans="1:9" ht="15.5">
      <c r="A100" s="35">
        <v>100</v>
      </c>
      <c r="B100" s="35" t="s">
        <v>77</v>
      </c>
      <c r="C100" s="35" t="s">
        <v>401</v>
      </c>
      <c r="D100" s="50" t="s">
        <v>402</v>
      </c>
      <c r="E100" s="35">
        <v>1</v>
      </c>
      <c r="F100" s="35">
        <v>1</v>
      </c>
      <c r="G100" s="39">
        <v>40</v>
      </c>
      <c r="H100" s="36">
        <v>0.55000000000000004</v>
      </c>
      <c r="I100" s="40">
        <f t="shared" si="3"/>
        <v>18</v>
      </c>
    </row>
    <row r="101" spans="1:9" ht="15.5">
      <c r="A101" s="35">
        <v>101</v>
      </c>
      <c r="B101" s="35" t="s">
        <v>77</v>
      </c>
      <c r="C101" s="35" t="s">
        <v>403</v>
      </c>
      <c r="D101" s="50" t="s">
        <v>404</v>
      </c>
      <c r="E101" s="35">
        <v>1</v>
      </c>
      <c r="F101" s="35">
        <v>1</v>
      </c>
      <c r="G101" s="39">
        <v>40</v>
      </c>
      <c r="H101" s="36">
        <v>0.55000000000000004</v>
      </c>
      <c r="I101" s="40">
        <f t="shared" si="3"/>
        <v>18</v>
      </c>
    </row>
    <row r="102" spans="1:9" ht="15.5">
      <c r="A102" s="35">
        <v>102</v>
      </c>
      <c r="B102" s="35" t="s">
        <v>77</v>
      </c>
      <c r="C102" s="35" t="s">
        <v>405</v>
      </c>
      <c r="D102" s="50" t="s">
        <v>406</v>
      </c>
      <c r="E102" s="35">
        <v>1</v>
      </c>
      <c r="F102" s="35">
        <v>1</v>
      </c>
      <c r="G102" s="39">
        <v>60</v>
      </c>
      <c r="H102" s="36">
        <v>0.55000000000000004</v>
      </c>
      <c r="I102" s="40">
        <f t="shared" si="3"/>
        <v>26.999999999999996</v>
      </c>
    </row>
    <row r="103" spans="1:9" ht="15.5">
      <c r="A103" s="35">
        <v>103</v>
      </c>
      <c r="B103" s="35" t="s">
        <v>77</v>
      </c>
      <c r="C103" s="35" t="s">
        <v>407</v>
      </c>
      <c r="D103" s="50" t="s">
        <v>408</v>
      </c>
      <c r="E103" s="35">
        <v>1</v>
      </c>
      <c r="F103" s="35">
        <v>1</v>
      </c>
      <c r="G103" s="42">
        <v>80</v>
      </c>
      <c r="H103" s="36">
        <v>0.55000000000000004</v>
      </c>
      <c r="I103" s="40">
        <f t="shared" si="3"/>
        <v>36</v>
      </c>
    </row>
    <row r="104" spans="1:9" ht="15.5">
      <c r="A104" s="35">
        <v>104</v>
      </c>
      <c r="B104" s="35" t="s">
        <v>77</v>
      </c>
      <c r="C104" s="35" t="s">
        <v>409</v>
      </c>
      <c r="D104" s="50" t="s">
        <v>410</v>
      </c>
      <c r="E104" s="35">
        <v>1</v>
      </c>
      <c r="F104" s="35">
        <v>1</v>
      </c>
      <c r="G104" s="42">
        <v>60</v>
      </c>
      <c r="H104" s="36">
        <v>0.55000000000000004</v>
      </c>
      <c r="I104" s="40">
        <f t="shared" si="3"/>
        <v>26.999999999999996</v>
      </c>
    </row>
    <row r="105" spans="1:9" ht="15.5">
      <c r="A105" s="35">
        <v>105</v>
      </c>
      <c r="B105" s="35" t="s">
        <v>77</v>
      </c>
      <c r="C105" s="35" t="s">
        <v>704</v>
      </c>
      <c r="D105" s="50" t="s">
        <v>411</v>
      </c>
      <c r="E105" s="35">
        <v>1</v>
      </c>
      <c r="F105" s="35">
        <v>1</v>
      </c>
      <c r="G105" s="42">
        <v>40</v>
      </c>
      <c r="H105" s="36">
        <v>0.55000000000000004</v>
      </c>
      <c r="I105" s="40">
        <f t="shared" si="3"/>
        <v>18</v>
      </c>
    </row>
    <row r="106" spans="1:9" ht="15.5">
      <c r="A106" s="35">
        <v>106</v>
      </c>
      <c r="B106" s="35" t="s">
        <v>77</v>
      </c>
      <c r="C106" s="35" t="s">
        <v>412</v>
      </c>
      <c r="D106" s="50" t="s">
        <v>413</v>
      </c>
      <c r="E106" s="35">
        <v>1</v>
      </c>
      <c r="F106" s="35">
        <v>1</v>
      </c>
      <c r="G106" s="42">
        <v>40</v>
      </c>
      <c r="H106" s="36">
        <v>0.55000000000000004</v>
      </c>
      <c r="I106" s="40">
        <f t="shared" si="3"/>
        <v>18</v>
      </c>
    </row>
    <row r="107" spans="1:9" ht="15.5">
      <c r="A107" s="35">
        <v>107</v>
      </c>
      <c r="B107" s="35" t="s">
        <v>77</v>
      </c>
      <c r="C107" s="35" t="s">
        <v>414</v>
      </c>
      <c r="D107" s="50" t="s">
        <v>415</v>
      </c>
      <c r="E107" s="35">
        <v>1</v>
      </c>
      <c r="F107" s="35">
        <v>1</v>
      </c>
      <c r="G107" s="42">
        <v>85</v>
      </c>
      <c r="H107" s="36">
        <v>0.55000000000000004</v>
      </c>
      <c r="I107" s="40">
        <f t="shared" si="3"/>
        <v>38.249999999999993</v>
      </c>
    </row>
    <row r="108" spans="1:9" ht="15.5">
      <c r="A108" s="35">
        <v>108</v>
      </c>
      <c r="B108" s="35" t="s">
        <v>77</v>
      </c>
      <c r="C108" s="35" t="s">
        <v>416</v>
      </c>
      <c r="D108" s="50" t="s">
        <v>417</v>
      </c>
      <c r="E108" s="35">
        <v>1</v>
      </c>
      <c r="F108" s="35">
        <v>1</v>
      </c>
      <c r="G108" s="42">
        <v>110</v>
      </c>
      <c r="H108" s="36">
        <v>0.55000000000000004</v>
      </c>
      <c r="I108" s="40">
        <f t="shared" si="3"/>
        <v>49.499999999999993</v>
      </c>
    </row>
    <row r="109" spans="1:9" ht="15.5">
      <c r="A109" s="35">
        <v>109</v>
      </c>
      <c r="B109" s="35" t="s">
        <v>77</v>
      </c>
      <c r="C109" s="35" t="s">
        <v>418</v>
      </c>
      <c r="D109" s="50" t="s">
        <v>664</v>
      </c>
      <c r="E109" s="35">
        <v>1</v>
      </c>
      <c r="F109" s="35">
        <v>1</v>
      </c>
      <c r="G109" s="42">
        <v>85</v>
      </c>
      <c r="H109" s="36">
        <v>0.55000000000000004</v>
      </c>
      <c r="I109" s="40">
        <f t="shared" si="3"/>
        <v>38.249999999999993</v>
      </c>
    </row>
    <row r="110" spans="1:9" ht="31">
      <c r="A110" s="35">
        <v>110</v>
      </c>
      <c r="B110" s="35" t="s">
        <v>77</v>
      </c>
      <c r="C110" s="35" t="s">
        <v>419</v>
      </c>
      <c r="D110" s="50" t="s">
        <v>420</v>
      </c>
      <c r="E110" s="35">
        <v>1</v>
      </c>
      <c r="F110" s="35">
        <v>1</v>
      </c>
      <c r="G110" s="42">
        <v>205</v>
      </c>
      <c r="H110" s="36">
        <v>0.55000000000000004</v>
      </c>
      <c r="I110" s="40">
        <f t="shared" si="3"/>
        <v>92.249999999999986</v>
      </c>
    </row>
    <row r="111" spans="1:9" ht="15.5">
      <c r="A111" s="35">
        <v>111</v>
      </c>
      <c r="B111" s="35" t="s">
        <v>77</v>
      </c>
      <c r="C111" s="35" t="s">
        <v>421</v>
      </c>
      <c r="D111" s="50" t="s">
        <v>422</v>
      </c>
      <c r="E111" s="35">
        <v>1</v>
      </c>
      <c r="F111" s="35">
        <v>1</v>
      </c>
      <c r="G111" s="42">
        <v>400</v>
      </c>
      <c r="H111" s="36">
        <v>0.55000000000000004</v>
      </c>
      <c r="I111" s="40">
        <f t="shared" si="3"/>
        <v>179.99999999999997</v>
      </c>
    </row>
    <row r="112" spans="1:9" ht="15.5">
      <c r="A112" s="35"/>
      <c r="B112" s="62" t="s">
        <v>728</v>
      </c>
      <c r="C112" s="62" t="s">
        <v>731</v>
      </c>
      <c r="D112" s="63" t="s">
        <v>732</v>
      </c>
      <c r="E112" s="62">
        <v>1</v>
      </c>
      <c r="F112" s="62">
        <v>1</v>
      </c>
      <c r="G112" s="64">
        <v>65</v>
      </c>
      <c r="H112" s="65">
        <v>0.55000000000000004</v>
      </c>
      <c r="I112" s="66">
        <v>29.25</v>
      </c>
    </row>
    <row r="113" spans="1:9" ht="29">
      <c r="A113" s="35">
        <v>112</v>
      </c>
      <c r="B113" s="35" t="s">
        <v>77</v>
      </c>
      <c r="C113" s="35" t="s">
        <v>712</v>
      </c>
      <c r="D113" s="45" t="s">
        <v>525</v>
      </c>
      <c r="E113" s="35">
        <v>1</v>
      </c>
      <c r="F113" s="35">
        <v>1</v>
      </c>
      <c r="G113" s="42">
        <v>55</v>
      </c>
      <c r="H113" s="36">
        <v>0.55000000000000004</v>
      </c>
      <c r="I113" s="40">
        <f t="shared" ref="I113:I144" si="4">G113*(1-H113)</f>
        <v>24.749999999999996</v>
      </c>
    </row>
    <row r="114" spans="1:9" ht="29">
      <c r="A114" s="35">
        <v>113</v>
      </c>
      <c r="B114" s="35" t="s">
        <v>77</v>
      </c>
      <c r="C114" s="35" t="s">
        <v>517</v>
      </c>
      <c r="D114" s="45" t="s">
        <v>526</v>
      </c>
      <c r="E114" s="35">
        <v>1</v>
      </c>
      <c r="F114" s="35">
        <v>1</v>
      </c>
      <c r="G114" s="42">
        <v>50</v>
      </c>
      <c r="H114" s="36">
        <v>0.55000000000000004</v>
      </c>
      <c r="I114" s="40">
        <f t="shared" si="4"/>
        <v>22.499999999999996</v>
      </c>
    </row>
    <row r="115" spans="1:9" ht="29">
      <c r="A115" s="35">
        <v>114</v>
      </c>
      <c r="B115" s="35" t="s">
        <v>77</v>
      </c>
      <c r="C115" s="35" t="s">
        <v>713</v>
      </c>
      <c r="D115" s="51" t="s">
        <v>526</v>
      </c>
      <c r="E115" s="35">
        <v>1</v>
      </c>
      <c r="F115" s="35">
        <v>1</v>
      </c>
      <c r="G115" s="42">
        <v>70</v>
      </c>
      <c r="H115" s="36">
        <v>0.55000000000000004</v>
      </c>
      <c r="I115" s="40">
        <f t="shared" si="4"/>
        <v>31.499999999999996</v>
      </c>
    </row>
    <row r="116" spans="1:9" ht="15.5">
      <c r="A116" s="35">
        <v>115</v>
      </c>
      <c r="B116" s="35" t="s">
        <v>77</v>
      </c>
      <c r="C116" s="35" t="s">
        <v>223</v>
      </c>
      <c r="D116" s="50" t="s">
        <v>224</v>
      </c>
      <c r="E116" s="35">
        <v>1</v>
      </c>
      <c r="F116" s="35">
        <v>1</v>
      </c>
      <c r="G116" s="39">
        <v>45</v>
      </c>
      <c r="H116" s="36">
        <v>0.55000000000000004</v>
      </c>
      <c r="I116" s="40">
        <f t="shared" si="4"/>
        <v>20.249999999999996</v>
      </c>
    </row>
    <row r="117" spans="1:9" ht="31">
      <c r="A117" s="35">
        <v>116</v>
      </c>
      <c r="B117" s="35" t="s">
        <v>77</v>
      </c>
      <c r="C117" s="35" t="s">
        <v>205</v>
      </c>
      <c r="D117" s="50" t="s">
        <v>206</v>
      </c>
      <c r="E117" s="35">
        <v>1</v>
      </c>
      <c r="F117" s="35">
        <v>1</v>
      </c>
      <c r="G117" s="42">
        <v>40</v>
      </c>
      <c r="H117" s="36">
        <v>0.55000000000000004</v>
      </c>
      <c r="I117" s="40">
        <f t="shared" si="4"/>
        <v>18</v>
      </c>
    </row>
    <row r="118" spans="1:9" ht="15.5">
      <c r="A118" s="35">
        <v>117</v>
      </c>
      <c r="B118" s="35" t="s">
        <v>77</v>
      </c>
      <c r="C118" s="35" t="s">
        <v>219</v>
      </c>
      <c r="D118" s="50" t="s">
        <v>220</v>
      </c>
      <c r="E118" s="35">
        <v>1</v>
      </c>
      <c r="F118" s="35">
        <v>1</v>
      </c>
      <c r="G118" s="42">
        <v>45</v>
      </c>
      <c r="H118" s="36">
        <v>0.55000000000000004</v>
      </c>
      <c r="I118" s="40">
        <f t="shared" si="4"/>
        <v>20.249999999999996</v>
      </c>
    </row>
    <row r="119" spans="1:9" ht="31">
      <c r="A119" s="35">
        <v>118</v>
      </c>
      <c r="B119" s="35" t="s">
        <v>77</v>
      </c>
      <c r="C119" s="35" t="s">
        <v>207</v>
      </c>
      <c r="D119" s="50" t="s">
        <v>206</v>
      </c>
      <c r="E119" s="35">
        <v>1</v>
      </c>
      <c r="F119" s="35">
        <v>1</v>
      </c>
      <c r="G119" s="39">
        <v>40</v>
      </c>
      <c r="H119" s="36">
        <v>0.55000000000000004</v>
      </c>
      <c r="I119" s="40">
        <f t="shared" si="4"/>
        <v>18</v>
      </c>
    </row>
    <row r="120" spans="1:9" ht="15.5">
      <c r="A120" s="35">
        <v>119</v>
      </c>
      <c r="B120" s="35" t="s">
        <v>77</v>
      </c>
      <c r="C120" s="35" t="s">
        <v>221</v>
      </c>
      <c r="D120" s="50" t="s">
        <v>222</v>
      </c>
      <c r="E120" s="35">
        <v>1</v>
      </c>
      <c r="F120" s="35">
        <v>1</v>
      </c>
      <c r="G120" s="39">
        <v>45</v>
      </c>
      <c r="H120" s="36">
        <v>0.55000000000000004</v>
      </c>
      <c r="I120" s="40">
        <f t="shared" si="4"/>
        <v>20.249999999999996</v>
      </c>
    </row>
    <row r="121" spans="1:9" ht="15.5">
      <c r="A121" s="35">
        <v>120</v>
      </c>
      <c r="B121" s="35" t="s">
        <v>77</v>
      </c>
      <c r="C121" s="35" t="s">
        <v>217</v>
      </c>
      <c r="D121" s="50" t="s">
        <v>218</v>
      </c>
      <c r="E121" s="35">
        <v>1</v>
      </c>
      <c r="F121" s="35">
        <v>1</v>
      </c>
      <c r="G121" s="39">
        <v>45</v>
      </c>
      <c r="H121" s="36">
        <v>0.55000000000000004</v>
      </c>
      <c r="I121" s="40">
        <f t="shared" si="4"/>
        <v>20.249999999999996</v>
      </c>
    </row>
    <row r="122" spans="1:9" ht="15.5">
      <c r="A122" s="35">
        <v>121</v>
      </c>
      <c r="B122" s="35" t="s">
        <v>77</v>
      </c>
      <c r="C122" s="35" t="s">
        <v>236</v>
      </c>
      <c r="D122" s="50" t="s">
        <v>237</v>
      </c>
      <c r="E122" s="35">
        <v>1</v>
      </c>
      <c r="F122" s="35">
        <v>1</v>
      </c>
      <c r="G122" s="39">
        <v>915</v>
      </c>
      <c r="H122" s="36">
        <v>0.55000000000000004</v>
      </c>
      <c r="I122" s="40">
        <f t="shared" si="4"/>
        <v>411.74999999999994</v>
      </c>
    </row>
    <row r="123" spans="1:9" ht="31">
      <c r="A123" s="35">
        <v>122</v>
      </c>
      <c r="B123" s="35" t="s">
        <v>77</v>
      </c>
      <c r="C123" s="35" t="s">
        <v>238</v>
      </c>
      <c r="D123" s="50" t="s">
        <v>239</v>
      </c>
      <c r="E123" s="35">
        <v>1</v>
      </c>
      <c r="F123" s="35">
        <v>1</v>
      </c>
      <c r="G123" s="39">
        <v>1180</v>
      </c>
      <c r="H123" s="36">
        <v>0.55000000000000004</v>
      </c>
      <c r="I123" s="40">
        <f t="shared" si="4"/>
        <v>531</v>
      </c>
    </row>
    <row r="124" spans="1:9" ht="15.5">
      <c r="A124" s="35">
        <v>123</v>
      </c>
      <c r="B124" s="35" t="s">
        <v>77</v>
      </c>
      <c r="C124" s="35" t="s">
        <v>208</v>
      </c>
      <c r="D124" s="50" t="s">
        <v>209</v>
      </c>
      <c r="E124" s="35">
        <v>1</v>
      </c>
      <c r="F124" s="35">
        <v>1</v>
      </c>
      <c r="G124" s="39">
        <v>70</v>
      </c>
      <c r="H124" s="36">
        <v>0.55000000000000004</v>
      </c>
      <c r="I124" s="40">
        <f t="shared" si="4"/>
        <v>31.499999999999996</v>
      </c>
    </row>
    <row r="125" spans="1:9" s="47" customFormat="1" ht="15.5">
      <c r="A125" s="35">
        <v>124</v>
      </c>
      <c r="B125" s="35" t="s">
        <v>77</v>
      </c>
      <c r="C125" s="35" t="s">
        <v>230</v>
      </c>
      <c r="D125" s="50" t="s">
        <v>231</v>
      </c>
      <c r="E125" s="35">
        <v>1</v>
      </c>
      <c r="F125" s="35">
        <v>1</v>
      </c>
      <c r="G125" s="39">
        <v>1470</v>
      </c>
      <c r="H125" s="36">
        <v>0.55000000000000004</v>
      </c>
      <c r="I125" s="40">
        <f t="shared" si="4"/>
        <v>661.49999999999989</v>
      </c>
    </row>
    <row r="126" spans="1:9" ht="15.5">
      <c r="A126" s="35">
        <v>125</v>
      </c>
      <c r="B126" s="35" t="s">
        <v>77</v>
      </c>
      <c r="C126" s="35" t="s">
        <v>269</v>
      </c>
      <c r="D126" s="50" t="s">
        <v>270</v>
      </c>
      <c r="E126" s="35">
        <v>1</v>
      </c>
      <c r="F126" s="35">
        <v>1</v>
      </c>
      <c r="G126" s="42">
        <v>460</v>
      </c>
      <c r="H126" s="36">
        <v>0.55000000000000004</v>
      </c>
      <c r="I126" s="40">
        <f t="shared" si="4"/>
        <v>206.99999999999997</v>
      </c>
    </row>
    <row r="127" spans="1:9" ht="15.5">
      <c r="A127" s="35">
        <v>126</v>
      </c>
      <c r="B127" s="35" t="s">
        <v>77</v>
      </c>
      <c r="C127" s="35" t="s">
        <v>682</v>
      </c>
      <c r="D127" s="50" t="s">
        <v>683</v>
      </c>
      <c r="E127" s="35">
        <v>1</v>
      </c>
      <c r="F127" s="35">
        <v>1</v>
      </c>
      <c r="G127" s="39">
        <v>1605</v>
      </c>
      <c r="H127" s="36">
        <v>0.55000000000000004</v>
      </c>
      <c r="I127" s="40">
        <f t="shared" si="4"/>
        <v>722.24999999999989</v>
      </c>
    </row>
    <row r="128" spans="1:9" ht="15.5">
      <c r="A128" s="35">
        <v>127</v>
      </c>
      <c r="B128" s="35" t="s">
        <v>77</v>
      </c>
      <c r="C128" s="35" t="s">
        <v>225</v>
      </c>
      <c r="D128" s="50" t="s">
        <v>659</v>
      </c>
      <c r="E128" s="35">
        <v>1</v>
      </c>
      <c r="F128" s="35">
        <v>1</v>
      </c>
      <c r="G128" s="39">
        <v>915</v>
      </c>
      <c r="H128" s="36">
        <v>0.55000000000000004</v>
      </c>
      <c r="I128" s="40">
        <f t="shared" si="4"/>
        <v>411.74999999999994</v>
      </c>
    </row>
    <row r="129" spans="1:9" ht="15.5">
      <c r="A129" s="35">
        <v>128</v>
      </c>
      <c r="B129" s="35" t="s">
        <v>77</v>
      </c>
      <c r="C129" s="35" t="s">
        <v>210</v>
      </c>
      <c r="D129" s="50" t="s">
        <v>211</v>
      </c>
      <c r="E129" s="35">
        <v>1</v>
      </c>
      <c r="F129" s="35">
        <v>1</v>
      </c>
      <c r="G129" s="39">
        <v>215</v>
      </c>
      <c r="H129" s="36">
        <v>0.55000000000000004</v>
      </c>
      <c r="I129" s="40">
        <f t="shared" si="4"/>
        <v>96.749999999999986</v>
      </c>
    </row>
    <row r="130" spans="1:9" ht="15.5">
      <c r="A130" s="35">
        <v>129</v>
      </c>
      <c r="B130" s="35" t="s">
        <v>77</v>
      </c>
      <c r="C130" s="35" t="s">
        <v>212</v>
      </c>
      <c r="D130" s="50" t="s">
        <v>211</v>
      </c>
      <c r="E130" s="35">
        <v>1</v>
      </c>
      <c r="F130" s="35">
        <v>1</v>
      </c>
      <c r="G130" s="39">
        <v>215</v>
      </c>
      <c r="H130" s="36">
        <v>0.55000000000000004</v>
      </c>
      <c r="I130" s="40">
        <f t="shared" si="4"/>
        <v>96.749999999999986</v>
      </c>
    </row>
    <row r="131" spans="1:9" ht="31">
      <c r="A131" s="35">
        <v>130</v>
      </c>
      <c r="B131" s="35" t="s">
        <v>77</v>
      </c>
      <c r="C131" s="35" t="s">
        <v>253</v>
      </c>
      <c r="D131" s="50" t="s">
        <v>254</v>
      </c>
      <c r="E131" s="35">
        <v>1</v>
      </c>
      <c r="F131" s="35">
        <v>1</v>
      </c>
      <c r="G131" s="39">
        <v>315</v>
      </c>
      <c r="H131" s="36">
        <v>0.55000000000000004</v>
      </c>
      <c r="I131" s="40">
        <f t="shared" si="4"/>
        <v>141.75</v>
      </c>
    </row>
    <row r="132" spans="1:9" ht="15.5">
      <c r="A132" s="35">
        <v>131</v>
      </c>
      <c r="B132" s="35" t="s">
        <v>77</v>
      </c>
      <c r="C132" s="35" t="s">
        <v>263</v>
      </c>
      <c r="D132" s="50" t="s">
        <v>264</v>
      </c>
      <c r="E132" s="35">
        <v>1</v>
      </c>
      <c r="F132" s="35">
        <v>1</v>
      </c>
      <c r="G132" s="39">
        <v>3210</v>
      </c>
      <c r="H132" s="36">
        <v>0.55000000000000004</v>
      </c>
      <c r="I132" s="40">
        <f t="shared" si="4"/>
        <v>1444.4999999999998</v>
      </c>
    </row>
    <row r="133" spans="1:9" ht="31">
      <c r="A133" s="35">
        <v>132</v>
      </c>
      <c r="B133" s="35" t="s">
        <v>77</v>
      </c>
      <c r="C133" s="35" t="s">
        <v>255</v>
      </c>
      <c r="D133" s="50" t="s">
        <v>256</v>
      </c>
      <c r="E133" s="35">
        <v>1</v>
      </c>
      <c r="F133" s="35">
        <v>1</v>
      </c>
      <c r="G133" s="39">
        <v>565</v>
      </c>
      <c r="H133" s="36">
        <v>0.55000000000000004</v>
      </c>
      <c r="I133" s="40">
        <f t="shared" si="4"/>
        <v>254.24999999999997</v>
      </c>
    </row>
    <row r="134" spans="1:9" s="46" customFormat="1" ht="15.5">
      <c r="A134" s="35">
        <v>133</v>
      </c>
      <c r="B134" s="35" t="s">
        <v>77</v>
      </c>
      <c r="C134" s="35" t="s">
        <v>259</v>
      </c>
      <c r="D134" s="50" t="s">
        <v>260</v>
      </c>
      <c r="E134" s="35">
        <v>1</v>
      </c>
      <c r="F134" s="35">
        <v>1</v>
      </c>
      <c r="G134" s="39">
        <v>1000</v>
      </c>
      <c r="H134" s="36">
        <v>0.55000000000000004</v>
      </c>
      <c r="I134" s="40">
        <f t="shared" si="4"/>
        <v>449.99999999999994</v>
      </c>
    </row>
    <row r="135" spans="1:9" s="46" customFormat="1" ht="15.5">
      <c r="A135" s="35">
        <v>134</v>
      </c>
      <c r="B135" s="35" t="s">
        <v>77</v>
      </c>
      <c r="C135" s="35" t="s">
        <v>261</v>
      </c>
      <c r="D135" s="50" t="s">
        <v>262</v>
      </c>
      <c r="E135" s="35">
        <v>1</v>
      </c>
      <c r="F135" s="35">
        <v>1</v>
      </c>
      <c r="G135" s="39">
        <v>1715</v>
      </c>
      <c r="H135" s="36">
        <v>0.55000000000000004</v>
      </c>
      <c r="I135" s="40">
        <f t="shared" si="4"/>
        <v>771.74999999999989</v>
      </c>
    </row>
    <row r="136" spans="1:9" s="46" customFormat="1" ht="15.5">
      <c r="A136" s="35">
        <v>135</v>
      </c>
      <c r="B136" s="35" t="s">
        <v>77</v>
      </c>
      <c r="C136" s="35" t="s">
        <v>257</v>
      </c>
      <c r="D136" s="50" t="s">
        <v>258</v>
      </c>
      <c r="E136" s="35">
        <v>1</v>
      </c>
      <c r="F136" s="35">
        <v>1</v>
      </c>
      <c r="G136" s="39">
        <v>325</v>
      </c>
      <c r="H136" s="36">
        <v>0.55000000000000004</v>
      </c>
      <c r="I136" s="40">
        <f t="shared" si="4"/>
        <v>146.24999999999997</v>
      </c>
    </row>
    <row r="137" spans="1:9" ht="15.5">
      <c r="A137" s="35">
        <v>136</v>
      </c>
      <c r="B137" s="35" t="s">
        <v>77</v>
      </c>
      <c r="C137" s="35" t="s">
        <v>234</v>
      </c>
      <c r="D137" s="50" t="s">
        <v>235</v>
      </c>
      <c r="E137" s="35">
        <v>1</v>
      </c>
      <c r="F137" s="35">
        <v>1</v>
      </c>
      <c r="G137" s="39">
        <v>1940</v>
      </c>
      <c r="H137" s="36">
        <v>0.55000000000000004</v>
      </c>
      <c r="I137" s="40">
        <f t="shared" si="4"/>
        <v>872.99999999999989</v>
      </c>
    </row>
    <row r="138" spans="1:9" ht="15.5">
      <c r="A138" s="35">
        <v>137</v>
      </c>
      <c r="B138" s="35" t="s">
        <v>77</v>
      </c>
      <c r="C138" s="35" t="s">
        <v>228</v>
      </c>
      <c r="D138" s="50" t="s">
        <v>229</v>
      </c>
      <c r="E138" s="35">
        <v>1</v>
      </c>
      <c r="F138" s="35">
        <v>1</v>
      </c>
      <c r="G138" s="39">
        <v>1280</v>
      </c>
      <c r="H138" s="36">
        <v>0.55000000000000004</v>
      </c>
      <c r="I138" s="40">
        <f t="shared" si="4"/>
        <v>576</v>
      </c>
    </row>
    <row r="139" spans="1:9" ht="15.5">
      <c r="A139" s="35">
        <v>138</v>
      </c>
      <c r="B139" s="35" t="s">
        <v>77</v>
      </c>
      <c r="C139" s="35" t="s">
        <v>232</v>
      </c>
      <c r="D139" s="50" t="s">
        <v>233</v>
      </c>
      <c r="E139" s="35">
        <v>1</v>
      </c>
      <c r="F139" s="35">
        <v>1</v>
      </c>
      <c r="G139" s="39">
        <v>2065</v>
      </c>
      <c r="H139" s="36">
        <v>0.55000000000000004</v>
      </c>
      <c r="I139" s="40">
        <f t="shared" si="4"/>
        <v>929.24999999999989</v>
      </c>
    </row>
    <row r="140" spans="1:9" ht="15.5">
      <c r="A140" s="35">
        <v>139</v>
      </c>
      <c r="B140" s="35" t="s">
        <v>77</v>
      </c>
      <c r="C140" s="35" t="s">
        <v>240</v>
      </c>
      <c r="D140" s="50" t="s">
        <v>241</v>
      </c>
      <c r="E140" s="35">
        <v>1</v>
      </c>
      <c r="F140" s="35">
        <v>1</v>
      </c>
      <c r="G140" s="39">
        <v>110</v>
      </c>
      <c r="H140" s="36">
        <v>0.55000000000000004</v>
      </c>
      <c r="I140" s="40">
        <f t="shared" si="4"/>
        <v>49.499999999999993</v>
      </c>
    </row>
    <row r="141" spans="1:9" ht="15.5">
      <c r="A141" s="35">
        <v>140</v>
      </c>
      <c r="B141" s="35" t="s">
        <v>77</v>
      </c>
      <c r="C141" s="35" t="s">
        <v>242</v>
      </c>
      <c r="D141" s="50" t="s">
        <v>243</v>
      </c>
      <c r="E141" s="35">
        <v>1</v>
      </c>
      <c r="F141" s="35">
        <v>1</v>
      </c>
      <c r="G141" s="39">
        <v>190</v>
      </c>
      <c r="H141" s="36">
        <v>0.55000000000000004</v>
      </c>
      <c r="I141" s="40">
        <f t="shared" si="4"/>
        <v>85.499999999999986</v>
      </c>
    </row>
    <row r="142" spans="1:9" ht="15.5">
      <c r="A142" s="35">
        <v>141</v>
      </c>
      <c r="B142" s="35" t="s">
        <v>77</v>
      </c>
      <c r="C142" s="35" t="s">
        <v>244</v>
      </c>
      <c r="D142" s="50" t="s">
        <v>245</v>
      </c>
      <c r="E142" s="35">
        <v>1</v>
      </c>
      <c r="F142" s="35">
        <v>1</v>
      </c>
      <c r="G142" s="39">
        <v>220</v>
      </c>
      <c r="H142" s="36">
        <v>0.55000000000000004</v>
      </c>
      <c r="I142" s="40">
        <f t="shared" si="4"/>
        <v>98.999999999999986</v>
      </c>
    </row>
    <row r="143" spans="1:9" ht="15.5">
      <c r="A143" s="35">
        <v>142</v>
      </c>
      <c r="B143" s="35" t="s">
        <v>77</v>
      </c>
      <c r="C143" s="35" t="s">
        <v>246</v>
      </c>
      <c r="D143" s="50" t="s">
        <v>241</v>
      </c>
      <c r="E143" s="35">
        <v>1</v>
      </c>
      <c r="F143" s="35">
        <v>1</v>
      </c>
      <c r="G143" s="39">
        <v>170</v>
      </c>
      <c r="H143" s="36">
        <v>0.55000000000000004</v>
      </c>
      <c r="I143" s="40">
        <f t="shared" si="4"/>
        <v>76.499999999999986</v>
      </c>
    </row>
    <row r="144" spans="1:9" ht="15.5">
      <c r="A144" s="35">
        <v>143</v>
      </c>
      <c r="B144" s="35" t="s">
        <v>77</v>
      </c>
      <c r="C144" s="35" t="s">
        <v>213</v>
      </c>
      <c r="D144" s="50" t="s">
        <v>214</v>
      </c>
      <c r="E144" s="35">
        <v>1</v>
      </c>
      <c r="F144" s="35">
        <v>1</v>
      </c>
      <c r="G144" s="39">
        <v>150</v>
      </c>
      <c r="H144" s="36">
        <v>0.55000000000000004</v>
      </c>
      <c r="I144" s="40">
        <f t="shared" si="4"/>
        <v>67.5</v>
      </c>
    </row>
    <row r="145" spans="1:9" ht="15.5">
      <c r="A145" s="35">
        <v>144</v>
      </c>
      <c r="B145" s="35" t="s">
        <v>77</v>
      </c>
      <c r="C145" s="35" t="s">
        <v>226</v>
      </c>
      <c r="D145" s="50" t="s">
        <v>227</v>
      </c>
      <c r="E145" s="35">
        <v>1</v>
      </c>
      <c r="F145" s="35">
        <v>1</v>
      </c>
      <c r="G145" s="39">
        <v>850</v>
      </c>
      <c r="H145" s="36">
        <v>0.55000000000000004</v>
      </c>
      <c r="I145" s="40">
        <f t="shared" ref="I145:I176" si="5">G145*(1-H145)</f>
        <v>382.49999999999994</v>
      </c>
    </row>
    <row r="146" spans="1:9" ht="15.5">
      <c r="A146" s="35">
        <v>145</v>
      </c>
      <c r="B146" s="35" t="s">
        <v>77</v>
      </c>
      <c r="C146" s="35" t="s">
        <v>247</v>
      </c>
      <c r="D146" s="50" t="s">
        <v>248</v>
      </c>
      <c r="E146" s="35">
        <v>1</v>
      </c>
      <c r="F146" s="35">
        <v>1</v>
      </c>
      <c r="G146" s="39">
        <v>440</v>
      </c>
      <c r="H146" s="36">
        <v>0.55000000000000004</v>
      </c>
      <c r="I146" s="40">
        <f t="shared" si="5"/>
        <v>197.99999999999997</v>
      </c>
    </row>
    <row r="147" spans="1:9" ht="15.5">
      <c r="A147" s="35">
        <v>146</v>
      </c>
      <c r="B147" s="35" t="s">
        <v>77</v>
      </c>
      <c r="C147" s="35" t="s">
        <v>294</v>
      </c>
      <c r="D147" s="50" t="s">
        <v>295</v>
      </c>
      <c r="E147" s="35">
        <v>1</v>
      </c>
      <c r="F147" s="35">
        <v>1</v>
      </c>
      <c r="G147" s="42">
        <v>35</v>
      </c>
      <c r="H147" s="36">
        <v>0.55000000000000004</v>
      </c>
      <c r="I147" s="40">
        <f t="shared" si="5"/>
        <v>15.749999999999998</v>
      </c>
    </row>
    <row r="148" spans="1:9" ht="15.5">
      <c r="A148" s="35">
        <v>147</v>
      </c>
      <c r="B148" s="35" t="s">
        <v>77</v>
      </c>
      <c r="C148" s="35" t="s">
        <v>249</v>
      </c>
      <c r="D148" s="50" t="s">
        <v>250</v>
      </c>
      <c r="E148" s="35">
        <v>1</v>
      </c>
      <c r="F148" s="35">
        <v>1</v>
      </c>
      <c r="G148" s="39">
        <v>75</v>
      </c>
      <c r="H148" s="36">
        <v>0.55000000000000004</v>
      </c>
      <c r="I148" s="40">
        <f t="shared" si="5"/>
        <v>33.75</v>
      </c>
    </row>
    <row r="149" spans="1:9" ht="31">
      <c r="A149" s="35">
        <v>148</v>
      </c>
      <c r="B149" s="35" t="s">
        <v>77</v>
      </c>
      <c r="C149" s="35" t="s">
        <v>251</v>
      </c>
      <c r="D149" s="50" t="s">
        <v>252</v>
      </c>
      <c r="E149" s="35">
        <v>1</v>
      </c>
      <c r="F149" s="35">
        <v>1</v>
      </c>
      <c r="G149" s="39">
        <v>215</v>
      </c>
      <c r="H149" s="36">
        <v>0.55000000000000004</v>
      </c>
      <c r="I149" s="40">
        <f t="shared" si="5"/>
        <v>96.749999999999986</v>
      </c>
    </row>
    <row r="150" spans="1:9" ht="15.5">
      <c r="A150" s="35">
        <v>149</v>
      </c>
      <c r="B150" s="35" t="s">
        <v>77</v>
      </c>
      <c r="C150" s="35" t="s">
        <v>215</v>
      </c>
      <c r="D150" s="50" t="s">
        <v>216</v>
      </c>
      <c r="E150" s="35">
        <v>1</v>
      </c>
      <c r="F150" s="35">
        <v>1</v>
      </c>
      <c r="G150" s="39">
        <v>70</v>
      </c>
      <c r="H150" s="36">
        <v>0.55000000000000004</v>
      </c>
      <c r="I150" s="40">
        <f t="shared" si="5"/>
        <v>31.499999999999996</v>
      </c>
    </row>
    <row r="151" spans="1:9" ht="31">
      <c r="A151" s="35">
        <v>150</v>
      </c>
      <c r="B151" s="35" t="s">
        <v>77</v>
      </c>
      <c r="C151" s="35" t="s">
        <v>300</v>
      </c>
      <c r="D151" s="50" t="s">
        <v>301</v>
      </c>
      <c r="E151" s="35">
        <v>1</v>
      </c>
      <c r="F151" s="35">
        <v>1</v>
      </c>
      <c r="G151" s="42">
        <v>850</v>
      </c>
      <c r="H151" s="36">
        <v>0.55000000000000004</v>
      </c>
      <c r="I151" s="40">
        <f t="shared" si="5"/>
        <v>382.49999999999994</v>
      </c>
    </row>
    <row r="152" spans="1:9" s="44" customFormat="1" ht="31">
      <c r="A152" s="35">
        <v>151</v>
      </c>
      <c r="B152" s="35" t="s">
        <v>77</v>
      </c>
      <c r="C152" s="35" t="s">
        <v>298</v>
      </c>
      <c r="D152" s="50" t="s">
        <v>299</v>
      </c>
      <c r="E152" s="35">
        <v>1</v>
      </c>
      <c r="F152" s="35">
        <v>1</v>
      </c>
      <c r="G152" s="42">
        <v>650</v>
      </c>
      <c r="H152" s="36">
        <v>0.55000000000000004</v>
      </c>
      <c r="I152" s="40">
        <f t="shared" si="5"/>
        <v>292.49999999999994</v>
      </c>
    </row>
    <row r="153" spans="1:9" s="44" customFormat="1" ht="31">
      <c r="A153" s="35">
        <v>152</v>
      </c>
      <c r="B153" s="35" t="s">
        <v>77</v>
      </c>
      <c r="C153" s="35" t="s">
        <v>296</v>
      </c>
      <c r="D153" s="50" t="s">
        <v>297</v>
      </c>
      <c r="E153" s="35">
        <v>1</v>
      </c>
      <c r="F153" s="35">
        <v>1</v>
      </c>
      <c r="G153" s="42">
        <v>615</v>
      </c>
      <c r="H153" s="36">
        <v>0.55000000000000004</v>
      </c>
      <c r="I153" s="40">
        <f t="shared" si="5"/>
        <v>276.75</v>
      </c>
    </row>
    <row r="154" spans="1:9" ht="15.5">
      <c r="A154" s="35">
        <v>153</v>
      </c>
      <c r="B154" s="35" t="s">
        <v>77</v>
      </c>
      <c r="C154" s="35" t="s">
        <v>271</v>
      </c>
      <c r="D154" s="50" t="s">
        <v>272</v>
      </c>
      <c r="E154" s="35">
        <v>1</v>
      </c>
      <c r="F154" s="35">
        <v>1</v>
      </c>
      <c r="G154" s="39">
        <v>40</v>
      </c>
      <c r="H154" s="36">
        <v>0.55000000000000004</v>
      </c>
      <c r="I154" s="40">
        <f t="shared" si="5"/>
        <v>18</v>
      </c>
    </row>
    <row r="155" spans="1:9" ht="15.5">
      <c r="A155" s="35">
        <v>154</v>
      </c>
      <c r="B155" s="35" t="s">
        <v>77</v>
      </c>
      <c r="C155" s="35" t="s">
        <v>273</v>
      </c>
      <c r="D155" s="50" t="s">
        <v>274</v>
      </c>
      <c r="E155" s="35">
        <v>1</v>
      </c>
      <c r="F155" s="35">
        <v>1</v>
      </c>
      <c r="G155" s="39">
        <v>35</v>
      </c>
      <c r="H155" s="36">
        <v>0.55000000000000004</v>
      </c>
      <c r="I155" s="40">
        <f t="shared" si="5"/>
        <v>15.749999999999998</v>
      </c>
    </row>
    <row r="156" spans="1:9" ht="15.5">
      <c r="A156" s="35">
        <v>155</v>
      </c>
      <c r="B156" s="35" t="s">
        <v>77</v>
      </c>
      <c r="C156" s="35" t="s">
        <v>275</v>
      </c>
      <c r="D156" s="50" t="s">
        <v>276</v>
      </c>
      <c r="E156" s="35">
        <v>1</v>
      </c>
      <c r="F156" s="35">
        <v>1</v>
      </c>
      <c r="G156" s="39">
        <v>55</v>
      </c>
      <c r="H156" s="36">
        <v>0.55000000000000004</v>
      </c>
      <c r="I156" s="40">
        <f t="shared" si="5"/>
        <v>24.749999999999996</v>
      </c>
    </row>
    <row r="157" spans="1:9" ht="15.5">
      <c r="A157" s="35">
        <v>156</v>
      </c>
      <c r="B157" s="35" t="s">
        <v>77</v>
      </c>
      <c r="C157" s="35" t="s">
        <v>293</v>
      </c>
      <c r="D157" s="50" t="s">
        <v>513</v>
      </c>
      <c r="E157" s="35">
        <v>1</v>
      </c>
      <c r="F157" s="35">
        <v>1</v>
      </c>
      <c r="G157" s="42">
        <v>30</v>
      </c>
      <c r="H157" s="36">
        <v>0.55000000000000004</v>
      </c>
      <c r="I157" s="40">
        <f t="shared" si="5"/>
        <v>13.499999999999998</v>
      </c>
    </row>
    <row r="158" spans="1:9" ht="15.5">
      <c r="A158" s="35">
        <v>157</v>
      </c>
      <c r="B158" s="35" t="s">
        <v>77</v>
      </c>
      <c r="C158" s="35" t="s">
        <v>277</v>
      </c>
      <c r="D158" s="50" t="s">
        <v>278</v>
      </c>
      <c r="E158" s="35">
        <v>1</v>
      </c>
      <c r="F158" s="35">
        <v>1</v>
      </c>
      <c r="G158" s="39">
        <v>80</v>
      </c>
      <c r="H158" s="36">
        <v>0.55000000000000004</v>
      </c>
      <c r="I158" s="40">
        <f t="shared" si="5"/>
        <v>36</v>
      </c>
    </row>
    <row r="159" spans="1:9" ht="15.5">
      <c r="A159" s="35">
        <v>158</v>
      </c>
      <c r="B159" s="35" t="s">
        <v>77</v>
      </c>
      <c r="C159" s="35" t="s">
        <v>279</v>
      </c>
      <c r="D159" s="50" t="s">
        <v>280</v>
      </c>
      <c r="E159" s="35">
        <v>1</v>
      </c>
      <c r="F159" s="35">
        <v>1</v>
      </c>
      <c r="G159" s="39">
        <v>135</v>
      </c>
      <c r="H159" s="36">
        <v>0.55000000000000004</v>
      </c>
      <c r="I159" s="40">
        <f t="shared" si="5"/>
        <v>60.749999999999993</v>
      </c>
    </row>
    <row r="160" spans="1:9" ht="15.5">
      <c r="A160" s="35">
        <v>159</v>
      </c>
      <c r="B160" s="35" t="s">
        <v>77</v>
      </c>
      <c r="C160" s="35" t="s">
        <v>281</v>
      </c>
      <c r="D160" s="50" t="s">
        <v>282</v>
      </c>
      <c r="E160" s="35">
        <v>1</v>
      </c>
      <c r="F160" s="35">
        <v>1</v>
      </c>
      <c r="G160" s="39">
        <v>60</v>
      </c>
      <c r="H160" s="36">
        <v>0.55000000000000004</v>
      </c>
      <c r="I160" s="40">
        <f t="shared" si="5"/>
        <v>26.999999999999996</v>
      </c>
    </row>
    <row r="161" spans="1:9" ht="31">
      <c r="A161" s="35">
        <v>160</v>
      </c>
      <c r="B161" s="35" t="s">
        <v>77</v>
      </c>
      <c r="C161" s="35" t="s">
        <v>283</v>
      </c>
      <c r="D161" s="50" t="s">
        <v>284</v>
      </c>
      <c r="E161" s="35">
        <v>1</v>
      </c>
      <c r="F161" s="35">
        <v>1</v>
      </c>
      <c r="G161" s="42">
        <v>575</v>
      </c>
      <c r="H161" s="36">
        <v>0.55000000000000004</v>
      </c>
      <c r="I161" s="40">
        <f t="shared" si="5"/>
        <v>258.75</v>
      </c>
    </row>
    <row r="162" spans="1:9" ht="15.5">
      <c r="A162" s="35">
        <v>161</v>
      </c>
      <c r="B162" s="35" t="s">
        <v>77</v>
      </c>
      <c r="C162" s="35" t="s">
        <v>285</v>
      </c>
      <c r="D162" s="50" t="s">
        <v>286</v>
      </c>
      <c r="E162" s="35">
        <v>1</v>
      </c>
      <c r="F162" s="35">
        <v>1</v>
      </c>
      <c r="G162" s="42">
        <v>575</v>
      </c>
      <c r="H162" s="36">
        <v>0.55000000000000004</v>
      </c>
      <c r="I162" s="40">
        <f t="shared" si="5"/>
        <v>258.75</v>
      </c>
    </row>
    <row r="163" spans="1:9" ht="15.5">
      <c r="A163" s="35">
        <v>162</v>
      </c>
      <c r="B163" s="35" t="s">
        <v>77</v>
      </c>
      <c r="C163" s="35" t="s">
        <v>287</v>
      </c>
      <c r="D163" s="50" t="s">
        <v>288</v>
      </c>
      <c r="E163" s="35">
        <v>1</v>
      </c>
      <c r="F163" s="35">
        <v>1</v>
      </c>
      <c r="G163" s="42">
        <v>575</v>
      </c>
      <c r="H163" s="36">
        <v>0.55000000000000004</v>
      </c>
      <c r="I163" s="40">
        <f t="shared" si="5"/>
        <v>258.75</v>
      </c>
    </row>
    <row r="164" spans="1:9" ht="15.5">
      <c r="A164" s="35">
        <v>163</v>
      </c>
      <c r="B164" s="35" t="s">
        <v>77</v>
      </c>
      <c r="C164" s="35" t="s">
        <v>289</v>
      </c>
      <c r="D164" s="50" t="s">
        <v>290</v>
      </c>
      <c r="E164" s="35">
        <v>1</v>
      </c>
      <c r="F164" s="35">
        <v>1</v>
      </c>
      <c r="G164" s="42">
        <v>575</v>
      </c>
      <c r="H164" s="36">
        <v>0.55000000000000004</v>
      </c>
      <c r="I164" s="40">
        <f t="shared" si="5"/>
        <v>258.75</v>
      </c>
    </row>
    <row r="165" spans="1:9" ht="15.5">
      <c r="A165" s="35">
        <v>164</v>
      </c>
      <c r="B165" s="35" t="s">
        <v>77</v>
      </c>
      <c r="C165" s="35" t="s">
        <v>303</v>
      </c>
      <c r="D165" s="50" t="s">
        <v>304</v>
      </c>
      <c r="E165" s="35">
        <v>1</v>
      </c>
      <c r="F165" s="35">
        <v>1</v>
      </c>
      <c r="G165" s="42">
        <v>165</v>
      </c>
      <c r="H165" s="36">
        <v>0.55000000000000004</v>
      </c>
      <c r="I165" s="40">
        <f t="shared" si="5"/>
        <v>74.249999999999986</v>
      </c>
    </row>
    <row r="166" spans="1:9" ht="15.5">
      <c r="A166" s="35">
        <v>165</v>
      </c>
      <c r="B166" s="35" t="s">
        <v>77</v>
      </c>
      <c r="C166" s="35" t="s">
        <v>291</v>
      </c>
      <c r="D166" s="50" t="s">
        <v>292</v>
      </c>
      <c r="E166" s="35">
        <v>1</v>
      </c>
      <c r="F166" s="35">
        <v>1</v>
      </c>
      <c r="G166" s="42">
        <v>145</v>
      </c>
      <c r="H166" s="36">
        <v>0.55000000000000004</v>
      </c>
      <c r="I166" s="40">
        <f t="shared" si="5"/>
        <v>65.25</v>
      </c>
    </row>
    <row r="167" spans="1:9" ht="15.5">
      <c r="A167" s="35">
        <v>166</v>
      </c>
      <c r="B167" s="35" t="s">
        <v>77</v>
      </c>
      <c r="C167" s="35" t="s">
        <v>291</v>
      </c>
      <c r="D167" s="50" t="s">
        <v>302</v>
      </c>
      <c r="E167" s="35">
        <v>1</v>
      </c>
      <c r="F167" s="35">
        <v>1</v>
      </c>
      <c r="G167" s="42">
        <v>145</v>
      </c>
      <c r="H167" s="36">
        <v>0.55000000000000004</v>
      </c>
      <c r="I167" s="40">
        <f t="shared" si="5"/>
        <v>65.25</v>
      </c>
    </row>
    <row r="168" spans="1:9" ht="15.5">
      <c r="A168" s="35">
        <v>167</v>
      </c>
      <c r="B168" s="35" t="s">
        <v>77</v>
      </c>
      <c r="C168" s="35" t="s">
        <v>514</v>
      </c>
      <c r="D168" s="45" t="s">
        <v>522</v>
      </c>
      <c r="E168" s="35">
        <v>1</v>
      </c>
      <c r="F168" s="35">
        <v>1</v>
      </c>
      <c r="G168" s="42">
        <v>70</v>
      </c>
      <c r="H168" s="36">
        <v>0.55000000000000004</v>
      </c>
      <c r="I168" s="40">
        <f t="shared" si="5"/>
        <v>31.499999999999996</v>
      </c>
    </row>
    <row r="169" spans="1:9" ht="15.5">
      <c r="A169" s="35">
        <v>168</v>
      </c>
      <c r="B169" s="35" t="s">
        <v>77</v>
      </c>
      <c r="C169" s="35" t="s">
        <v>515</v>
      </c>
      <c r="D169" s="45" t="s">
        <v>523</v>
      </c>
      <c r="E169" s="35">
        <v>1</v>
      </c>
      <c r="F169" s="35">
        <v>1</v>
      </c>
      <c r="G169" s="42">
        <v>70</v>
      </c>
      <c r="H169" s="36">
        <v>0.55000000000000004</v>
      </c>
      <c r="I169" s="40">
        <f t="shared" si="5"/>
        <v>31.499999999999996</v>
      </c>
    </row>
    <row r="170" spans="1:9" ht="15.5">
      <c r="A170" s="35">
        <v>169</v>
      </c>
      <c r="B170" s="35" t="s">
        <v>77</v>
      </c>
      <c r="C170" s="35" t="s">
        <v>516</v>
      </c>
      <c r="D170" s="45" t="s">
        <v>524</v>
      </c>
      <c r="E170" s="35">
        <v>1</v>
      </c>
      <c r="F170" s="35">
        <v>1</v>
      </c>
      <c r="G170" s="42">
        <v>70</v>
      </c>
      <c r="H170" s="36">
        <v>0.55000000000000004</v>
      </c>
      <c r="I170" s="40">
        <f t="shared" si="5"/>
        <v>31.499999999999996</v>
      </c>
    </row>
    <row r="171" spans="1:9" ht="15.5">
      <c r="A171" s="35">
        <v>170</v>
      </c>
      <c r="B171" s="35" t="s">
        <v>77</v>
      </c>
      <c r="C171" s="35" t="s">
        <v>711</v>
      </c>
      <c r="D171" s="50" t="s">
        <v>468</v>
      </c>
      <c r="E171" s="35">
        <v>1</v>
      </c>
      <c r="F171" s="35">
        <v>1</v>
      </c>
      <c r="G171" s="39">
        <v>11690</v>
      </c>
      <c r="H171" s="36">
        <v>0.55000000000000004</v>
      </c>
      <c r="I171" s="40">
        <f t="shared" si="5"/>
        <v>5260.4999999999991</v>
      </c>
    </row>
    <row r="172" spans="1:9" s="43" customFormat="1" ht="15.5">
      <c r="A172" s="35">
        <v>171</v>
      </c>
      <c r="B172" s="35" t="s">
        <v>77</v>
      </c>
      <c r="C172" s="35" t="s">
        <v>469</v>
      </c>
      <c r="D172" s="50" t="s">
        <v>470</v>
      </c>
      <c r="E172" s="35">
        <v>1</v>
      </c>
      <c r="F172" s="35">
        <v>1</v>
      </c>
      <c r="G172" s="39">
        <v>1695</v>
      </c>
      <c r="H172" s="36">
        <v>0.55000000000000004</v>
      </c>
      <c r="I172" s="40">
        <f t="shared" si="5"/>
        <v>762.74999999999989</v>
      </c>
    </row>
    <row r="173" spans="1:9" ht="15.5">
      <c r="A173" s="35">
        <v>172</v>
      </c>
      <c r="B173" s="35" t="s">
        <v>77</v>
      </c>
      <c r="C173" s="35" t="s">
        <v>471</v>
      </c>
      <c r="D173" s="50" t="s">
        <v>468</v>
      </c>
      <c r="E173" s="35">
        <v>1</v>
      </c>
      <c r="F173" s="35">
        <v>1</v>
      </c>
      <c r="G173" s="39">
        <v>23915</v>
      </c>
      <c r="H173" s="36">
        <v>0.55000000000000004</v>
      </c>
      <c r="I173" s="40">
        <f t="shared" si="5"/>
        <v>10761.749999999998</v>
      </c>
    </row>
    <row r="174" spans="1:9" ht="15.5">
      <c r="A174" s="35">
        <v>173</v>
      </c>
      <c r="B174" s="35" t="s">
        <v>77</v>
      </c>
      <c r="C174" s="35" t="s">
        <v>472</v>
      </c>
      <c r="D174" s="50" t="s">
        <v>468</v>
      </c>
      <c r="E174" s="35">
        <v>1</v>
      </c>
      <c r="F174" s="35">
        <v>1</v>
      </c>
      <c r="G174" s="39">
        <v>18480</v>
      </c>
      <c r="H174" s="36">
        <v>0.55000000000000004</v>
      </c>
      <c r="I174" s="40">
        <f t="shared" si="5"/>
        <v>8316</v>
      </c>
    </row>
    <row r="175" spans="1:9" ht="31">
      <c r="A175" s="35">
        <v>174</v>
      </c>
      <c r="B175" s="35" t="s">
        <v>77</v>
      </c>
      <c r="C175" s="35" t="s">
        <v>473</v>
      </c>
      <c r="D175" s="50" t="s">
        <v>670</v>
      </c>
      <c r="E175" s="35">
        <v>1</v>
      </c>
      <c r="F175" s="35">
        <v>1</v>
      </c>
      <c r="G175" s="39">
        <v>1655</v>
      </c>
      <c r="H175" s="36">
        <v>0.55000000000000004</v>
      </c>
      <c r="I175" s="40">
        <f t="shared" si="5"/>
        <v>744.74999999999989</v>
      </c>
    </row>
    <row r="176" spans="1:9" ht="31">
      <c r="A176" s="35">
        <v>175</v>
      </c>
      <c r="B176" s="35" t="s">
        <v>77</v>
      </c>
      <c r="C176" s="35" t="s">
        <v>476</v>
      </c>
      <c r="D176" s="50" t="s">
        <v>479</v>
      </c>
      <c r="E176" s="35">
        <v>1</v>
      </c>
      <c r="F176" s="35">
        <v>1</v>
      </c>
      <c r="G176" s="39">
        <v>2075</v>
      </c>
      <c r="H176" s="36">
        <v>0.55000000000000004</v>
      </c>
      <c r="I176" s="40">
        <f t="shared" si="5"/>
        <v>933.74999999999989</v>
      </c>
    </row>
    <row r="177" spans="1:9" ht="15.5">
      <c r="A177" s="35">
        <v>176</v>
      </c>
      <c r="B177" s="35" t="s">
        <v>77</v>
      </c>
      <c r="C177" s="35" t="s">
        <v>474</v>
      </c>
      <c r="D177" s="50" t="s">
        <v>480</v>
      </c>
      <c r="E177" s="35">
        <v>1</v>
      </c>
      <c r="F177" s="35">
        <v>1</v>
      </c>
      <c r="G177" s="39">
        <v>1775</v>
      </c>
      <c r="H177" s="36">
        <v>0.55000000000000004</v>
      </c>
      <c r="I177" s="40">
        <f t="shared" ref="I177:I207" si="6">G177*(1-H177)</f>
        <v>798.74999999999989</v>
      </c>
    </row>
    <row r="178" spans="1:9" ht="15.5">
      <c r="A178" s="35">
        <v>177</v>
      </c>
      <c r="B178" s="35" t="s">
        <v>77</v>
      </c>
      <c r="C178" s="35" t="s">
        <v>475</v>
      </c>
      <c r="D178" s="50" t="s">
        <v>481</v>
      </c>
      <c r="E178" s="35">
        <v>1</v>
      </c>
      <c r="F178" s="35">
        <v>1</v>
      </c>
      <c r="G178" s="39">
        <v>1580</v>
      </c>
      <c r="H178" s="36">
        <v>0.55000000000000004</v>
      </c>
      <c r="I178" s="40">
        <f t="shared" si="6"/>
        <v>710.99999999999989</v>
      </c>
    </row>
    <row r="179" spans="1:9" ht="31">
      <c r="A179" s="35">
        <v>178</v>
      </c>
      <c r="B179" s="35" t="s">
        <v>77</v>
      </c>
      <c r="C179" s="35" t="s">
        <v>477</v>
      </c>
      <c r="D179" s="50" t="s">
        <v>478</v>
      </c>
      <c r="E179" s="35">
        <v>1</v>
      </c>
      <c r="F179" s="35">
        <v>1</v>
      </c>
      <c r="G179" s="39">
        <v>2365</v>
      </c>
      <c r="H179" s="36">
        <v>0.55000000000000004</v>
      </c>
      <c r="I179" s="40">
        <f t="shared" si="6"/>
        <v>1064.25</v>
      </c>
    </row>
    <row r="180" spans="1:9" ht="15.5">
      <c r="A180" s="35">
        <v>179</v>
      </c>
      <c r="B180" s="35" t="s">
        <v>77</v>
      </c>
      <c r="C180" s="35" t="s">
        <v>482</v>
      </c>
      <c r="D180" s="50" t="s">
        <v>481</v>
      </c>
      <c r="E180" s="35">
        <v>1</v>
      </c>
      <c r="F180" s="35">
        <v>1</v>
      </c>
      <c r="G180" s="39">
        <v>3070</v>
      </c>
      <c r="H180" s="36">
        <v>0.55000000000000004</v>
      </c>
      <c r="I180" s="40">
        <f t="shared" si="6"/>
        <v>1381.4999999999998</v>
      </c>
    </row>
    <row r="181" spans="1:9" ht="31">
      <c r="A181" s="35">
        <v>180</v>
      </c>
      <c r="B181" s="35" t="s">
        <v>77</v>
      </c>
      <c r="C181" s="35" t="s">
        <v>483</v>
      </c>
      <c r="D181" s="50" t="s">
        <v>478</v>
      </c>
      <c r="E181" s="35">
        <v>1</v>
      </c>
      <c r="F181" s="35">
        <v>1</v>
      </c>
      <c r="G181" s="39">
        <v>5240</v>
      </c>
      <c r="H181" s="36">
        <v>0.55000000000000004</v>
      </c>
      <c r="I181" s="40">
        <f t="shared" si="6"/>
        <v>2357.9999999999995</v>
      </c>
    </row>
    <row r="182" spans="1:9" ht="31">
      <c r="A182" s="35">
        <v>181</v>
      </c>
      <c r="B182" s="35" t="s">
        <v>77</v>
      </c>
      <c r="C182" s="35" t="s">
        <v>484</v>
      </c>
      <c r="D182" s="50" t="s">
        <v>485</v>
      </c>
      <c r="E182" s="35">
        <v>1</v>
      </c>
      <c r="F182" s="35">
        <v>1</v>
      </c>
      <c r="G182" s="39">
        <v>4460</v>
      </c>
      <c r="H182" s="36">
        <v>0.55000000000000004</v>
      </c>
      <c r="I182" s="40">
        <f t="shared" si="6"/>
        <v>2006.9999999999998</v>
      </c>
    </row>
    <row r="183" spans="1:9" ht="15.5">
      <c r="A183" s="35">
        <v>182</v>
      </c>
      <c r="B183" s="35" t="s">
        <v>77</v>
      </c>
      <c r="C183" s="35" t="s">
        <v>123</v>
      </c>
      <c r="D183" s="50" t="s">
        <v>122</v>
      </c>
      <c r="E183" s="35">
        <v>1</v>
      </c>
      <c r="F183" s="35">
        <v>1</v>
      </c>
      <c r="G183" s="39">
        <v>10025</v>
      </c>
      <c r="H183" s="36">
        <v>0.55000000000000004</v>
      </c>
      <c r="I183" s="40">
        <f t="shared" si="6"/>
        <v>4511.25</v>
      </c>
    </row>
    <row r="184" spans="1:9" ht="15.5">
      <c r="A184" s="35">
        <v>183</v>
      </c>
      <c r="B184" s="35" t="s">
        <v>77</v>
      </c>
      <c r="C184" s="35" t="s">
        <v>121</v>
      </c>
      <c r="D184" s="50" t="s">
        <v>680</v>
      </c>
      <c r="E184" s="35">
        <v>1</v>
      </c>
      <c r="F184" s="35">
        <v>1</v>
      </c>
      <c r="G184" s="39">
        <v>5555</v>
      </c>
      <c r="H184" s="36">
        <v>0.55000000000000004</v>
      </c>
      <c r="I184" s="40">
        <f t="shared" si="6"/>
        <v>2499.7499999999995</v>
      </c>
    </row>
    <row r="185" spans="1:9" ht="15.5">
      <c r="A185" s="35">
        <v>184</v>
      </c>
      <c r="B185" s="35" t="s">
        <v>77</v>
      </c>
      <c r="C185" s="35" t="s">
        <v>112</v>
      </c>
      <c r="D185" s="50" t="s">
        <v>675</v>
      </c>
      <c r="E185" s="35">
        <v>1</v>
      </c>
      <c r="F185" s="35">
        <v>1</v>
      </c>
      <c r="G185" s="42">
        <v>14700</v>
      </c>
      <c r="H185" s="36">
        <v>0.55000000000000004</v>
      </c>
      <c r="I185" s="40">
        <f t="shared" si="6"/>
        <v>6614.9999999999991</v>
      </c>
    </row>
    <row r="186" spans="1:9" ht="15.5">
      <c r="A186" s="35">
        <v>185</v>
      </c>
      <c r="B186" s="35" t="s">
        <v>77</v>
      </c>
      <c r="C186" s="35" t="s">
        <v>710</v>
      </c>
      <c r="D186" s="50" t="s">
        <v>113</v>
      </c>
      <c r="E186" s="35">
        <v>1</v>
      </c>
      <c r="F186" s="35">
        <v>1</v>
      </c>
      <c r="G186" s="39">
        <v>25000</v>
      </c>
      <c r="H186" s="36">
        <v>0.55000000000000004</v>
      </c>
      <c r="I186" s="40">
        <f t="shared" si="6"/>
        <v>11249.999999999998</v>
      </c>
    </row>
    <row r="187" spans="1:9" ht="15.5">
      <c r="A187" s="35">
        <v>186</v>
      </c>
      <c r="B187" s="35" t="s">
        <v>77</v>
      </c>
      <c r="C187" s="35" t="s">
        <v>674</v>
      </c>
      <c r="D187" s="50" t="s">
        <v>486</v>
      </c>
      <c r="E187" s="35">
        <v>1</v>
      </c>
      <c r="F187" s="35">
        <v>1</v>
      </c>
      <c r="G187" s="39">
        <v>82925</v>
      </c>
      <c r="H187" s="36">
        <v>0.55000000000000004</v>
      </c>
      <c r="I187" s="40">
        <f t="shared" si="6"/>
        <v>37316.249999999993</v>
      </c>
    </row>
    <row r="188" spans="1:9" ht="15.5">
      <c r="A188" s="35">
        <v>187</v>
      </c>
      <c r="B188" s="35" t="s">
        <v>77</v>
      </c>
      <c r="C188" s="35" t="s">
        <v>676</v>
      </c>
      <c r="D188" s="50" t="s">
        <v>677</v>
      </c>
      <c r="E188" s="35">
        <v>1</v>
      </c>
      <c r="F188" s="35">
        <v>1</v>
      </c>
      <c r="G188" s="42">
        <v>16170</v>
      </c>
      <c r="H188" s="36">
        <v>0.55000000000000004</v>
      </c>
      <c r="I188" s="40">
        <f t="shared" si="6"/>
        <v>7276.4999999999991</v>
      </c>
    </row>
    <row r="189" spans="1:9" ht="15.5">
      <c r="A189" s="35">
        <v>188</v>
      </c>
      <c r="B189" s="35" t="s">
        <v>77</v>
      </c>
      <c r="C189" s="35" t="s">
        <v>678</v>
      </c>
      <c r="D189" s="50" t="s">
        <v>679</v>
      </c>
      <c r="E189" s="35">
        <v>1</v>
      </c>
      <c r="F189" s="35">
        <v>1</v>
      </c>
      <c r="G189" s="42">
        <v>1270</v>
      </c>
      <c r="H189" s="36">
        <v>0.55000000000000004</v>
      </c>
      <c r="I189" s="40">
        <f t="shared" si="6"/>
        <v>571.5</v>
      </c>
    </row>
    <row r="190" spans="1:9" ht="31">
      <c r="A190" s="35">
        <v>189</v>
      </c>
      <c r="B190" s="35" t="s">
        <v>77</v>
      </c>
      <c r="C190" s="35" t="s">
        <v>489</v>
      </c>
      <c r="D190" s="50" t="s">
        <v>490</v>
      </c>
      <c r="E190" s="35">
        <v>1</v>
      </c>
      <c r="F190" s="35">
        <v>1</v>
      </c>
      <c r="G190" s="39">
        <v>315</v>
      </c>
      <c r="H190" s="36">
        <v>0.55000000000000004</v>
      </c>
      <c r="I190" s="40">
        <f t="shared" si="6"/>
        <v>141.75</v>
      </c>
    </row>
    <row r="191" spans="1:9" ht="15.5">
      <c r="A191" s="35">
        <v>190</v>
      </c>
      <c r="B191" s="35" t="s">
        <v>77</v>
      </c>
      <c r="C191" s="35" t="s">
        <v>424</v>
      </c>
      <c r="D191" s="50" t="s">
        <v>491</v>
      </c>
      <c r="E191" s="35">
        <v>1</v>
      </c>
      <c r="F191" s="35">
        <v>1</v>
      </c>
      <c r="G191" s="39">
        <v>170</v>
      </c>
      <c r="H191" s="36">
        <v>0.55000000000000004</v>
      </c>
      <c r="I191" s="40">
        <f t="shared" si="6"/>
        <v>76.499999999999986</v>
      </c>
    </row>
    <row r="192" spans="1:9" ht="15.5">
      <c r="A192" s="35">
        <v>191</v>
      </c>
      <c r="B192" s="35" t="s">
        <v>77</v>
      </c>
      <c r="C192" s="35" t="s">
        <v>423</v>
      </c>
      <c r="D192" s="50" t="s">
        <v>492</v>
      </c>
      <c r="E192" s="35">
        <v>1</v>
      </c>
      <c r="F192" s="35">
        <v>1</v>
      </c>
      <c r="G192" s="39">
        <v>400</v>
      </c>
      <c r="H192" s="36">
        <v>0.55000000000000004</v>
      </c>
      <c r="I192" s="40">
        <f t="shared" si="6"/>
        <v>179.99999999999997</v>
      </c>
    </row>
    <row r="193" spans="1:9" ht="15.5">
      <c r="A193" s="35">
        <v>192</v>
      </c>
      <c r="B193" s="35" t="s">
        <v>77</v>
      </c>
      <c r="C193" s="35" t="s">
        <v>493</v>
      </c>
      <c r="D193" s="50" t="s">
        <v>494</v>
      </c>
      <c r="E193" s="35">
        <v>1</v>
      </c>
      <c r="F193" s="35">
        <v>1</v>
      </c>
      <c r="G193" s="42">
        <v>20190</v>
      </c>
      <c r="H193" s="36">
        <v>0.55000000000000004</v>
      </c>
      <c r="I193" s="40">
        <f t="shared" si="6"/>
        <v>9085.5</v>
      </c>
    </row>
    <row r="194" spans="1:9" ht="15.5">
      <c r="A194" s="35">
        <v>193</v>
      </c>
      <c r="B194" s="35" t="s">
        <v>77</v>
      </c>
      <c r="C194" s="35" t="s">
        <v>496</v>
      </c>
      <c r="D194" s="50" t="s">
        <v>495</v>
      </c>
      <c r="E194" s="35">
        <v>1</v>
      </c>
      <c r="F194" s="35">
        <v>1</v>
      </c>
      <c r="G194" s="42">
        <v>35010</v>
      </c>
      <c r="H194" s="36">
        <v>0.55000000000000004</v>
      </c>
      <c r="I194" s="40">
        <f t="shared" si="6"/>
        <v>15754.499999999998</v>
      </c>
    </row>
    <row r="195" spans="1:9" ht="15.5">
      <c r="A195" s="35">
        <v>194</v>
      </c>
      <c r="B195" s="35" t="s">
        <v>77</v>
      </c>
      <c r="C195" s="35" t="s">
        <v>497</v>
      </c>
      <c r="D195" s="50" t="s">
        <v>500</v>
      </c>
      <c r="E195" s="35">
        <v>1</v>
      </c>
      <c r="F195" s="35">
        <v>1</v>
      </c>
      <c r="G195" s="42">
        <v>78445</v>
      </c>
      <c r="H195" s="36">
        <v>0.55000000000000004</v>
      </c>
      <c r="I195" s="40">
        <f t="shared" si="6"/>
        <v>35300.25</v>
      </c>
    </row>
    <row r="196" spans="1:9" ht="15.5">
      <c r="A196" s="35">
        <v>195</v>
      </c>
      <c r="B196" s="35" t="s">
        <v>77</v>
      </c>
      <c r="C196" s="35" t="s">
        <v>498</v>
      </c>
      <c r="D196" s="50" t="s">
        <v>501</v>
      </c>
      <c r="E196" s="35">
        <v>1</v>
      </c>
      <c r="F196" s="35">
        <v>1</v>
      </c>
      <c r="G196" s="42">
        <v>106130</v>
      </c>
      <c r="H196" s="36">
        <v>0.55000000000000004</v>
      </c>
      <c r="I196" s="40">
        <f t="shared" si="6"/>
        <v>47758.499999999993</v>
      </c>
    </row>
    <row r="197" spans="1:9" ht="15.5">
      <c r="A197" s="35">
        <v>196</v>
      </c>
      <c r="B197" s="35" t="s">
        <v>77</v>
      </c>
      <c r="C197" s="35" t="s">
        <v>499</v>
      </c>
      <c r="D197" s="50" t="s">
        <v>502</v>
      </c>
      <c r="E197" s="35">
        <v>1</v>
      </c>
      <c r="F197" s="35">
        <v>1</v>
      </c>
      <c r="G197" s="42">
        <v>163350</v>
      </c>
      <c r="H197" s="36">
        <v>0.55000000000000004</v>
      </c>
      <c r="I197" s="40">
        <f t="shared" si="6"/>
        <v>73507.5</v>
      </c>
    </row>
    <row r="198" spans="1:9" ht="15.5">
      <c r="A198" s="35">
        <v>197</v>
      </c>
      <c r="B198" s="35" t="s">
        <v>77</v>
      </c>
      <c r="C198" s="35" t="s">
        <v>127</v>
      </c>
      <c r="D198" s="50" t="s">
        <v>487</v>
      </c>
      <c r="E198" s="35">
        <v>1</v>
      </c>
      <c r="F198" s="35">
        <v>1</v>
      </c>
      <c r="G198" s="39">
        <v>2820</v>
      </c>
      <c r="H198" s="36">
        <v>0.55000000000000004</v>
      </c>
      <c r="I198" s="40">
        <f t="shared" si="6"/>
        <v>1268.9999999999998</v>
      </c>
    </row>
    <row r="199" spans="1:9" ht="15.5">
      <c r="A199" s="35">
        <v>198</v>
      </c>
      <c r="B199" s="35" t="s">
        <v>77</v>
      </c>
      <c r="C199" s="35" t="s">
        <v>126</v>
      </c>
      <c r="D199" s="50" t="s">
        <v>487</v>
      </c>
      <c r="E199" s="35">
        <v>1</v>
      </c>
      <c r="F199" s="35">
        <v>1</v>
      </c>
      <c r="G199" s="39">
        <v>2035</v>
      </c>
      <c r="H199" s="36">
        <v>0.55000000000000004</v>
      </c>
      <c r="I199" s="40">
        <f t="shared" si="6"/>
        <v>915.74999999999989</v>
      </c>
    </row>
    <row r="200" spans="1:9" ht="15.5">
      <c r="A200" s="35">
        <v>199</v>
      </c>
      <c r="B200" s="35" t="s">
        <v>77</v>
      </c>
      <c r="C200" s="35" t="s">
        <v>128</v>
      </c>
      <c r="D200" s="50" t="s">
        <v>487</v>
      </c>
      <c r="E200" s="35">
        <v>1</v>
      </c>
      <c r="F200" s="35">
        <v>1</v>
      </c>
      <c r="G200" s="39">
        <v>5360</v>
      </c>
      <c r="H200" s="36">
        <v>0.55000000000000004</v>
      </c>
      <c r="I200" s="40">
        <f t="shared" si="6"/>
        <v>2411.9999999999995</v>
      </c>
    </row>
    <row r="201" spans="1:9" ht="15.5">
      <c r="A201" s="35">
        <v>200</v>
      </c>
      <c r="B201" s="35" t="s">
        <v>77</v>
      </c>
      <c r="C201" s="35" t="s">
        <v>129</v>
      </c>
      <c r="D201" s="50" t="s">
        <v>487</v>
      </c>
      <c r="E201" s="35">
        <v>1</v>
      </c>
      <c r="F201" s="35">
        <v>1</v>
      </c>
      <c r="G201" s="39">
        <v>3250</v>
      </c>
      <c r="H201" s="36">
        <v>0.55000000000000004</v>
      </c>
      <c r="I201" s="40">
        <f t="shared" si="6"/>
        <v>1462.4999999999998</v>
      </c>
    </row>
    <row r="202" spans="1:9" s="46" customFormat="1" ht="15.5">
      <c r="A202" s="35">
        <v>201</v>
      </c>
      <c r="B202" s="35" t="s">
        <v>77</v>
      </c>
      <c r="C202" s="35" t="s">
        <v>130</v>
      </c>
      <c r="D202" s="50" t="s">
        <v>487</v>
      </c>
      <c r="E202" s="35">
        <v>1</v>
      </c>
      <c r="F202" s="35">
        <v>1</v>
      </c>
      <c r="G202" s="39">
        <v>7505</v>
      </c>
      <c r="H202" s="36">
        <v>0.55000000000000004</v>
      </c>
      <c r="I202" s="40">
        <f t="shared" si="6"/>
        <v>3377.2499999999995</v>
      </c>
    </row>
    <row r="203" spans="1:9" s="46" customFormat="1" ht="15.5">
      <c r="A203" s="35">
        <v>202</v>
      </c>
      <c r="B203" s="35" t="s">
        <v>77</v>
      </c>
      <c r="C203" s="35" t="s">
        <v>131</v>
      </c>
      <c r="D203" s="50" t="s">
        <v>487</v>
      </c>
      <c r="E203" s="35">
        <v>1</v>
      </c>
      <c r="F203" s="35">
        <v>1</v>
      </c>
      <c r="G203" s="39">
        <v>4565</v>
      </c>
      <c r="H203" s="36">
        <v>0.55000000000000004</v>
      </c>
      <c r="I203" s="40">
        <f t="shared" si="6"/>
        <v>2054.25</v>
      </c>
    </row>
    <row r="204" spans="1:9" s="46" customFormat="1" ht="15.5">
      <c r="A204" s="35">
        <v>203</v>
      </c>
      <c r="B204" s="35" t="s">
        <v>77</v>
      </c>
      <c r="C204" s="35" t="s">
        <v>684</v>
      </c>
      <c r="D204" s="50" t="s">
        <v>685</v>
      </c>
      <c r="E204" s="35">
        <v>1</v>
      </c>
      <c r="F204" s="35">
        <v>1</v>
      </c>
      <c r="G204" s="42">
        <v>2750</v>
      </c>
      <c r="H204" s="36">
        <v>0.55000000000000004</v>
      </c>
      <c r="I204" s="40">
        <f t="shared" si="6"/>
        <v>1237.4999999999998</v>
      </c>
    </row>
    <row r="205" spans="1:9" ht="15.5">
      <c r="A205" s="35">
        <v>204</v>
      </c>
      <c r="B205" s="35" t="s">
        <v>77</v>
      </c>
      <c r="C205" s="35" t="s">
        <v>503</v>
      </c>
      <c r="D205" s="50" t="s">
        <v>504</v>
      </c>
      <c r="E205" s="35">
        <v>1</v>
      </c>
      <c r="F205" s="35">
        <v>1</v>
      </c>
      <c r="G205" s="39">
        <v>660</v>
      </c>
      <c r="H205" s="36">
        <v>0.55000000000000004</v>
      </c>
      <c r="I205" s="40">
        <f t="shared" si="6"/>
        <v>296.99999999999994</v>
      </c>
    </row>
    <row r="206" spans="1:9" ht="15.5">
      <c r="A206" s="35">
        <v>205</v>
      </c>
      <c r="B206" s="35" t="s">
        <v>77</v>
      </c>
      <c r="C206" s="35" t="s">
        <v>505</v>
      </c>
      <c r="D206" s="50" t="s">
        <v>504</v>
      </c>
      <c r="E206" s="35">
        <v>1</v>
      </c>
      <c r="F206" s="35">
        <v>1</v>
      </c>
      <c r="G206" s="39">
        <v>660</v>
      </c>
      <c r="H206" s="36">
        <v>0.55000000000000004</v>
      </c>
      <c r="I206" s="40">
        <f t="shared" si="6"/>
        <v>296.99999999999994</v>
      </c>
    </row>
    <row r="207" spans="1:9" ht="15.5">
      <c r="A207" s="35">
        <v>206</v>
      </c>
      <c r="B207" s="35" t="s">
        <v>77</v>
      </c>
      <c r="C207" s="35" t="s">
        <v>506</v>
      </c>
      <c r="D207" s="50" t="s">
        <v>504</v>
      </c>
      <c r="E207" s="35">
        <v>1</v>
      </c>
      <c r="F207" s="35">
        <v>1</v>
      </c>
      <c r="G207" s="39">
        <v>930</v>
      </c>
      <c r="H207" s="36">
        <v>0.55000000000000004</v>
      </c>
      <c r="I207" s="40">
        <f t="shared" si="6"/>
        <v>418.49999999999994</v>
      </c>
    </row>
    <row r="208" spans="1:9" ht="15.5">
      <c r="A208" s="35">
        <v>207</v>
      </c>
      <c r="B208" s="62" t="s">
        <v>728</v>
      </c>
      <c r="C208" s="62" t="s">
        <v>506</v>
      </c>
      <c r="D208" s="63" t="s">
        <v>733</v>
      </c>
      <c r="E208" s="62">
        <v>1</v>
      </c>
      <c r="F208" s="62">
        <v>1</v>
      </c>
      <c r="G208" s="64">
        <v>930</v>
      </c>
      <c r="H208" s="65">
        <v>0.55000000000000004</v>
      </c>
      <c r="I208" s="66">
        <v>418.5</v>
      </c>
    </row>
    <row r="209" spans="1:9" ht="15.5">
      <c r="A209" s="35">
        <v>208</v>
      </c>
      <c r="B209" s="35" t="s">
        <v>77</v>
      </c>
      <c r="C209" s="35" t="s">
        <v>201</v>
      </c>
      <c r="D209" s="50" t="s">
        <v>504</v>
      </c>
      <c r="E209" s="35">
        <v>1</v>
      </c>
      <c r="F209" s="35">
        <v>1</v>
      </c>
      <c r="G209" s="39">
        <v>145</v>
      </c>
      <c r="H209" s="36">
        <v>0.55000000000000004</v>
      </c>
      <c r="I209" s="40">
        <f t="shared" ref="I209:I240" si="7">G209*(1-H209)</f>
        <v>65.25</v>
      </c>
    </row>
    <row r="210" spans="1:9" ht="15.5">
      <c r="A210" s="35">
        <v>209</v>
      </c>
      <c r="B210" s="35" t="s">
        <v>77</v>
      </c>
      <c r="C210" s="35" t="s">
        <v>202</v>
      </c>
      <c r="D210" s="50" t="s">
        <v>507</v>
      </c>
      <c r="E210" s="35">
        <v>1</v>
      </c>
      <c r="F210" s="35">
        <v>1</v>
      </c>
      <c r="G210" s="39">
        <v>1100</v>
      </c>
      <c r="H210" s="36">
        <v>0.55000000000000004</v>
      </c>
      <c r="I210" s="40">
        <f t="shared" si="7"/>
        <v>494.99999999999994</v>
      </c>
    </row>
    <row r="211" spans="1:9" ht="15.5">
      <c r="A211" s="35">
        <v>210</v>
      </c>
      <c r="B211" s="35" t="s">
        <v>77</v>
      </c>
      <c r="C211" s="35" t="s">
        <v>203</v>
      </c>
      <c r="D211" s="50" t="s">
        <v>507</v>
      </c>
      <c r="E211" s="35">
        <v>1</v>
      </c>
      <c r="F211" s="35">
        <v>1</v>
      </c>
      <c r="G211" s="39">
        <v>1100</v>
      </c>
      <c r="H211" s="36">
        <v>0.55000000000000004</v>
      </c>
      <c r="I211" s="40">
        <f t="shared" si="7"/>
        <v>494.99999999999994</v>
      </c>
    </row>
    <row r="212" spans="1:9" ht="15.5">
      <c r="A212" s="35">
        <v>211</v>
      </c>
      <c r="B212" s="35" t="s">
        <v>77</v>
      </c>
      <c r="C212" s="35" t="s">
        <v>204</v>
      </c>
      <c r="D212" s="50" t="s">
        <v>507</v>
      </c>
      <c r="E212" s="35">
        <v>1</v>
      </c>
      <c r="F212" s="35">
        <v>1</v>
      </c>
      <c r="G212" s="39">
        <v>1275</v>
      </c>
      <c r="H212" s="36">
        <v>0.55000000000000004</v>
      </c>
      <c r="I212" s="40">
        <f t="shared" si="7"/>
        <v>573.75</v>
      </c>
    </row>
    <row r="213" spans="1:9" ht="15.5">
      <c r="A213" s="35">
        <v>212</v>
      </c>
      <c r="B213" s="35" t="s">
        <v>77</v>
      </c>
      <c r="C213" s="35" t="s">
        <v>429</v>
      </c>
      <c r="D213" s="50" t="s">
        <v>430</v>
      </c>
      <c r="E213" s="35">
        <v>1</v>
      </c>
      <c r="F213" s="35">
        <v>1</v>
      </c>
      <c r="G213" s="39">
        <v>70</v>
      </c>
      <c r="H213" s="36">
        <v>0.55000000000000004</v>
      </c>
      <c r="I213" s="40">
        <f t="shared" si="7"/>
        <v>31.499999999999996</v>
      </c>
    </row>
    <row r="214" spans="1:9" ht="15.5">
      <c r="A214" s="35">
        <v>213</v>
      </c>
      <c r="B214" s="35" t="s">
        <v>77</v>
      </c>
      <c r="C214" s="35" t="s">
        <v>508</v>
      </c>
      <c r="D214" s="50" t="s">
        <v>511</v>
      </c>
      <c r="E214" s="35">
        <v>1</v>
      </c>
      <c r="F214" s="35">
        <v>1</v>
      </c>
      <c r="G214" s="39">
        <v>935</v>
      </c>
      <c r="H214" s="36">
        <v>0.55000000000000004</v>
      </c>
      <c r="I214" s="40">
        <f t="shared" si="7"/>
        <v>420.74999999999994</v>
      </c>
    </row>
    <row r="215" spans="1:9" ht="15.5">
      <c r="A215" s="35">
        <v>214</v>
      </c>
      <c r="B215" s="35" t="s">
        <v>77</v>
      </c>
      <c r="C215" s="35" t="s">
        <v>425</v>
      </c>
      <c r="D215" s="50" t="s">
        <v>425</v>
      </c>
      <c r="E215" s="35">
        <v>1</v>
      </c>
      <c r="F215" s="35">
        <v>1</v>
      </c>
      <c r="G215" s="39">
        <v>590</v>
      </c>
      <c r="H215" s="36">
        <v>0.55000000000000004</v>
      </c>
      <c r="I215" s="40">
        <f t="shared" si="7"/>
        <v>265.5</v>
      </c>
    </row>
    <row r="216" spans="1:9" ht="15.5">
      <c r="A216" s="35">
        <v>215</v>
      </c>
      <c r="B216" s="35" t="s">
        <v>77</v>
      </c>
      <c r="C216" s="35" t="s">
        <v>426</v>
      </c>
      <c r="D216" s="50" t="s">
        <v>426</v>
      </c>
      <c r="E216" s="35">
        <v>1</v>
      </c>
      <c r="F216" s="35">
        <v>1</v>
      </c>
      <c r="G216" s="39">
        <v>450</v>
      </c>
      <c r="H216" s="36">
        <v>0.55000000000000004</v>
      </c>
      <c r="I216" s="40">
        <f t="shared" si="7"/>
        <v>202.49999999999997</v>
      </c>
    </row>
    <row r="217" spans="1:9" ht="15.5">
      <c r="A217" s="35">
        <v>216</v>
      </c>
      <c r="B217" s="35" t="s">
        <v>77</v>
      </c>
      <c r="C217" s="35" t="s">
        <v>509</v>
      </c>
      <c r="D217" s="50" t="s">
        <v>512</v>
      </c>
      <c r="E217" s="35">
        <v>1</v>
      </c>
      <c r="F217" s="35">
        <v>1</v>
      </c>
      <c r="G217" s="39">
        <v>915</v>
      </c>
      <c r="H217" s="36">
        <v>0.55000000000000004</v>
      </c>
      <c r="I217" s="40">
        <f t="shared" si="7"/>
        <v>411.74999999999994</v>
      </c>
    </row>
    <row r="218" spans="1:9" ht="15.5">
      <c r="A218" s="35">
        <v>217</v>
      </c>
      <c r="B218" s="35" t="s">
        <v>77</v>
      </c>
      <c r="C218" s="35" t="s">
        <v>140</v>
      </c>
      <c r="D218" s="50" t="s">
        <v>510</v>
      </c>
      <c r="E218" s="35">
        <v>1</v>
      </c>
      <c r="F218" s="35">
        <v>1</v>
      </c>
      <c r="G218" s="39">
        <v>355</v>
      </c>
      <c r="H218" s="36">
        <v>0.55000000000000004</v>
      </c>
      <c r="I218" s="40">
        <f t="shared" si="7"/>
        <v>159.74999999999997</v>
      </c>
    </row>
    <row r="219" spans="1:9" ht="15.5">
      <c r="A219" s="35">
        <v>218</v>
      </c>
      <c r="B219" s="35" t="s">
        <v>77</v>
      </c>
      <c r="C219" s="35" t="s">
        <v>427</v>
      </c>
      <c r="D219" s="50" t="s">
        <v>428</v>
      </c>
      <c r="E219" s="35">
        <v>1</v>
      </c>
      <c r="F219" s="35">
        <v>1</v>
      </c>
      <c r="G219" s="39">
        <v>520</v>
      </c>
      <c r="H219" s="36">
        <v>0.55000000000000004</v>
      </c>
      <c r="I219" s="40">
        <f t="shared" si="7"/>
        <v>233.99999999999997</v>
      </c>
    </row>
    <row r="220" spans="1:9" ht="31">
      <c r="A220" s="35">
        <v>219</v>
      </c>
      <c r="B220" s="35" t="s">
        <v>77</v>
      </c>
      <c r="C220" s="35" t="s">
        <v>100</v>
      </c>
      <c r="D220" s="50" t="s">
        <v>101</v>
      </c>
      <c r="E220" s="35">
        <v>1</v>
      </c>
      <c r="F220" s="35">
        <v>1</v>
      </c>
      <c r="G220" s="39">
        <v>2500</v>
      </c>
      <c r="H220" s="36">
        <v>0.55000000000000004</v>
      </c>
      <c r="I220" s="40">
        <f t="shared" si="7"/>
        <v>1125</v>
      </c>
    </row>
    <row r="221" spans="1:9" ht="31">
      <c r="A221" s="35">
        <v>220</v>
      </c>
      <c r="B221" s="35" t="s">
        <v>77</v>
      </c>
      <c r="C221" s="35" t="s">
        <v>102</v>
      </c>
      <c r="D221" s="50" t="s">
        <v>103</v>
      </c>
      <c r="E221" s="35">
        <v>1</v>
      </c>
      <c r="F221" s="35">
        <v>1</v>
      </c>
      <c r="G221" s="39">
        <v>12835</v>
      </c>
      <c r="H221" s="36">
        <v>0.55000000000000004</v>
      </c>
      <c r="I221" s="40">
        <f t="shared" si="7"/>
        <v>5775.7499999999991</v>
      </c>
    </row>
    <row r="222" spans="1:9" ht="15.5">
      <c r="A222" s="35">
        <v>221</v>
      </c>
      <c r="B222" s="35" t="s">
        <v>77</v>
      </c>
      <c r="C222" s="35" t="s">
        <v>438</v>
      </c>
      <c r="D222" s="50" t="s">
        <v>439</v>
      </c>
      <c r="E222" s="35">
        <v>1</v>
      </c>
      <c r="F222" s="35">
        <v>1</v>
      </c>
      <c r="G222" s="39">
        <v>60450</v>
      </c>
      <c r="H222" s="36">
        <v>0.55000000000000004</v>
      </c>
      <c r="I222" s="40">
        <f t="shared" si="7"/>
        <v>27202.499999999996</v>
      </c>
    </row>
    <row r="223" spans="1:9" ht="31">
      <c r="A223" s="35">
        <v>222</v>
      </c>
      <c r="B223" s="35" t="s">
        <v>77</v>
      </c>
      <c r="C223" s="35" t="s">
        <v>104</v>
      </c>
      <c r="D223" s="50" t="s">
        <v>105</v>
      </c>
      <c r="E223" s="35">
        <v>1</v>
      </c>
      <c r="F223" s="35">
        <v>1</v>
      </c>
      <c r="G223" s="39">
        <v>2570</v>
      </c>
      <c r="H223" s="36">
        <v>0.55000000000000004</v>
      </c>
      <c r="I223" s="40">
        <f t="shared" si="7"/>
        <v>1156.4999999999998</v>
      </c>
    </row>
    <row r="224" spans="1:9" ht="31">
      <c r="A224" s="35">
        <v>223</v>
      </c>
      <c r="B224" s="35" t="s">
        <v>77</v>
      </c>
      <c r="C224" s="35" t="s">
        <v>106</v>
      </c>
      <c r="D224" s="50" t="s">
        <v>107</v>
      </c>
      <c r="E224" s="35">
        <v>1</v>
      </c>
      <c r="F224" s="35">
        <v>1</v>
      </c>
      <c r="G224" s="39">
        <v>12835</v>
      </c>
      <c r="H224" s="36">
        <v>0.55000000000000004</v>
      </c>
      <c r="I224" s="40">
        <f t="shared" si="7"/>
        <v>5775.7499999999991</v>
      </c>
    </row>
    <row r="225" spans="1:9" ht="15.5">
      <c r="A225" s="35">
        <v>224</v>
      </c>
      <c r="B225" s="35" t="s">
        <v>77</v>
      </c>
      <c r="C225" s="35" t="s">
        <v>441</v>
      </c>
      <c r="D225" s="50" t="s">
        <v>442</v>
      </c>
      <c r="E225" s="35">
        <v>1</v>
      </c>
      <c r="F225" s="35">
        <v>1</v>
      </c>
      <c r="G225" s="39">
        <v>2570</v>
      </c>
      <c r="H225" s="36">
        <v>0.55000000000000004</v>
      </c>
      <c r="I225" s="40">
        <f t="shared" si="7"/>
        <v>1156.4999999999998</v>
      </c>
    </row>
    <row r="226" spans="1:9" ht="15.5">
      <c r="A226" s="35">
        <v>225</v>
      </c>
      <c r="B226" s="35" t="s">
        <v>77</v>
      </c>
      <c r="C226" s="35" t="s">
        <v>440</v>
      </c>
      <c r="D226" s="50" t="s">
        <v>443</v>
      </c>
      <c r="E226" s="35">
        <v>1</v>
      </c>
      <c r="F226" s="35">
        <v>1</v>
      </c>
      <c r="G226" s="39">
        <v>12835</v>
      </c>
      <c r="H226" s="36">
        <v>0.55000000000000004</v>
      </c>
      <c r="I226" s="40">
        <f t="shared" si="7"/>
        <v>5775.7499999999991</v>
      </c>
    </row>
    <row r="227" spans="1:9" ht="31">
      <c r="A227" s="35">
        <v>226</v>
      </c>
      <c r="B227" s="35" t="s">
        <v>77</v>
      </c>
      <c r="C227" s="35" t="s">
        <v>79</v>
      </c>
      <c r="D227" s="50" t="s">
        <v>723</v>
      </c>
      <c r="E227" s="35">
        <v>1</v>
      </c>
      <c r="F227" s="35">
        <v>1</v>
      </c>
      <c r="G227" s="39">
        <v>8890</v>
      </c>
      <c r="H227" s="36">
        <v>0.55000000000000004</v>
      </c>
      <c r="I227" s="41">
        <f t="shared" si="7"/>
        <v>4000.4999999999995</v>
      </c>
    </row>
    <row r="228" spans="1:9" ht="15.5">
      <c r="A228" s="35">
        <v>227</v>
      </c>
      <c r="B228" s="35" t="s">
        <v>77</v>
      </c>
      <c r="C228" s="35" t="s">
        <v>85</v>
      </c>
      <c r="D228" s="50" t="s">
        <v>86</v>
      </c>
      <c r="E228" s="35">
        <v>1</v>
      </c>
      <c r="F228" s="35">
        <v>1</v>
      </c>
      <c r="G228" s="39">
        <v>4000</v>
      </c>
      <c r="H228" s="36">
        <v>0.55000000000000004</v>
      </c>
      <c r="I228" s="41">
        <f t="shared" si="7"/>
        <v>1799.9999999999998</v>
      </c>
    </row>
    <row r="229" spans="1:9" ht="15.5">
      <c r="A229" s="35">
        <v>228</v>
      </c>
      <c r="B229" s="35" t="s">
        <v>77</v>
      </c>
      <c r="C229" s="35" t="s">
        <v>81</v>
      </c>
      <c r="D229" s="50" t="s">
        <v>82</v>
      </c>
      <c r="E229" s="35">
        <v>1</v>
      </c>
      <c r="F229" s="35">
        <v>1</v>
      </c>
      <c r="G229" s="42">
        <v>6670</v>
      </c>
      <c r="H229" s="36">
        <v>0.55000000000000004</v>
      </c>
      <c r="I229" s="41">
        <f t="shared" si="7"/>
        <v>3001.4999999999995</v>
      </c>
    </row>
    <row r="230" spans="1:9" ht="15.5">
      <c r="A230" s="35">
        <v>229</v>
      </c>
      <c r="B230" s="35" t="s">
        <v>77</v>
      </c>
      <c r="C230" s="35" t="s">
        <v>83</v>
      </c>
      <c r="D230" s="50" t="s">
        <v>84</v>
      </c>
      <c r="E230" s="35">
        <v>1</v>
      </c>
      <c r="F230" s="35">
        <v>1</v>
      </c>
      <c r="G230" s="39">
        <v>5335</v>
      </c>
      <c r="H230" s="36">
        <v>0.55000000000000004</v>
      </c>
      <c r="I230" s="41">
        <f t="shared" si="7"/>
        <v>2400.7499999999995</v>
      </c>
    </row>
    <row r="231" spans="1:9" ht="31">
      <c r="A231" s="35">
        <v>230</v>
      </c>
      <c r="B231" s="35" t="s">
        <v>77</v>
      </c>
      <c r="C231" s="35" t="s">
        <v>714</v>
      </c>
      <c r="D231" s="50" t="s">
        <v>655</v>
      </c>
      <c r="E231" s="35">
        <v>1</v>
      </c>
      <c r="F231" s="35">
        <v>1</v>
      </c>
      <c r="G231" s="42">
        <v>101610</v>
      </c>
      <c r="H231" s="36">
        <v>0.55000000000000004</v>
      </c>
      <c r="I231" s="41">
        <f t="shared" si="7"/>
        <v>45724.499999999993</v>
      </c>
    </row>
    <row r="232" spans="1:9" ht="15.5">
      <c r="A232" s="35">
        <v>231</v>
      </c>
      <c r="B232" s="35" t="s">
        <v>77</v>
      </c>
      <c r="C232" s="35" t="s">
        <v>78</v>
      </c>
      <c r="D232" s="50" t="s">
        <v>724</v>
      </c>
      <c r="E232" s="35">
        <v>1</v>
      </c>
      <c r="F232" s="35">
        <v>1</v>
      </c>
      <c r="G232" s="39">
        <v>36835</v>
      </c>
      <c r="H232" s="36">
        <v>0.55000000000000004</v>
      </c>
      <c r="I232" s="41">
        <f t="shared" si="7"/>
        <v>16575.75</v>
      </c>
    </row>
    <row r="233" spans="1:9" ht="31">
      <c r="A233" s="35">
        <v>232</v>
      </c>
      <c r="B233" s="35" t="s">
        <v>77</v>
      </c>
      <c r="C233" s="35" t="s">
        <v>80</v>
      </c>
      <c r="D233" s="50" t="s">
        <v>725</v>
      </c>
      <c r="E233" s="35">
        <v>1</v>
      </c>
      <c r="F233" s="35">
        <v>1</v>
      </c>
      <c r="G233" s="39">
        <v>5720</v>
      </c>
      <c r="H233" s="36">
        <v>0.55000000000000004</v>
      </c>
      <c r="I233" s="41">
        <f t="shared" si="7"/>
        <v>2573.9999999999995</v>
      </c>
    </row>
    <row r="234" spans="1:9" ht="15.5">
      <c r="A234" s="35">
        <v>233</v>
      </c>
      <c r="B234" s="35" t="s">
        <v>77</v>
      </c>
      <c r="C234" s="35" t="s">
        <v>590</v>
      </c>
      <c r="D234" s="50" t="s">
        <v>650</v>
      </c>
      <c r="E234" s="37">
        <v>1</v>
      </c>
      <c r="F234" s="37">
        <v>1</v>
      </c>
      <c r="G234" s="39">
        <v>495</v>
      </c>
      <c r="H234" s="36">
        <v>0.55000000000000004</v>
      </c>
      <c r="I234" s="40">
        <f t="shared" si="7"/>
        <v>222.74999999999997</v>
      </c>
    </row>
    <row r="235" spans="1:9" ht="15.5">
      <c r="A235" s="35">
        <v>234</v>
      </c>
      <c r="B235" s="35" t="s">
        <v>77</v>
      </c>
      <c r="C235" s="35" t="s">
        <v>591</v>
      </c>
      <c r="D235" s="50" t="s">
        <v>650</v>
      </c>
      <c r="E235" s="35">
        <v>1</v>
      </c>
      <c r="F235" s="35">
        <v>1</v>
      </c>
      <c r="G235" s="39">
        <v>495</v>
      </c>
      <c r="H235" s="36">
        <v>0.55000000000000004</v>
      </c>
      <c r="I235" s="40">
        <f t="shared" si="7"/>
        <v>222.74999999999997</v>
      </c>
    </row>
    <row r="236" spans="1:9" ht="15.5">
      <c r="A236" s="35">
        <v>235</v>
      </c>
      <c r="B236" s="35" t="s">
        <v>77</v>
      </c>
      <c r="C236" s="35" t="s">
        <v>592</v>
      </c>
      <c r="D236" s="50" t="s">
        <v>650</v>
      </c>
      <c r="E236" s="35">
        <v>1</v>
      </c>
      <c r="F236" s="35">
        <v>1</v>
      </c>
      <c r="G236" s="39">
        <v>480</v>
      </c>
      <c r="H236" s="36">
        <v>0.55000000000000004</v>
      </c>
      <c r="I236" s="40">
        <f t="shared" si="7"/>
        <v>215.99999999999997</v>
      </c>
    </row>
    <row r="237" spans="1:9" ht="15.5">
      <c r="A237" s="35">
        <v>236</v>
      </c>
      <c r="B237" s="35" t="s">
        <v>77</v>
      </c>
      <c r="C237" s="35" t="s">
        <v>593</v>
      </c>
      <c r="D237" s="50" t="s">
        <v>650</v>
      </c>
      <c r="E237" s="35">
        <v>1</v>
      </c>
      <c r="F237" s="35">
        <v>1</v>
      </c>
      <c r="G237" s="39">
        <v>480</v>
      </c>
      <c r="H237" s="36">
        <v>0.55000000000000004</v>
      </c>
      <c r="I237" s="40">
        <f t="shared" si="7"/>
        <v>215.99999999999997</v>
      </c>
    </row>
    <row r="238" spans="1:9" ht="15.5">
      <c r="A238" s="35">
        <v>237</v>
      </c>
      <c r="B238" s="35" t="s">
        <v>77</v>
      </c>
      <c r="C238" s="35" t="s">
        <v>594</v>
      </c>
      <c r="D238" s="50" t="s">
        <v>650</v>
      </c>
      <c r="E238" s="35">
        <v>1</v>
      </c>
      <c r="F238" s="35">
        <v>1</v>
      </c>
      <c r="G238" s="39">
        <v>480</v>
      </c>
      <c r="H238" s="36">
        <v>0.55000000000000004</v>
      </c>
      <c r="I238" s="40">
        <f t="shared" si="7"/>
        <v>215.99999999999997</v>
      </c>
    </row>
    <row r="239" spans="1:9" ht="15.5">
      <c r="A239" s="35">
        <v>238</v>
      </c>
      <c r="B239" s="35" t="s">
        <v>77</v>
      </c>
      <c r="C239" s="35" t="s">
        <v>595</v>
      </c>
      <c r="D239" s="50" t="s">
        <v>650</v>
      </c>
      <c r="E239" s="35">
        <v>1</v>
      </c>
      <c r="F239" s="35">
        <v>1</v>
      </c>
      <c r="G239" s="39">
        <v>480</v>
      </c>
      <c r="H239" s="36">
        <v>0.55000000000000004</v>
      </c>
      <c r="I239" s="40">
        <f t="shared" si="7"/>
        <v>215.99999999999997</v>
      </c>
    </row>
    <row r="240" spans="1:9" ht="15.5">
      <c r="A240" s="35">
        <v>239</v>
      </c>
      <c r="B240" s="35" t="s">
        <v>77</v>
      </c>
      <c r="C240" s="35" t="s">
        <v>596</v>
      </c>
      <c r="D240" s="50" t="s">
        <v>650</v>
      </c>
      <c r="E240" s="35">
        <v>1</v>
      </c>
      <c r="F240" s="35">
        <v>1</v>
      </c>
      <c r="G240" s="39">
        <v>495</v>
      </c>
      <c r="H240" s="36">
        <v>0.55000000000000004</v>
      </c>
      <c r="I240" s="40">
        <f t="shared" si="7"/>
        <v>222.74999999999997</v>
      </c>
    </row>
    <row r="241" spans="1:9" ht="15.5">
      <c r="A241" s="35">
        <v>240</v>
      </c>
      <c r="B241" s="35" t="s">
        <v>77</v>
      </c>
      <c r="C241" s="35" t="s">
        <v>597</v>
      </c>
      <c r="D241" s="50" t="s">
        <v>650</v>
      </c>
      <c r="E241" s="35">
        <v>1</v>
      </c>
      <c r="F241" s="35">
        <v>1</v>
      </c>
      <c r="G241" s="39">
        <v>495</v>
      </c>
      <c r="H241" s="36">
        <v>0.55000000000000004</v>
      </c>
      <c r="I241" s="40">
        <f t="shared" ref="I241:I272" si="8">G241*(1-H241)</f>
        <v>222.74999999999997</v>
      </c>
    </row>
    <row r="242" spans="1:9" ht="15.5">
      <c r="A242" s="35">
        <v>241</v>
      </c>
      <c r="B242" s="35" t="s">
        <v>77</v>
      </c>
      <c r="C242" s="35" t="s">
        <v>598</v>
      </c>
      <c r="D242" s="50" t="s">
        <v>650</v>
      </c>
      <c r="E242" s="35">
        <v>1</v>
      </c>
      <c r="F242" s="35">
        <v>1</v>
      </c>
      <c r="G242" s="39">
        <v>480</v>
      </c>
      <c r="H242" s="36">
        <v>0.55000000000000004</v>
      </c>
      <c r="I242" s="40">
        <f t="shared" si="8"/>
        <v>215.99999999999997</v>
      </c>
    </row>
    <row r="243" spans="1:9" ht="15.5">
      <c r="A243" s="35">
        <v>242</v>
      </c>
      <c r="B243" s="35" t="s">
        <v>77</v>
      </c>
      <c r="C243" s="35" t="s">
        <v>599</v>
      </c>
      <c r="D243" s="50" t="s">
        <v>650</v>
      </c>
      <c r="E243" s="35">
        <v>1</v>
      </c>
      <c r="F243" s="35">
        <v>1</v>
      </c>
      <c r="G243" s="39">
        <v>480</v>
      </c>
      <c r="H243" s="36">
        <v>0.55000000000000004</v>
      </c>
      <c r="I243" s="40">
        <f t="shared" si="8"/>
        <v>215.99999999999997</v>
      </c>
    </row>
    <row r="244" spans="1:9" ht="15.5">
      <c r="A244" s="35">
        <v>243</v>
      </c>
      <c r="B244" s="35" t="s">
        <v>77</v>
      </c>
      <c r="C244" s="35" t="s">
        <v>600</v>
      </c>
      <c r="D244" s="50" t="s">
        <v>650</v>
      </c>
      <c r="E244" s="35">
        <v>1</v>
      </c>
      <c r="F244" s="35">
        <v>1</v>
      </c>
      <c r="G244" s="39">
        <v>480</v>
      </c>
      <c r="H244" s="36">
        <v>0.55000000000000004</v>
      </c>
      <c r="I244" s="40">
        <f t="shared" si="8"/>
        <v>215.99999999999997</v>
      </c>
    </row>
    <row r="245" spans="1:9" ht="15.5">
      <c r="A245" s="35">
        <v>244</v>
      </c>
      <c r="B245" s="35" t="s">
        <v>77</v>
      </c>
      <c r="C245" s="35" t="s">
        <v>601</v>
      </c>
      <c r="D245" s="50" t="s">
        <v>650</v>
      </c>
      <c r="E245" s="35">
        <v>1</v>
      </c>
      <c r="F245" s="35">
        <v>1</v>
      </c>
      <c r="G245" s="39">
        <v>480</v>
      </c>
      <c r="H245" s="36">
        <v>0.55000000000000004</v>
      </c>
      <c r="I245" s="40">
        <f t="shared" si="8"/>
        <v>215.99999999999997</v>
      </c>
    </row>
    <row r="246" spans="1:9" ht="15.5">
      <c r="A246" s="35">
        <v>245</v>
      </c>
      <c r="B246" s="35" t="s">
        <v>77</v>
      </c>
      <c r="C246" s="35" t="s">
        <v>602</v>
      </c>
      <c r="D246" s="50" t="s">
        <v>650</v>
      </c>
      <c r="E246" s="35">
        <v>1</v>
      </c>
      <c r="F246" s="35">
        <v>1</v>
      </c>
      <c r="G246" s="39">
        <v>960</v>
      </c>
      <c r="H246" s="36">
        <v>0.55000000000000004</v>
      </c>
      <c r="I246" s="40">
        <f t="shared" si="8"/>
        <v>431.99999999999994</v>
      </c>
    </row>
    <row r="247" spans="1:9" ht="15.5">
      <c r="A247" s="35">
        <v>246</v>
      </c>
      <c r="B247" s="35" t="s">
        <v>77</v>
      </c>
      <c r="C247" s="35" t="s">
        <v>603</v>
      </c>
      <c r="D247" s="50" t="s">
        <v>650</v>
      </c>
      <c r="E247" s="35">
        <v>1</v>
      </c>
      <c r="F247" s="35">
        <v>1</v>
      </c>
      <c r="G247" s="39">
        <v>960</v>
      </c>
      <c r="H247" s="36">
        <v>0.55000000000000004</v>
      </c>
      <c r="I247" s="40">
        <f t="shared" si="8"/>
        <v>431.99999999999994</v>
      </c>
    </row>
    <row r="248" spans="1:9" ht="15.5">
      <c r="A248" s="35">
        <v>247</v>
      </c>
      <c r="B248" s="35" t="s">
        <v>77</v>
      </c>
      <c r="C248" s="35" t="s">
        <v>604</v>
      </c>
      <c r="D248" s="50" t="s">
        <v>650</v>
      </c>
      <c r="E248" s="35">
        <v>1</v>
      </c>
      <c r="F248" s="35">
        <v>1</v>
      </c>
      <c r="G248" s="39">
        <v>945</v>
      </c>
      <c r="H248" s="36">
        <v>0.55000000000000004</v>
      </c>
      <c r="I248" s="40">
        <f t="shared" si="8"/>
        <v>425.24999999999994</v>
      </c>
    </row>
    <row r="249" spans="1:9" ht="15.5">
      <c r="A249" s="35">
        <v>248</v>
      </c>
      <c r="B249" s="35" t="s">
        <v>77</v>
      </c>
      <c r="C249" s="35" t="s">
        <v>605</v>
      </c>
      <c r="D249" s="50" t="s">
        <v>650</v>
      </c>
      <c r="E249" s="35">
        <v>1</v>
      </c>
      <c r="F249" s="35">
        <v>1</v>
      </c>
      <c r="G249" s="39">
        <v>945</v>
      </c>
      <c r="H249" s="36">
        <v>0.55000000000000004</v>
      </c>
      <c r="I249" s="40">
        <f t="shared" si="8"/>
        <v>425.24999999999994</v>
      </c>
    </row>
    <row r="250" spans="1:9" ht="15.5">
      <c r="A250" s="35">
        <v>249</v>
      </c>
      <c r="B250" s="35" t="s">
        <v>77</v>
      </c>
      <c r="C250" s="35" t="s">
        <v>606</v>
      </c>
      <c r="D250" s="50" t="s">
        <v>650</v>
      </c>
      <c r="E250" s="35">
        <v>1</v>
      </c>
      <c r="F250" s="35">
        <v>1</v>
      </c>
      <c r="G250" s="39">
        <v>945</v>
      </c>
      <c r="H250" s="36">
        <v>0.55000000000000004</v>
      </c>
      <c r="I250" s="40">
        <f t="shared" si="8"/>
        <v>425.24999999999994</v>
      </c>
    </row>
    <row r="251" spans="1:9" ht="15.5">
      <c r="A251" s="35">
        <v>250</v>
      </c>
      <c r="B251" s="35" t="s">
        <v>77</v>
      </c>
      <c r="C251" s="35" t="s">
        <v>607</v>
      </c>
      <c r="D251" s="50" t="s">
        <v>650</v>
      </c>
      <c r="E251" s="35">
        <v>1</v>
      </c>
      <c r="F251" s="35">
        <v>1</v>
      </c>
      <c r="G251" s="39">
        <v>945</v>
      </c>
      <c r="H251" s="36">
        <v>0.55000000000000004</v>
      </c>
      <c r="I251" s="40">
        <f t="shared" si="8"/>
        <v>425.24999999999994</v>
      </c>
    </row>
    <row r="252" spans="1:9" ht="15.5">
      <c r="A252" s="35">
        <v>251</v>
      </c>
      <c r="B252" s="35" t="s">
        <v>77</v>
      </c>
      <c r="C252" s="35" t="s">
        <v>608</v>
      </c>
      <c r="D252" s="50" t="s">
        <v>650</v>
      </c>
      <c r="E252" s="35">
        <v>1</v>
      </c>
      <c r="F252" s="35">
        <v>1</v>
      </c>
      <c r="G252" s="39">
        <v>960</v>
      </c>
      <c r="H252" s="36">
        <v>0.55000000000000004</v>
      </c>
      <c r="I252" s="40">
        <f t="shared" si="8"/>
        <v>431.99999999999994</v>
      </c>
    </row>
    <row r="253" spans="1:9" ht="15.5">
      <c r="A253" s="35">
        <v>252</v>
      </c>
      <c r="B253" s="35" t="s">
        <v>77</v>
      </c>
      <c r="C253" s="35" t="s">
        <v>609</v>
      </c>
      <c r="D253" s="50" t="s">
        <v>650</v>
      </c>
      <c r="E253" s="35">
        <v>1</v>
      </c>
      <c r="F253" s="35">
        <v>1</v>
      </c>
      <c r="G253" s="39">
        <v>960</v>
      </c>
      <c r="H253" s="36">
        <v>0.55000000000000004</v>
      </c>
      <c r="I253" s="40">
        <f t="shared" si="8"/>
        <v>431.99999999999994</v>
      </c>
    </row>
    <row r="254" spans="1:9" ht="15.5">
      <c r="A254" s="35">
        <v>253</v>
      </c>
      <c r="B254" s="35" t="s">
        <v>77</v>
      </c>
      <c r="C254" s="35" t="s">
        <v>610</v>
      </c>
      <c r="D254" s="50" t="s">
        <v>650</v>
      </c>
      <c r="E254" s="35">
        <v>1</v>
      </c>
      <c r="F254" s="35">
        <v>1</v>
      </c>
      <c r="G254" s="39">
        <v>945</v>
      </c>
      <c r="H254" s="36">
        <v>0.55000000000000004</v>
      </c>
      <c r="I254" s="40">
        <f t="shared" si="8"/>
        <v>425.24999999999994</v>
      </c>
    </row>
    <row r="255" spans="1:9" ht="15.5">
      <c r="A255" s="35">
        <v>254</v>
      </c>
      <c r="B255" s="35" t="s">
        <v>77</v>
      </c>
      <c r="C255" s="35" t="s">
        <v>611</v>
      </c>
      <c r="D255" s="50" t="s">
        <v>650</v>
      </c>
      <c r="E255" s="35">
        <v>1</v>
      </c>
      <c r="F255" s="35">
        <v>1</v>
      </c>
      <c r="G255" s="39">
        <v>945</v>
      </c>
      <c r="H255" s="36">
        <v>0.55000000000000004</v>
      </c>
      <c r="I255" s="40">
        <f t="shared" si="8"/>
        <v>425.24999999999994</v>
      </c>
    </row>
    <row r="256" spans="1:9" ht="15.5">
      <c r="A256" s="35">
        <v>255</v>
      </c>
      <c r="B256" s="35" t="s">
        <v>77</v>
      </c>
      <c r="C256" s="35" t="s">
        <v>612</v>
      </c>
      <c r="D256" s="50" t="s">
        <v>650</v>
      </c>
      <c r="E256" s="35">
        <v>1</v>
      </c>
      <c r="F256" s="35">
        <v>1</v>
      </c>
      <c r="G256" s="39">
        <v>945</v>
      </c>
      <c r="H256" s="36">
        <v>0.55000000000000004</v>
      </c>
      <c r="I256" s="40">
        <f t="shared" si="8"/>
        <v>425.24999999999994</v>
      </c>
    </row>
    <row r="257" spans="1:9" ht="15.5">
      <c r="A257" s="35">
        <v>256</v>
      </c>
      <c r="B257" s="35" t="s">
        <v>77</v>
      </c>
      <c r="C257" s="35" t="s">
        <v>613</v>
      </c>
      <c r="D257" s="50" t="s">
        <v>650</v>
      </c>
      <c r="E257" s="35">
        <v>1</v>
      </c>
      <c r="F257" s="35">
        <v>1</v>
      </c>
      <c r="G257" s="39">
        <v>945</v>
      </c>
      <c r="H257" s="36">
        <v>0.55000000000000004</v>
      </c>
      <c r="I257" s="40">
        <f t="shared" si="8"/>
        <v>425.24999999999994</v>
      </c>
    </row>
    <row r="258" spans="1:9" ht="15.5">
      <c r="A258" s="35">
        <v>257</v>
      </c>
      <c r="B258" s="35" t="s">
        <v>77</v>
      </c>
      <c r="C258" s="35" t="s">
        <v>614</v>
      </c>
      <c r="D258" s="50" t="s">
        <v>650</v>
      </c>
      <c r="E258" s="35">
        <v>1</v>
      </c>
      <c r="F258" s="35">
        <v>1</v>
      </c>
      <c r="G258" s="39">
        <v>1000</v>
      </c>
      <c r="H258" s="36">
        <v>0.55000000000000004</v>
      </c>
      <c r="I258" s="40">
        <f t="shared" si="8"/>
        <v>449.99999999999994</v>
      </c>
    </row>
    <row r="259" spans="1:9" ht="15.5">
      <c r="A259" s="35">
        <v>258</v>
      </c>
      <c r="B259" s="35" t="s">
        <v>77</v>
      </c>
      <c r="C259" s="35" t="s">
        <v>615</v>
      </c>
      <c r="D259" s="50" t="s">
        <v>650</v>
      </c>
      <c r="E259" s="35">
        <v>1</v>
      </c>
      <c r="F259" s="35">
        <v>1</v>
      </c>
      <c r="G259" s="39">
        <v>1000</v>
      </c>
      <c r="H259" s="36">
        <v>0.55000000000000004</v>
      </c>
      <c r="I259" s="40">
        <f t="shared" si="8"/>
        <v>449.99999999999994</v>
      </c>
    </row>
    <row r="260" spans="1:9" ht="15.5">
      <c r="A260" s="35">
        <v>259</v>
      </c>
      <c r="B260" s="35" t="s">
        <v>77</v>
      </c>
      <c r="C260" s="35" t="s">
        <v>616</v>
      </c>
      <c r="D260" s="50" t="s">
        <v>650</v>
      </c>
      <c r="E260" s="35">
        <v>1</v>
      </c>
      <c r="F260" s="35">
        <v>1</v>
      </c>
      <c r="G260" s="39">
        <v>980</v>
      </c>
      <c r="H260" s="36">
        <v>0.55000000000000004</v>
      </c>
      <c r="I260" s="40">
        <f t="shared" si="8"/>
        <v>440.99999999999994</v>
      </c>
    </row>
    <row r="261" spans="1:9" ht="15.5">
      <c r="A261" s="35">
        <v>260</v>
      </c>
      <c r="B261" s="35" t="s">
        <v>77</v>
      </c>
      <c r="C261" s="35" t="s">
        <v>617</v>
      </c>
      <c r="D261" s="50" t="s">
        <v>650</v>
      </c>
      <c r="E261" s="35">
        <v>1</v>
      </c>
      <c r="F261" s="35">
        <v>1</v>
      </c>
      <c r="G261" s="39">
        <v>980</v>
      </c>
      <c r="H261" s="36">
        <v>0.55000000000000004</v>
      </c>
      <c r="I261" s="40">
        <f t="shared" si="8"/>
        <v>440.99999999999994</v>
      </c>
    </row>
    <row r="262" spans="1:9" ht="15.5">
      <c r="A262" s="35">
        <v>261</v>
      </c>
      <c r="B262" s="35" t="s">
        <v>77</v>
      </c>
      <c r="C262" s="35" t="s">
        <v>618</v>
      </c>
      <c r="D262" s="50" t="s">
        <v>650</v>
      </c>
      <c r="E262" s="35">
        <v>1</v>
      </c>
      <c r="F262" s="35">
        <v>1</v>
      </c>
      <c r="G262" s="39">
        <v>980</v>
      </c>
      <c r="H262" s="36">
        <v>0.55000000000000004</v>
      </c>
      <c r="I262" s="40">
        <f t="shared" si="8"/>
        <v>440.99999999999994</v>
      </c>
    </row>
    <row r="263" spans="1:9" ht="15.5">
      <c r="A263" s="35">
        <v>262</v>
      </c>
      <c r="B263" s="35" t="s">
        <v>77</v>
      </c>
      <c r="C263" s="35" t="s">
        <v>619</v>
      </c>
      <c r="D263" s="50" t="s">
        <v>650</v>
      </c>
      <c r="E263" s="35">
        <v>1</v>
      </c>
      <c r="F263" s="35">
        <v>1</v>
      </c>
      <c r="G263" s="39">
        <v>980</v>
      </c>
      <c r="H263" s="36">
        <v>0.55000000000000004</v>
      </c>
      <c r="I263" s="40">
        <f t="shared" si="8"/>
        <v>440.99999999999994</v>
      </c>
    </row>
    <row r="264" spans="1:9" ht="15.5">
      <c r="A264" s="35">
        <v>263</v>
      </c>
      <c r="B264" s="35" t="s">
        <v>77</v>
      </c>
      <c r="C264" s="35" t="s">
        <v>620</v>
      </c>
      <c r="D264" s="50" t="s">
        <v>650</v>
      </c>
      <c r="E264" s="35">
        <v>1</v>
      </c>
      <c r="F264" s="35">
        <v>1</v>
      </c>
      <c r="G264" s="39">
        <v>540</v>
      </c>
      <c r="H264" s="36">
        <v>0.55000000000000004</v>
      </c>
      <c r="I264" s="40">
        <f t="shared" si="8"/>
        <v>242.99999999999997</v>
      </c>
    </row>
    <row r="265" spans="1:9" ht="15.5">
      <c r="A265" s="35">
        <v>264</v>
      </c>
      <c r="B265" s="35" t="s">
        <v>77</v>
      </c>
      <c r="C265" s="35" t="s">
        <v>621</v>
      </c>
      <c r="D265" s="50" t="s">
        <v>650</v>
      </c>
      <c r="E265" s="35">
        <v>1</v>
      </c>
      <c r="F265" s="35">
        <v>1</v>
      </c>
      <c r="G265" s="39">
        <v>540</v>
      </c>
      <c r="H265" s="36">
        <v>0.55000000000000004</v>
      </c>
      <c r="I265" s="40">
        <f t="shared" si="8"/>
        <v>242.99999999999997</v>
      </c>
    </row>
    <row r="266" spans="1:9" ht="15.5">
      <c r="A266" s="35">
        <v>265</v>
      </c>
      <c r="B266" s="35" t="s">
        <v>77</v>
      </c>
      <c r="C266" s="35" t="s">
        <v>622</v>
      </c>
      <c r="D266" s="50" t="s">
        <v>650</v>
      </c>
      <c r="E266" s="35">
        <v>1</v>
      </c>
      <c r="F266" s="35">
        <v>1</v>
      </c>
      <c r="G266" s="39">
        <v>525</v>
      </c>
      <c r="H266" s="36">
        <v>0.55000000000000004</v>
      </c>
      <c r="I266" s="40">
        <f t="shared" si="8"/>
        <v>236.24999999999997</v>
      </c>
    </row>
    <row r="267" spans="1:9" ht="15.5">
      <c r="A267" s="35">
        <v>266</v>
      </c>
      <c r="B267" s="35" t="s">
        <v>77</v>
      </c>
      <c r="C267" s="35" t="s">
        <v>623</v>
      </c>
      <c r="D267" s="50" t="s">
        <v>650</v>
      </c>
      <c r="E267" s="35">
        <v>1</v>
      </c>
      <c r="F267" s="35">
        <v>1</v>
      </c>
      <c r="G267" s="39">
        <v>525</v>
      </c>
      <c r="H267" s="36">
        <v>0.55000000000000004</v>
      </c>
      <c r="I267" s="40">
        <f t="shared" si="8"/>
        <v>236.24999999999997</v>
      </c>
    </row>
    <row r="268" spans="1:9" ht="15.5">
      <c r="A268" s="35">
        <v>267</v>
      </c>
      <c r="B268" s="35" t="s">
        <v>77</v>
      </c>
      <c r="C268" s="35" t="s">
        <v>624</v>
      </c>
      <c r="D268" s="50" t="s">
        <v>650</v>
      </c>
      <c r="E268" s="35">
        <v>1</v>
      </c>
      <c r="F268" s="35">
        <v>1</v>
      </c>
      <c r="G268" s="39">
        <v>525</v>
      </c>
      <c r="H268" s="36">
        <v>0.55000000000000004</v>
      </c>
      <c r="I268" s="40">
        <f t="shared" si="8"/>
        <v>236.24999999999997</v>
      </c>
    </row>
    <row r="269" spans="1:9" ht="15.5">
      <c r="A269" s="35">
        <v>268</v>
      </c>
      <c r="B269" s="35" t="s">
        <v>77</v>
      </c>
      <c r="C269" s="35" t="s">
        <v>625</v>
      </c>
      <c r="D269" s="50" t="s">
        <v>650</v>
      </c>
      <c r="E269" s="35">
        <v>1</v>
      </c>
      <c r="F269" s="35">
        <v>1</v>
      </c>
      <c r="G269" s="39">
        <v>525</v>
      </c>
      <c r="H269" s="36">
        <v>0.55000000000000004</v>
      </c>
      <c r="I269" s="40">
        <f t="shared" si="8"/>
        <v>236.24999999999997</v>
      </c>
    </row>
    <row r="270" spans="1:9" ht="15.5">
      <c r="A270" s="35">
        <v>269</v>
      </c>
      <c r="B270" s="35" t="s">
        <v>77</v>
      </c>
      <c r="C270" s="35" t="s">
        <v>626</v>
      </c>
      <c r="D270" s="50" t="s">
        <v>650</v>
      </c>
      <c r="E270" s="35">
        <v>1</v>
      </c>
      <c r="F270" s="35">
        <v>1</v>
      </c>
      <c r="G270" s="39">
        <v>1200</v>
      </c>
      <c r="H270" s="36">
        <v>0.55000000000000004</v>
      </c>
      <c r="I270" s="40">
        <f t="shared" si="8"/>
        <v>540</v>
      </c>
    </row>
    <row r="271" spans="1:9" ht="15.5">
      <c r="A271" s="35">
        <v>270</v>
      </c>
      <c r="B271" s="35" t="s">
        <v>77</v>
      </c>
      <c r="C271" s="35" t="s">
        <v>627</v>
      </c>
      <c r="D271" s="50" t="s">
        <v>650</v>
      </c>
      <c r="E271" s="35">
        <v>1</v>
      </c>
      <c r="F271" s="35">
        <v>1</v>
      </c>
      <c r="G271" s="39">
        <v>1200</v>
      </c>
      <c r="H271" s="36">
        <v>0.55000000000000004</v>
      </c>
      <c r="I271" s="40">
        <f t="shared" si="8"/>
        <v>540</v>
      </c>
    </row>
    <row r="272" spans="1:9" ht="15.5">
      <c r="A272" s="35">
        <v>271</v>
      </c>
      <c r="B272" s="35" t="s">
        <v>77</v>
      </c>
      <c r="C272" s="35" t="s">
        <v>628</v>
      </c>
      <c r="D272" s="50" t="s">
        <v>650</v>
      </c>
      <c r="E272" s="35">
        <v>1</v>
      </c>
      <c r="F272" s="35">
        <v>1</v>
      </c>
      <c r="G272" s="39">
        <v>1180</v>
      </c>
      <c r="H272" s="36">
        <v>0.55000000000000004</v>
      </c>
      <c r="I272" s="40">
        <f t="shared" si="8"/>
        <v>531</v>
      </c>
    </row>
    <row r="273" spans="1:9" ht="15.5">
      <c r="A273" s="35">
        <v>272</v>
      </c>
      <c r="B273" s="35" t="s">
        <v>77</v>
      </c>
      <c r="C273" s="35" t="s">
        <v>629</v>
      </c>
      <c r="D273" s="50" t="s">
        <v>650</v>
      </c>
      <c r="E273" s="35">
        <v>1</v>
      </c>
      <c r="F273" s="35">
        <v>1</v>
      </c>
      <c r="G273" s="39">
        <v>1180</v>
      </c>
      <c r="H273" s="36">
        <v>0.55000000000000004</v>
      </c>
      <c r="I273" s="40">
        <f t="shared" ref="I273:I304" si="9">G273*(1-H273)</f>
        <v>531</v>
      </c>
    </row>
    <row r="274" spans="1:9" ht="15.5">
      <c r="A274" s="35">
        <v>273</v>
      </c>
      <c r="B274" s="35" t="s">
        <v>77</v>
      </c>
      <c r="C274" s="35" t="s">
        <v>630</v>
      </c>
      <c r="D274" s="50" t="s">
        <v>650</v>
      </c>
      <c r="E274" s="35">
        <v>1</v>
      </c>
      <c r="F274" s="35">
        <v>1</v>
      </c>
      <c r="G274" s="39">
        <v>1180</v>
      </c>
      <c r="H274" s="36">
        <v>0.55000000000000004</v>
      </c>
      <c r="I274" s="40">
        <f t="shared" si="9"/>
        <v>531</v>
      </c>
    </row>
    <row r="275" spans="1:9" ht="15.5">
      <c r="A275" s="35">
        <v>274</v>
      </c>
      <c r="B275" s="35" t="s">
        <v>77</v>
      </c>
      <c r="C275" s="35" t="s">
        <v>631</v>
      </c>
      <c r="D275" s="50" t="s">
        <v>650</v>
      </c>
      <c r="E275" s="35">
        <v>1</v>
      </c>
      <c r="F275" s="35">
        <v>1</v>
      </c>
      <c r="G275" s="39">
        <v>1180</v>
      </c>
      <c r="H275" s="36">
        <v>0.55000000000000004</v>
      </c>
      <c r="I275" s="40">
        <f t="shared" si="9"/>
        <v>531</v>
      </c>
    </row>
    <row r="276" spans="1:9" ht="15.5">
      <c r="A276" s="35">
        <v>275</v>
      </c>
      <c r="B276" s="35" t="s">
        <v>77</v>
      </c>
      <c r="C276" s="35" t="s">
        <v>632</v>
      </c>
      <c r="D276" s="50" t="s">
        <v>654</v>
      </c>
      <c r="E276" s="35">
        <v>1</v>
      </c>
      <c r="F276" s="35">
        <v>1</v>
      </c>
      <c r="G276" s="39">
        <v>475</v>
      </c>
      <c r="H276" s="36">
        <v>0.55000000000000004</v>
      </c>
      <c r="I276" s="40">
        <f t="shared" si="9"/>
        <v>213.74999999999997</v>
      </c>
    </row>
    <row r="277" spans="1:9" ht="15.5">
      <c r="A277" s="35">
        <v>276</v>
      </c>
      <c r="B277" s="35" t="s">
        <v>77</v>
      </c>
      <c r="C277" s="35" t="s">
        <v>633</v>
      </c>
      <c r="D277" s="50" t="s">
        <v>654</v>
      </c>
      <c r="E277" s="35">
        <v>1</v>
      </c>
      <c r="F277" s="35">
        <v>1</v>
      </c>
      <c r="G277" s="39">
        <v>475</v>
      </c>
      <c r="H277" s="36">
        <v>0.55000000000000004</v>
      </c>
      <c r="I277" s="40">
        <f t="shared" si="9"/>
        <v>213.74999999999997</v>
      </c>
    </row>
    <row r="278" spans="1:9" ht="15.5">
      <c r="A278" s="35">
        <v>277</v>
      </c>
      <c r="B278" s="35" t="s">
        <v>77</v>
      </c>
      <c r="C278" s="35" t="s">
        <v>634</v>
      </c>
      <c r="D278" s="50" t="s">
        <v>654</v>
      </c>
      <c r="E278" s="35">
        <v>1</v>
      </c>
      <c r="F278" s="35">
        <v>1</v>
      </c>
      <c r="G278" s="39">
        <v>460</v>
      </c>
      <c r="H278" s="36">
        <v>0.55000000000000004</v>
      </c>
      <c r="I278" s="40">
        <f t="shared" si="9"/>
        <v>206.99999999999997</v>
      </c>
    </row>
    <row r="279" spans="1:9" ht="15.5">
      <c r="A279" s="35">
        <v>278</v>
      </c>
      <c r="B279" s="35" t="s">
        <v>77</v>
      </c>
      <c r="C279" s="35" t="s">
        <v>635</v>
      </c>
      <c r="D279" s="50" t="s">
        <v>654</v>
      </c>
      <c r="E279" s="35">
        <v>1</v>
      </c>
      <c r="F279" s="35">
        <v>1</v>
      </c>
      <c r="G279" s="39">
        <v>460</v>
      </c>
      <c r="H279" s="36">
        <v>0.55000000000000004</v>
      </c>
      <c r="I279" s="40">
        <f t="shared" si="9"/>
        <v>206.99999999999997</v>
      </c>
    </row>
    <row r="280" spans="1:9" ht="15.5">
      <c r="A280" s="35">
        <v>279</v>
      </c>
      <c r="B280" s="35" t="s">
        <v>77</v>
      </c>
      <c r="C280" s="35" t="s">
        <v>636</v>
      </c>
      <c r="D280" s="50" t="s">
        <v>654</v>
      </c>
      <c r="E280" s="35">
        <v>1</v>
      </c>
      <c r="F280" s="35">
        <v>1</v>
      </c>
      <c r="G280" s="39">
        <v>460</v>
      </c>
      <c r="H280" s="36">
        <v>0.55000000000000004</v>
      </c>
      <c r="I280" s="40">
        <f t="shared" si="9"/>
        <v>206.99999999999997</v>
      </c>
    </row>
    <row r="281" spans="1:9" ht="15.5">
      <c r="A281" s="35">
        <v>280</v>
      </c>
      <c r="B281" s="35" t="s">
        <v>77</v>
      </c>
      <c r="C281" s="35" t="s">
        <v>637</v>
      </c>
      <c r="D281" s="50" t="s">
        <v>654</v>
      </c>
      <c r="E281" s="35">
        <v>1</v>
      </c>
      <c r="F281" s="35">
        <v>1</v>
      </c>
      <c r="G281" s="39">
        <v>460</v>
      </c>
      <c r="H281" s="36">
        <v>0.55000000000000004</v>
      </c>
      <c r="I281" s="40">
        <f t="shared" si="9"/>
        <v>206.99999999999997</v>
      </c>
    </row>
    <row r="282" spans="1:9" ht="15.5">
      <c r="A282" s="35">
        <v>281</v>
      </c>
      <c r="B282" s="35" t="s">
        <v>77</v>
      </c>
      <c r="C282" s="35" t="s">
        <v>638</v>
      </c>
      <c r="D282" s="50" t="s">
        <v>654</v>
      </c>
      <c r="E282" s="35">
        <v>1</v>
      </c>
      <c r="F282" s="35">
        <v>1</v>
      </c>
      <c r="G282" s="39">
        <v>475</v>
      </c>
      <c r="H282" s="36">
        <v>0.55000000000000004</v>
      </c>
      <c r="I282" s="40">
        <f t="shared" si="9"/>
        <v>213.74999999999997</v>
      </c>
    </row>
    <row r="283" spans="1:9" ht="15.5">
      <c r="A283" s="35">
        <v>282</v>
      </c>
      <c r="B283" s="35" t="s">
        <v>77</v>
      </c>
      <c r="C283" s="35" t="s">
        <v>639</v>
      </c>
      <c r="D283" s="50" t="s">
        <v>654</v>
      </c>
      <c r="E283" s="35">
        <v>1</v>
      </c>
      <c r="F283" s="35">
        <v>1</v>
      </c>
      <c r="G283" s="39">
        <v>475</v>
      </c>
      <c r="H283" s="36">
        <v>0.55000000000000004</v>
      </c>
      <c r="I283" s="40">
        <f t="shared" si="9"/>
        <v>213.74999999999997</v>
      </c>
    </row>
    <row r="284" spans="1:9" ht="15.5">
      <c r="A284" s="35">
        <v>283</v>
      </c>
      <c r="B284" s="35" t="s">
        <v>77</v>
      </c>
      <c r="C284" s="35" t="s">
        <v>640</v>
      </c>
      <c r="D284" s="50" t="s">
        <v>654</v>
      </c>
      <c r="E284" s="35">
        <v>1</v>
      </c>
      <c r="F284" s="35">
        <v>1</v>
      </c>
      <c r="G284" s="39">
        <v>460</v>
      </c>
      <c r="H284" s="36">
        <v>0.55000000000000004</v>
      </c>
      <c r="I284" s="40">
        <f t="shared" si="9"/>
        <v>206.99999999999997</v>
      </c>
    </row>
    <row r="285" spans="1:9" ht="15.5">
      <c r="A285" s="35">
        <v>284</v>
      </c>
      <c r="B285" s="35" t="s">
        <v>77</v>
      </c>
      <c r="C285" s="35" t="s">
        <v>641</v>
      </c>
      <c r="D285" s="50" t="s">
        <v>654</v>
      </c>
      <c r="E285" s="35">
        <v>1</v>
      </c>
      <c r="F285" s="35">
        <v>1</v>
      </c>
      <c r="G285" s="39">
        <v>460</v>
      </c>
      <c r="H285" s="36">
        <v>0.55000000000000004</v>
      </c>
      <c r="I285" s="40">
        <f t="shared" si="9"/>
        <v>206.99999999999997</v>
      </c>
    </row>
    <row r="286" spans="1:9" ht="15.5">
      <c r="A286" s="35">
        <v>285</v>
      </c>
      <c r="B286" s="35" t="s">
        <v>77</v>
      </c>
      <c r="C286" s="35" t="s">
        <v>642</v>
      </c>
      <c r="D286" s="50" t="s">
        <v>654</v>
      </c>
      <c r="E286" s="35">
        <v>1</v>
      </c>
      <c r="F286" s="35">
        <v>1</v>
      </c>
      <c r="G286" s="39">
        <v>460</v>
      </c>
      <c r="H286" s="36">
        <v>0.55000000000000004</v>
      </c>
      <c r="I286" s="40">
        <f t="shared" si="9"/>
        <v>206.99999999999997</v>
      </c>
    </row>
    <row r="287" spans="1:9" ht="15.5">
      <c r="A287" s="35">
        <v>286</v>
      </c>
      <c r="B287" s="35" t="s">
        <v>77</v>
      </c>
      <c r="C287" s="35" t="s">
        <v>643</v>
      </c>
      <c r="D287" s="50" t="s">
        <v>654</v>
      </c>
      <c r="E287" s="35">
        <v>1</v>
      </c>
      <c r="F287" s="35">
        <v>1</v>
      </c>
      <c r="G287" s="39">
        <v>460</v>
      </c>
      <c r="H287" s="36">
        <v>0.55000000000000004</v>
      </c>
      <c r="I287" s="40">
        <f t="shared" si="9"/>
        <v>206.99999999999997</v>
      </c>
    </row>
    <row r="288" spans="1:9" ht="15.5">
      <c r="A288" s="35">
        <v>287</v>
      </c>
      <c r="B288" s="35" t="s">
        <v>77</v>
      </c>
      <c r="C288" s="35" t="s">
        <v>644</v>
      </c>
      <c r="D288" s="50" t="s">
        <v>654</v>
      </c>
      <c r="E288" s="35">
        <v>1</v>
      </c>
      <c r="F288" s="35">
        <v>1</v>
      </c>
      <c r="G288" s="39">
        <v>515</v>
      </c>
      <c r="H288" s="36">
        <v>0.55000000000000004</v>
      </c>
      <c r="I288" s="40">
        <f t="shared" si="9"/>
        <v>231.74999999999997</v>
      </c>
    </row>
    <row r="289" spans="1:9" ht="15.5">
      <c r="A289" s="35">
        <v>288</v>
      </c>
      <c r="B289" s="35" t="s">
        <v>77</v>
      </c>
      <c r="C289" s="35" t="s">
        <v>645</v>
      </c>
      <c r="D289" s="50" t="s">
        <v>654</v>
      </c>
      <c r="E289" s="35">
        <v>1</v>
      </c>
      <c r="F289" s="35">
        <v>1</v>
      </c>
      <c r="G289" s="39">
        <v>515</v>
      </c>
      <c r="H289" s="36">
        <v>0.55000000000000004</v>
      </c>
      <c r="I289" s="40">
        <f t="shared" si="9"/>
        <v>231.74999999999997</v>
      </c>
    </row>
    <row r="290" spans="1:9" ht="15.5">
      <c r="A290" s="35">
        <v>289</v>
      </c>
      <c r="B290" s="35" t="s">
        <v>77</v>
      </c>
      <c r="C290" s="35" t="s">
        <v>646</v>
      </c>
      <c r="D290" s="50" t="s">
        <v>654</v>
      </c>
      <c r="E290" s="35">
        <v>1</v>
      </c>
      <c r="F290" s="35">
        <v>1</v>
      </c>
      <c r="G290" s="39">
        <v>500</v>
      </c>
      <c r="H290" s="36">
        <v>0.55000000000000004</v>
      </c>
      <c r="I290" s="40">
        <f t="shared" si="9"/>
        <v>224.99999999999997</v>
      </c>
    </row>
    <row r="291" spans="1:9" ht="15.5">
      <c r="A291" s="35">
        <v>290</v>
      </c>
      <c r="B291" s="35" t="s">
        <v>77</v>
      </c>
      <c r="C291" s="35" t="s">
        <v>647</v>
      </c>
      <c r="D291" s="50" t="s">
        <v>654</v>
      </c>
      <c r="E291" s="35">
        <v>1</v>
      </c>
      <c r="F291" s="35">
        <v>1</v>
      </c>
      <c r="G291" s="39">
        <v>500</v>
      </c>
      <c r="H291" s="36">
        <v>0.55000000000000004</v>
      </c>
      <c r="I291" s="40">
        <f t="shared" si="9"/>
        <v>224.99999999999997</v>
      </c>
    </row>
    <row r="292" spans="1:9" ht="15.5">
      <c r="A292" s="35">
        <v>291</v>
      </c>
      <c r="B292" s="35" t="s">
        <v>77</v>
      </c>
      <c r="C292" s="35" t="s">
        <v>648</v>
      </c>
      <c r="D292" s="50" t="s">
        <v>654</v>
      </c>
      <c r="E292" s="35">
        <v>1</v>
      </c>
      <c r="F292" s="35">
        <v>1</v>
      </c>
      <c r="G292" s="39">
        <v>500</v>
      </c>
      <c r="H292" s="36">
        <v>0.55000000000000004</v>
      </c>
      <c r="I292" s="40">
        <f t="shared" si="9"/>
        <v>224.99999999999997</v>
      </c>
    </row>
    <row r="293" spans="1:9" ht="15.5">
      <c r="A293" s="35">
        <v>292</v>
      </c>
      <c r="B293" s="35" t="s">
        <v>77</v>
      </c>
      <c r="C293" s="35" t="s">
        <v>649</v>
      </c>
      <c r="D293" s="50" t="s">
        <v>654</v>
      </c>
      <c r="E293" s="35">
        <v>1</v>
      </c>
      <c r="F293" s="35">
        <v>1</v>
      </c>
      <c r="G293" s="39">
        <v>500</v>
      </c>
      <c r="H293" s="36">
        <v>0.55000000000000004</v>
      </c>
      <c r="I293" s="40">
        <f t="shared" si="9"/>
        <v>224.99999999999997</v>
      </c>
    </row>
    <row r="294" spans="1:9" ht="15.5">
      <c r="A294" s="35">
        <v>293</v>
      </c>
      <c r="B294" s="35" t="s">
        <v>77</v>
      </c>
      <c r="C294" s="35" t="s">
        <v>137</v>
      </c>
      <c r="D294" s="50" t="s">
        <v>138</v>
      </c>
      <c r="E294" s="35">
        <v>1</v>
      </c>
      <c r="F294" s="35">
        <v>1</v>
      </c>
      <c r="G294" s="39">
        <v>550</v>
      </c>
      <c r="H294" s="36">
        <v>0.55000000000000004</v>
      </c>
      <c r="I294" s="40">
        <f t="shared" si="9"/>
        <v>247.49999999999997</v>
      </c>
    </row>
    <row r="295" spans="1:9" ht="15.5">
      <c r="A295" s="35">
        <v>294</v>
      </c>
      <c r="B295" s="35" t="s">
        <v>77</v>
      </c>
      <c r="C295" s="35" t="s">
        <v>695</v>
      </c>
      <c r="D295" s="50" t="s">
        <v>696</v>
      </c>
      <c r="E295" s="35">
        <v>1</v>
      </c>
      <c r="F295" s="35">
        <v>1</v>
      </c>
      <c r="G295" s="39">
        <v>55</v>
      </c>
      <c r="H295" s="36">
        <v>0.55000000000000004</v>
      </c>
      <c r="I295" s="40">
        <f t="shared" si="9"/>
        <v>24.749999999999996</v>
      </c>
    </row>
    <row r="296" spans="1:9" ht="15.5">
      <c r="A296" s="35">
        <v>295</v>
      </c>
      <c r="B296" s="35" t="s">
        <v>77</v>
      </c>
      <c r="C296" s="35" t="s">
        <v>697</v>
      </c>
      <c r="D296" s="50" t="s">
        <v>698</v>
      </c>
      <c r="E296" s="35">
        <v>1</v>
      </c>
      <c r="F296" s="35">
        <v>1</v>
      </c>
      <c r="G296" s="39">
        <v>65</v>
      </c>
      <c r="H296" s="36">
        <v>0.55000000000000004</v>
      </c>
      <c r="I296" s="40">
        <f t="shared" si="9"/>
        <v>29.249999999999996</v>
      </c>
    </row>
    <row r="297" spans="1:9" ht="15.5">
      <c r="A297" s="35">
        <v>296</v>
      </c>
      <c r="B297" s="35" t="s">
        <v>77</v>
      </c>
      <c r="C297" s="35" t="s">
        <v>136</v>
      </c>
      <c r="D297" s="50" t="s">
        <v>488</v>
      </c>
      <c r="E297" s="35">
        <v>1</v>
      </c>
      <c r="F297" s="35">
        <v>1</v>
      </c>
      <c r="G297" s="39">
        <v>1075</v>
      </c>
      <c r="H297" s="36">
        <v>0.55000000000000004</v>
      </c>
      <c r="I297" s="40">
        <f t="shared" si="9"/>
        <v>483.74999999999994</v>
      </c>
    </row>
    <row r="298" spans="1:9" ht="15.5">
      <c r="A298" s="35">
        <v>297</v>
      </c>
      <c r="B298" s="35" t="s">
        <v>77</v>
      </c>
      <c r="C298" s="35" t="s">
        <v>134</v>
      </c>
      <c r="D298" s="50" t="s">
        <v>488</v>
      </c>
      <c r="E298" s="35">
        <v>1</v>
      </c>
      <c r="F298" s="35">
        <v>1</v>
      </c>
      <c r="G298" s="39">
        <v>535</v>
      </c>
      <c r="H298" s="36">
        <v>0.55000000000000004</v>
      </c>
      <c r="I298" s="40">
        <f t="shared" si="9"/>
        <v>240.74999999999997</v>
      </c>
    </row>
    <row r="299" spans="1:9" ht="15.5">
      <c r="A299" s="35">
        <v>298</v>
      </c>
      <c r="B299" s="35" t="s">
        <v>77</v>
      </c>
      <c r="C299" s="35" t="s">
        <v>133</v>
      </c>
      <c r="D299" s="50" t="s">
        <v>488</v>
      </c>
      <c r="E299" s="35">
        <v>1</v>
      </c>
      <c r="F299" s="35">
        <v>1</v>
      </c>
      <c r="G299" s="39">
        <v>1035</v>
      </c>
      <c r="H299" s="36">
        <v>0.55000000000000004</v>
      </c>
      <c r="I299" s="40">
        <f t="shared" si="9"/>
        <v>465.74999999999994</v>
      </c>
    </row>
    <row r="300" spans="1:9" ht="15.5">
      <c r="A300" s="35">
        <v>299</v>
      </c>
      <c r="B300" s="35" t="s">
        <v>77</v>
      </c>
      <c r="C300" s="35" t="s">
        <v>135</v>
      </c>
      <c r="D300" s="50" t="s">
        <v>488</v>
      </c>
      <c r="E300" s="35">
        <v>1</v>
      </c>
      <c r="F300" s="35">
        <v>1</v>
      </c>
      <c r="G300" s="39">
        <v>1150</v>
      </c>
      <c r="H300" s="36">
        <v>0.55000000000000004</v>
      </c>
      <c r="I300" s="40">
        <f t="shared" si="9"/>
        <v>517.5</v>
      </c>
    </row>
    <row r="301" spans="1:9" ht="15.5">
      <c r="A301" s="35">
        <v>300</v>
      </c>
      <c r="B301" s="35" t="s">
        <v>77</v>
      </c>
      <c r="C301" s="35" t="s">
        <v>132</v>
      </c>
      <c r="D301" s="50" t="s">
        <v>488</v>
      </c>
      <c r="E301" s="35">
        <v>1</v>
      </c>
      <c r="F301" s="35">
        <v>1</v>
      </c>
      <c r="G301" s="39">
        <v>875</v>
      </c>
      <c r="H301" s="36">
        <v>0.55000000000000004</v>
      </c>
      <c r="I301" s="40">
        <f t="shared" si="9"/>
        <v>393.74999999999994</v>
      </c>
    </row>
    <row r="302" spans="1:9" ht="15.5">
      <c r="A302" s="35">
        <v>301</v>
      </c>
      <c r="B302" s="35" t="s">
        <v>77</v>
      </c>
      <c r="C302" s="35" t="s">
        <v>142</v>
      </c>
      <c r="D302" s="50" t="s">
        <v>533</v>
      </c>
      <c r="E302" s="35">
        <v>1</v>
      </c>
      <c r="F302" s="35">
        <v>1</v>
      </c>
      <c r="G302" s="42">
        <v>130</v>
      </c>
      <c r="H302" s="36">
        <v>0.55000000000000004</v>
      </c>
      <c r="I302" s="40">
        <f t="shared" si="9"/>
        <v>58.499999999999993</v>
      </c>
    </row>
    <row r="303" spans="1:9" ht="15.5">
      <c r="A303" s="35">
        <v>302</v>
      </c>
      <c r="B303" s="35" t="s">
        <v>77</v>
      </c>
      <c r="C303" s="35" t="s">
        <v>143</v>
      </c>
      <c r="D303" s="50" t="s">
        <v>533</v>
      </c>
      <c r="E303" s="35">
        <v>1</v>
      </c>
      <c r="F303" s="35">
        <v>1</v>
      </c>
      <c r="G303" s="39">
        <v>1040</v>
      </c>
      <c r="H303" s="36">
        <v>0.55000000000000004</v>
      </c>
      <c r="I303" s="40">
        <f t="shared" si="9"/>
        <v>467.99999999999994</v>
      </c>
    </row>
    <row r="304" spans="1:9" ht="15.5">
      <c r="A304" s="35">
        <v>304</v>
      </c>
      <c r="B304" s="35" t="s">
        <v>77</v>
      </c>
      <c r="C304" s="35" t="s">
        <v>527</v>
      </c>
      <c r="D304" s="50" t="s">
        <v>669</v>
      </c>
      <c r="E304" s="35">
        <v>1</v>
      </c>
      <c r="F304" s="35">
        <v>1</v>
      </c>
      <c r="G304" s="39">
        <v>1620</v>
      </c>
      <c r="H304" s="36">
        <v>0.55000000000000004</v>
      </c>
      <c r="I304" s="40">
        <f t="shared" si="9"/>
        <v>728.99999999999989</v>
      </c>
    </row>
    <row r="305" spans="1:9" ht="15.5">
      <c r="A305" s="35">
        <v>305</v>
      </c>
      <c r="B305" s="35" t="s">
        <v>77</v>
      </c>
      <c r="C305" s="35" t="s">
        <v>528</v>
      </c>
      <c r="D305" s="50" t="s">
        <v>529</v>
      </c>
      <c r="E305" s="35">
        <v>1</v>
      </c>
      <c r="F305" s="35">
        <v>1</v>
      </c>
      <c r="G305" s="39">
        <v>760</v>
      </c>
      <c r="H305" s="36">
        <v>0.55000000000000004</v>
      </c>
      <c r="I305" s="40">
        <f t="shared" ref="I305:I336" si="10">G305*(1-H305)</f>
        <v>341.99999999999994</v>
      </c>
    </row>
    <row r="306" spans="1:9" ht="15.5">
      <c r="A306" s="35">
        <v>306</v>
      </c>
      <c r="B306" s="35" t="s">
        <v>77</v>
      </c>
      <c r="C306" s="35" t="s">
        <v>530</v>
      </c>
      <c r="D306" s="50" t="s">
        <v>531</v>
      </c>
      <c r="E306" s="35">
        <v>1</v>
      </c>
      <c r="F306" s="35">
        <v>1</v>
      </c>
      <c r="G306" s="42">
        <v>820</v>
      </c>
      <c r="H306" s="36">
        <v>0.55000000000000004</v>
      </c>
      <c r="I306" s="40">
        <f t="shared" si="10"/>
        <v>368.99999999999994</v>
      </c>
    </row>
    <row r="307" spans="1:9" ht="15.5">
      <c r="A307" s="35">
        <v>307</v>
      </c>
      <c r="B307" s="35" t="s">
        <v>77</v>
      </c>
      <c r="C307" s="35" t="s">
        <v>532</v>
      </c>
      <c r="D307" s="50" t="s">
        <v>537</v>
      </c>
      <c r="E307" s="35">
        <v>1</v>
      </c>
      <c r="F307" s="35">
        <v>1</v>
      </c>
      <c r="G307" s="39">
        <v>1205</v>
      </c>
      <c r="H307" s="36">
        <v>0.55000000000000004</v>
      </c>
      <c r="I307" s="40">
        <f t="shared" si="10"/>
        <v>542.25</v>
      </c>
    </row>
    <row r="308" spans="1:9" ht="15.5">
      <c r="A308" s="35">
        <v>308</v>
      </c>
      <c r="B308" s="35" t="s">
        <v>77</v>
      </c>
      <c r="C308" s="35" t="s">
        <v>534</v>
      </c>
      <c r="D308" s="50" t="s">
        <v>537</v>
      </c>
      <c r="E308" s="35">
        <v>1</v>
      </c>
      <c r="F308" s="35">
        <v>1</v>
      </c>
      <c r="G308" s="39">
        <v>1205</v>
      </c>
      <c r="H308" s="36">
        <v>0.55000000000000004</v>
      </c>
      <c r="I308" s="40">
        <f t="shared" si="10"/>
        <v>542.25</v>
      </c>
    </row>
    <row r="309" spans="1:9" ht="15.5">
      <c r="A309" s="35">
        <v>309</v>
      </c>
      <c r="B309" s="35" t="s">
        <v>77</v>
      </c>
      <c r="C309" s="35" t="s">
        <v>536</v>
      </c>
      <c r="D309" s="50" t="s">
        <v>535</v>
      </c>
      <c r="E309" s="35">
        <v>1</v>
      </c>
      <c r="F309" s="35">
        <v>1</v>
      </c>
      <c r="G309" s="39">
        <v>1620</v>
      </c>
      <c r="H309" s="36">
        <v>0.55000000000000004</v>
      </c>
      <c r="I309" s="40">
        <f t="shared" si="10"/>
        <v>728.99999999999989</v>
      </c>
    </row>
    <row r="310" spans="1:9" ht="15.5">
      <c r="A310" s="35">
        <v>310</v>
      </c>
      <c r="B310" s="35" t="s">
        <v>77</v>
      </c>
      <c r="C310" s="35" t="s">
        <v>538</v>
      </c>
      <c r="D310" s="50" t="s">
        <v>539</v>
      </c>
      <c r="E310" s="35">
        <v>1</v>
      </c>
      <c r="F310" s="35">
        <v>1</v>
      </c>
      <c r="G310" s="39">
        <v>1620</v>
      </c>
      <c r="H310" s="36">
        <v>0.55000000000000004</v>
      </c>
      <c r="I310" s="40">
        <f t="shared" si="10"/>
        <v>728.99999999999989</v>
      </c>
    </row>
    <row r="311" spans="1:9" ht="15.5">
      <c r="A311" s="35">
        <v>311</v>
      </c>
      <c r="B311" s="35" t="s">
        <v>77</v>
      </c>
      <c r="C311" s="35" t="s">
        <v>540</v>
      </c>
      <c r="D311" s="50" t="s">
        <v>542</v>
      </c>
      <c r="E311" s="35">
        <v>1</v>
      </c>
      <c r="F311" s="35">
        <v>1</v>
      </c>
      <c r="G311" s="39">
        <v>790</v>
      </c>
      <c r="H311" s="36">
        <v>0.55000000000000004</v>
      </c>
      <c r="I311" s="40">
        <f t="shared" si="10"/>
        <v>355.49999999999994</v>
      </c>
    </row>
    <row r="312" spans="1:9" ht="15.5">
      <c r="A312" s="35">
        <v>312</v>
      </c>
      <c r="B312" s="35" t="s">
        <v>77</v>
      </c>
      <c r="C312" s="35" t="s">
        <v>541</v>
      </c>
      <c r="D312" s="50" t="s">
        <v>543</v>
      </c>
      <c r="E312" s="35">
        <v>1</v>
      </c>
      <c r="F312" s="35">
        <v>1</v>
      </c>
      <c r="G312" s="39">
        <v>915</v>
      </c>
      <c r="H312" s="36">
        <v>0.55000000000000004</v>
      </c>
      <c r="I312" s="40">
        <f t="shared" si="10"/>
        <v>411.74999999999994</v>
      </c>
    </row>
    <row r="313" spans="1:9" ht="15.5">
      <c r="A313" s="35">
        <v>313</v>
      </c>
      <c r="B313" s="35" t="s">
        <v>77</v>
      </c>
      <c r="C313" s="35" t="s">
        <v>544</v>
      </c>
      <c r="D313" s="50" t="s">
        <v>548</v>
      </c>
      <c r="E313" s="35">
        <v>1</v>
      </c>
      <c r="F313" s="35">
        <v>1</v>
      </c>
      <c r="G313" s="39">
        <v>1580</v>
      </c>
      <c r="H313" s="36">
        <v>0.55000000000000004</v>
      </c>
      <c r="I313" s="40">
        <f t="shared" si="10"/>
        <v>710.99999999999989</v>
      </c>
    </row>
    <row r="314" spans="1:9" ht="15.5">
      <c r="A314" s="35">
        <v>314</v>
      </c>
      <c r="B314" s="35" t="s">
        <v>77</v>
      </c>
      <c r="C314" s="35" t="s">
        <v>545</v>
      </c>
      <c r="D314" s="50" t="s">
        <v>549</v>
      </c>
      <c r="E314" s="35">
        <v>1</v>
      </c>
      <c r="F314" s="35">
        <v>1</v>
      </c>
      <c r="G314" s="39">
        <v>815</v>
      </c>
      <c r="H314" s="36">
        <v>0.55000000000000004</v>
      </c>
      <c r="I314" s="40">
        <f t="shared" si="10"/>
        <v>366.74999999999994</v>
      </c>
    </row>
    <row r="315" spans="1:9" ht="15.5">
      <c r="A315" s="35">
        <v>315</v>
      </c>
      <c r="B315" s="35" t="s">
        <v>77</v>
      </c>
      <c r="C315" s="35" t="s">
        <v>546</v>
      </c>
      <c r="D315" s="50" t="s">
        <v>549</v>
      </c>
      <c r="E315" s="35">
        <v>1</v>
      </c>
      <c r="F315" s="35">
        <v>1</v>
      </c>
      <c r="G315" s="39">
        <v>895</v>
      </c>
      <c r="H315" s="36">
        <v>0.55000000000000004</v>
      </c>
      <c r="I315" s="40">
        <f t="shared" si="10"/>
        <v>402.74999999999994</v>
      </c>
    </row>
    <row r="316" spans="1:9" ht="15.5">
      <c r="A316" s="35">
        <v>316</v>
      </c>
      <c r="B316" s="35" t="s">
        <v>77</v>
      </c>
      <c r="C316" s="35" t="s">
        <v>547</v>
      </c>
      <c r="D316" s="50" t="s">
        <v>550</v>
      </c>
      <c r="E316" s="35">
        <v>1</v>
      </c>
      <c r="F316" s="35">
        <v>1</v>
      </c>
      <c r="G316" s="39">
        <v>1565</v>
      </c>
      <c r="H316" s="36">
        <v>0.55000000000000004</v>
      </c>
      <c r="I316" s="40">
        <f t="shared" si="10"/>
        <v>704.24999999999989</v>
      </c>
    </row>
    <row r="317" spans="1:9" ht="15.5">
      <c r="A317" s="35">
        <v>317</v>
      </c>
      <c r="B317" s="35" t="s">
        <v>77</v>
      </c>
      <c r="C317" s="35" t="s">
        <v>144</v>
      </c>
      <c r="D317" s="50" t="s">
        <v>533</v>
      </c>
      <c r="E317" s="35">
        <v>1</v>
      </c>
      <c r="F317" s="35">
        <v>1</v>
      </c>
      <c r="G317" s="39">
        <v>555</v>
      </c>
      <c r="H317" s="36">
        <v>0.55000000000000004</v>
      </c>
      <c r="I317" s="40">
        <f t="shared" si="10"/>
        <v>249.74999999999997</v>
      </c>
    </row>
    <row r="318" spans="1:9" ht="15.5">
      <c r="A318" s="35">
        <v>318</v>
      </c>
      <c r="B318" s="35" t="s">
        <v>77</v>
      </c>
      <c r="C318" s="35" t="s">
        <v>145</v>
      </c>
      <c r="D318" s="50" t="s">
        <v>533</v>
      </c>
      <c r="E318" s="35">
        <v>1</v>
      </c>
      <c r="F318" s="35">
        <v>1</v>
      </c>
      <c r="G318" s="39">
        <v>1255</v>
      </c>
      <c r="H318" s="36">
        <v>0.55000000000000004</v>
      </c>
      <c r="I318" s="40">
        <f t="shared" si="10"/>
        <v>564.75</v>
      </c>
    </row>
    <row r="319" spans="1:9" ht="15.5">
      <c r="A319" s="35">
        <v>319</v>
      </c>
      <c r="B319" s="35" t="s">
        <v>77</v>
      </c>
      <c r="C319" s="35" t="s">
        <v>551</v>
      </c>
      <c r="D319" s="50" t="s">
        <v>553</v>
      </c>
      <c r="E319" s="35">
        <v>1</v>
      </c>
      <c r="F319" s="35">
        <v>1</v>
      </c>
      <c r="G319" s="39">
        <v>2050</v>
      </c>
      <c r="H319" s="36">
        <v>0.55000000000000004</v>
      </c>
      <c r="I319" s="40">
        <f t="shared" si="10"/>
        <v>922.49999999999989</v>
      </c>
    </row>
    <row r="320" spans="1:9" ht="15.5">
      <c r="A320" s="35">
        <v>320</v>
      </c>
      <c r="B320" s="35" t="s">
        <v>77</v>
      </c>
      <c r="C320" s="35" t="s">
        <v>552</v>
      </c>
      <c r="D320" s="50" t="s">
        <v>554</v>
      </c>
      <c r="E320" s="35">
        <v>1</v>
      </c>
      <c r="F320" s="35">
        <v>1</v>
      </c>
      <c r="G320" s="39">
        <v>1930</v>
      </c>
      <c r="H320" s="36">
        <v>0.55000000000000004</v>
      </c>
      <c r="I320" s="40">
        <f t="shared" si="10"/>
        <v>868.49999999999989</v>
      </c>
    </row>
    <row r="321" spans="1:9" ht="15.5">
      <c r="A321" s="35">
        <v>321</v>
      </c>
      <c r="B321" s="35" t="s">
        <v>77</v>
      </c>
      <c r="C321" s="35" t="s">
        <v>556</v>
      </c>
      <c r="D321" s="50" t="s">
        <v>555</v>
      </c>
      <c r="E321" s="35">
        <v>1</v>
      </c>
      <c r="F321" s="35">
        <v>1</v>
      </c>
      <c r="G321" s="39">
        <v>1020</v>
      </c>
      <c r="H321" s="36">
        <v>0.55000000000000004</v>
      </c>
      <c r="I321" s="40">
        <f t="shared" si="10"/>
        <v>458.99999999999994</v>
      </c>
    </row>
    <row r="322" spans="1:9" ht="15.5">
      <c r="A322" s="35">
        <v>322</v>
      </c>
      <c r="B322" s="35" t="s">
        <v>77</v>
      </c>
      <c r="C322" s="35" t="s">
        <v>557</v>
      </c>
      <c r="D322" s="50" t="s">
        <v>558</v>
      </c>
      <c r="E322" s="35">
        <v>1</v>
      </c>
      <c r="F322" s="35">
        <v>1</v>
      </c>
      <c r="G322" s="39">
        <v>1020</v>
      </c>
      <c r="H322" s="36">
        <v>0.55000000000000004</v>
      </c>
      <c r="I322" s="40">
        <f t="shared" si="10"/>
        <v>458.99999999999994</v>
      </c>
    </row>
    <row r="323" spans="1:9" ht="15.5">
      <c r="A323" s="35">
        <v>323</v>
      </c>
      <c r="B323" s="35" t="s">
        <v>77</v>
      </c>
      <c r="C323" s="35" t="s">
        <v>147</v>
      </c>
      <c r="D323" s="50" t="s">
        <v>572</v>
      </c>
      <c r="E323" s="35">
        <v>1</v>
      </c>
      <c r="F323" s="35">
        <v>1</v>
      </c>
      <c r="G323" s="39">
        <v>1235</v>
      </c>
      <c r="H323" s="36">
        <v>0.55000000000000004</v>
      </c>
      <c r="I323" s="40">
        <f t="shared" si="10"/>
        <v>555.75</v>
      </c>
    </row>
    <row r="324" spans="1:9" ht="15.5">
      <c r="A324" s="35">
        <v>324</v>
      </c>
      <c r="B324" s="35" t="s">
        <v>77</v>
      </c>
      <c r="C324" s="35" t="s">
        <v>690</v>
      </c>
      <c r="D324" s="50" t="s">
        <v>691</v>
      </c>
      <c r="E324" s="35">
        <v>1</v>
      </c>
      <c r="F324" s="35">
        <v>1</v>
      </c>
      <c r="G324" s="39">
        <v>520</v>
      </c>
      <c r="H324" s="36">
        <v>0.55000000000000004</v>
      </c>
      <c r="I324" s="40">
        <f t="shared" si="10"/>
        <v>233.99999999999997</v>
      </c>
    </row>
    <row r="325" spans="1:9" ht="15.5">
      <c r="A325" s="35">
        <v>325</v>
      </c>
      <c r="B325" s="35" t="s">
        <v>77</v>
      </c>
      <c r="C325" s="35" t="s">
        <v>692</v>
      </c>
      <c r="D325" s="50" t="s">
        <v>693</v>
      </c>
      <c r="E325" s="35">
        <v>1</v>
      </c>
      <c r="F325" s="35">
        <v>1</v>
      </c>
      <c r="G325" s="39">
        <v>520</v>
      </c>
      <c r="H325" s="36">
        <v>0.55000000000000004</v>
      </c>
      <c r="I325" s="40">
        <f t="shared" si="10"/>
        <v>233.99999999999997</v>
      </c>
    </row>
    <row r="326" spans="1:9" ht="15.5">
      <c r="A326" s="35">
        <v>326</v>
      </c>
      <c r="B326" s="35" t="s">
        <v>77</v>
      </c>
      <c r="C326" s="35" t="s">
        <v>153</v>
      </c>
      <c r="D326" s="50" t="s">
        <v>578</v>
      </c>
      <c r="E326" s="35">
        <v>1</v>
      </c>
      <c r="F326" s="35">
        <v>1</v>
      </c>
      <c r="G326" s="39">
        <v>210</v>
      </c>
      <c r="H326" s="36">
        <v>0.55000000000000004</v>
      </c>
      <c r="I326" s="40">
        <f t="shared" si="10"/>
        <v>94.499999999999986</v>
      </c>
    </row>
    <row r="327" spans="1:9" ht="15.5">
      <c r="A327" s="35">
        <v>327</v>
      </c>
      <c r="B327" s="35" t="s">
        <v>77</v>
      </c>
      <c r="C327" s="35" t="s">
        <v>154</v>
      </c>
      <c r="D327" s="50" t="s">
        <v>578</v>
      </c>
      <c r="E327" s="35">
        <v>1</v>
      </c>
      <c r="F327" s="35">
        <v>1</v>
      </c>
      <c r="G327" s="39">
        <v>1355</v>
      </c>
      <c r="H327" s="36">
        <v>0.55000000000000004</v>
      </c>
      <c r="I327" s="40">
        <f t="shared" si="10"/>
        <v>609.74999999999989</v>
      </c>
    </row>
    <row r="328" spans="1:9" ht="15.5">
      <c r="A328" s="35">
        <v>328</v>
      </c>
      <c r="B328" s="35" t="s">
        <v>77</v>
      </c>
      <c r="C328" s="35" t="s">
        <v>159</v>
      </c>
      <c r="D328" s="50" t="s">
        <v>585</v>
      </c>
      <c r="E328" s="35">
        <v>1</v>
      </c>
      <c r="F328" s="35">
        <v>1</v>
      </c>
      <c r="G328" s="42">
        <v>1400</v>
      </c>
      <c r="H328" s="36">
        <v>0.55000000000000004</v>
      </c>
      <c r="I328" s="40">
        <f t="shared" si="10"/>
        <v>629.99999999999989</v>
      </c>
    </row>
    <row r="329" spans="1:9" ht="15.5">
      <c r="A329" s="35">
        <v>329</v>
      </c>
      <c r="B329" s="35" t="s">
        <v>77</v>
      </c>
      <c r="C329" s="35" t="s">
        <v>160</v>
      </c>
      <c r="D329" s="50" t="s">
        <v>584</v>
      </c>
      <c r="E329" s="35">
        <v>1</v>
      </c>
      <c r="F329" s="35">
        <v>1</v>
      </c>
      <c r="G329" s="42">
        <v>1400</v>
      </c>
      <c r="H329" s="36">
        <v>0.55000000000000004</v>
      </c>
      <c r="I329" s="40">
        <f t="shared" si="10"/>
        <v>629.99999999999989</v>
      </c>
    </row>
    <row r="330" spans="1:9" ht="15.5">
      <c r="A330" s="35">
        <v>330</v>
      </c>
      <c r="B330" s="35" t="s">
        <v>77</v>
      </c>
      <c r="C330" s="35" t="s">
        <v>165</v>
      </c>
      <c r="D330" s="50" t="s">
        <v>667</v>
      </c>
      <c r="E330" s="35">
        <v>1</v>
      </c>
      <c r="F330" s="35">
        <v>1</v>
      </c>
      <c r="G330" s="39">
        <v>235</v>
      </c>
      <c r="H330" s="36">
        <v>0.55000000000000004</v>
      </c>
      <c r="I330" s="40">
        <f t="shared" si="10"/>
        <v>105.74999999999999</v>
      </c>
    </row>
    <row r="331" spans="1:9" ht="15.5">
      <c r="A331" s="35">
        <v>331</v>
      </c>
      <c r="B331" s="35" t="s">
        <v>77</v>
      </c>
      <c r="C331" s="35" t="s">
        <v>166</v>
      </c>
      <c r="D331" s="50" t="s">
        <v>668</v>
      </c>
      <c r="E331" s="35">
        <v>1</v>
      </c>
      <c r="F331" s="35">
        <v>1</v>
      </c>
      <c r="G331" s="39">
        <v>1390</v>
      </c>
      <c r="H331" s="36">
        <v>0.55000000000000004</v>
      </c>
      <c r="I331" s="40">
        <f t="shared" si="10"/>
        <v>625.49999999999989</v>
      </c>
    </row>
    <row r="332" spans="1:9" s="47" customFormat="1" ht="15.5">
      <c r="A332" s="35">
        <v>332</v>
      </c>
      <c r="B332" s="35" t="s">
        <v>77</v>
      </c>
      <c r="C332" s="35" t="s">
        <v>167</v>
      </c>
      <c r="D332" s="50" t="s">
        <v>559</v>
      </c>
      <c r="E332" s="35">
        <v>1</v>
      </c>
      <c r="F332" s="35">
        <v>1</v>
      </c>
      <c r="G332" s="39">
        <v>845</v>
      </c>
      <c r="H332" s="36">
        <v>0.55000000000000004</v>
      </c>
      <c r="I332" s="40">
        <f t="shared" si="10"/>
        <v>380.24999999999994</v>
      </c>
    </row>
    <row r="333" spans="1:9" s="47" customFormat="1" ht="15.5">
      <c r="A333" s="35">
        <v>333</v>
      </c>
      <c r="B333" s="35" t="s">
        <v>77</v>
      </c>
      <c r="C333" s="35" t="s">
        <v>168</v>
      </c>
      <c r="D333" s="50" t="s">
        <v>565</v>
      </c>
      <c r="E333" s="35">
        <v>1</v>
      </c>
      <c r="F333" s="35">
        <v>1</v>
      </c>
      <c r="G333" s="39">
        <v>1640</v>
      </c>
      <c r="H333" s="36">
        <v>0.55000000000000004</v>
      </c>
      <c r="I333" s="40">
        <f t="shared" si="10"/>
        <v>737.99999999999989</v>
      </c>
    </row>
    <row r="334" spans="1:9" s="47" customFormat="1" ht="15.5">
      <c r="A334" s="35">
        <v>334</v>
      </c>
      <c r="B334" s="35" t="s">
        <v>77</v>
      </c>
      <c r="C334" s="35" t="s">
        <v>560</v>
      </c>
      <c r="D334" s="50" t="s">
        <v>567</v>
      </c>
      <c r="E334" s="35">
        <v>1</v>
      </c>
      <c r="F334" s="35">
        <v>1</v>
      </c>
      <c r="G334" s="39">
        <v>2115</v>
      </c>
      <c r="H334" s="36">
        <v>0.55000000000000004</v>
      </c>
      <c r="I334" s="40">
        <f t="shared" si="10"/>
        <v>951.74999999999989</v>
      </c>
    </row>
    <row r="335" spans="1:9" s="47" customFormat="1" ht="15.5">
      <c r="A335" s="35">
        <v>335</v>
      </c>
      <c r="B335" s="35" t="s">
        <v>77</v>
      </c>
      <c r="C335" s="35" t="s">
        <v>689</v>
      </c>
      <c r="D335" s="50" t="s">
        <v>566</v>
      </c>
      <c r="E335" s="35">
        <v>1</v>
      </c>
      <c r="F335" s="35">
        <v>1</v>
      </c>
      <c r="G335" s="39">
        <v>2115</v>
      </c>
      <c r="H335" s="36">
        <v>0.55000000000000004</v>
      </c>
      <c r="I335" s="40">
        <f t="shared" si="10"/>
        <v>951.74999999999989</v>
      </c>
    </row>
    <row r="336" spans="1:9" s="47" customFormat="1" ht="15.5">
      <c r="A336" s="35">
        <v>336</v>
      </c>
      <c r="B336" s="35" t="s">
        <v>77</v>
      </c>
      <c r="C336" s="35" t="s">
        <v>561</v>
      </c>
      <c r="D336" s="50" t="s">
        <v>569</v>
      </c>
      <c r="E336" s="35">
        <v>1</v>
      </c>
      <c r="F336" s="35">
        <v>1</v>
      </c>
      <c r="G336" s="39">
        <v>1650</v>
      </c>
      <c r="H336" s="36">
        <v>0.55000000000000004</v>
      </c>
      <c r="I336" s="40">
        <f t="shared" si="10"/>
        <v>742.49999999999989</v>
      </c>
    </row>
    <row r="337" spans="1:9" s="47" customFormat="1" ht="15.5">
      <c r="A337" s="35">
        <v>337</v>
      </c>
      <c r="B337" s="35" t="s">
        <v>77</v>
      </c>
      <c r="C337" s="35" t="s">
        <v>562</v>
      </c>
      <c r="D337" s="50" t="s">
        <v>569</v>
      </c>
      <c r="E337" s="35">
        <v>1</v>
      </c>
      <c r="F337" s="35">
        <v>1</v>
      </c>
      <c r="G337" s="39">
        <v>1650</v>
      </c>
      <c r="H337" s="36">
        <v>0.55000000000000004</v>
      </c>
      <c r="I337" s="40">
        <f t="shared" ref="I337:I367" si="11">G337*(1-H337)</f>
        <v>742.49999999999989</v>
      </c>
    </row>
    <row r="338" spans="1:9" s="47" customFormat="1" ht="15.5">
      <c r="A338" s="35">
        <v>338</v>
      </c>
      <c r="B338" s="35" t="s">
        <v>77</v>
      </c>
      <c r="C338" s="35" t="s">
        <v>563</v>
      </c>
      <c r="D338" s="50" t="s">
        <v>568</v>
      </c>
      <c r="E338" s="35">
        <v>1</v>
      </c>
      <c r="F338" s="35">
        <v>1</v>
      </c>
      <c r="G338" s="39">
        <v>630</v>
      </c>
      <c r="H338" s="36">
        <v>0.55000000000000004</v>
      </c>
      <c r="I338" s="40">
        <f t="shared" si="11"/>
        <v>283.5</v>
      </c>
    </row>
    <row r="339" spans="1:9" ht="15.5">
      <c r="A339" s="35">
        <v>339</v>
      </c>
      <c r="B339" s="35" t="s">
        <v>77</v>
      </c>
      <c r="C339" s="35" t="s">
        <v>564</v>
      </c>
      <c r="D339" s="50" t="s">
        <v>568</v>
      </c>
      <c r="E339" s="35">
        <v>1</v>
      </c>
      <c r="F339" s="35">
        <v>1</v>
      </c>
      <c r="G339" s="39">
        <v>630</v>
      </c>
      <c r="H339" s="36">
        <v>0.55000000000000004</v>
      </c>
      <c r="I339" s="40">
        <f t="shared" si="11"/>
        <v>283.5</v>
      </c>
    </row>
    <row r="340" spans="1:9" ht="15.5">
      <c r="A340" s="35">
        <v>340</v>
      </c>
      <c r="B340" s="35" t="s">
        <v>77</v>
      </c>
      <c r="C340" s="35" t="s">
        <v>155</v>
      </c>
      <c r="D340" s="50" t="s">
        <v>578</v>
      </c>
      <c r="E340" s="35">
        <v>1</v>
      </c>
      <c r="F340" s="35">
        <v>1</v>
      </c>
      <c r="G340" s="39">
        <v>830</v>
      </c>
      <c r="H340" s="36">
        <v>0.55000000000000004</v>
      </c>
      <c r="I340" s="40">
        <f t="shared" si="11"/>
        <v>373.49999999999994</v>
      </c>
    </row>
    <row r="341" spans="1:9" ht="15.5">
      <c r="A341" s="35">
        <v>341</v>
      </c>
      <c r="B341" s="35" t="s">
        <v>77</v>
      </c>
      <c r="C341" s="35" t="s">
        <v>156</v>
      </c>
      <c r="D341" s="50" t="s">
        <v>578</v>
      </c>
      <c r="E341" s="35">
        <v>1</v>
      </c>
      <c r="F341" s="35">
        <v>1</v>
      </c>
      <c r="G341" s="39">
        <v>1630</v>
      </c>
      <c r="H341" s="36">
        <v>0.55000000000000004</v>
      </c>
      <c r="I341" s="40">
        <f t="shared" si="11"/>
        <v>733.49999999999989</v>
      </c>
    </row>
    <row r="342" spans="1:9" ht="15.5">
      <c r="A342" s="35">
        <v>342</v>
      </c>
      <c r="B342" s="35" t="s">
        <v>77</v>
      </c>
      <c r="C342" s="35" t="s">
        <v>163</v>
      </c>
      <c r="D342" s="50" t="s">
        <v>584</v>
      </c>
      <c r="E342" s="35">
        <v>1</v>
      </c>
      <c r="F342" s="35">
        <v>1</v>
      </c>
      <c r="G342" s="39">
        <v>1675</v>
      </c>
      <c r="H342" s="36">
        <v>0.55000000000000004</v>
      </c>
      <c r="I342" s="40">
        <f t="shared" si="11"/>
        <v>753.74999999999989</v>
      </c>
    </row>
    <row r="343" spans="1:9" ht="15.5">
      <c r="A343" s="35">
        <v>343</v>
      </c>
      <c r="B343" s="35" t="s">
        <v>77</v>
      </c>
      <c r="C343" s="35" t="s">
        <v>164</v>
      </c>
      <c r="D343" s="50" t="s">
        <v>585</v>
      </c>
      <c r="E343" s="35">
        <v>1</v>
      </c>
      <c r="F343" s="35">
        <v>1</v>
      </c>
      <c r="G343" s="39">
        <v>1675</v>
      </c>
      <c r="H343" s="36">
        <v>0.55000000000000004</v>
      </c>
      <c r="I343" s="40">
        <f t="shared" si="11"/>
        <v>753.74999999999989</v>
      </c>
    </row>
    <row r="344" spans="1:9" ht="15.5">
      <c r="A344" s="35">
        <v>344</v>
      </c>
      <c r="B344" s="35" t="s">
        <v>77</v>
      </c>
      <c r="C344" s="35" t="s">
        <v>161</v>
      </c>
      <c r="D344" s="50" t="s">
        <v>585</v>
      </c>
      <c r="E344" s="35">
        <v>1</v>
      </c>
      <c r="F344" s="35">
        <v>1</v>
      </c>
      <c r="G344" s="39">
        <v>910</v>
      </c>
      <c r="H344" s="36">
        <v>0.55000000000000004</v>
      </c>
      <c r="I344" s="40">
        <f t="shared" si="11"/>
        <v>409.49999999999994</v>
      </c>
    </row>
    <row r="345" spans="1:9" ht="15.5">
      <c r="A345" s="35">
        <v>345</v>
      </c>
      <c r="B345" s="35" t="s">
        <v>77</v>
      </c>
      <c r="C345" s="35" t="s">
        <v>162</v>
      </c>
      <c r="D345" s="50" t="s">
        <v>585</v>
      </c>
      <c r="E345" s="35">
        <v>1</v>
      </c>
      <c r="F345" s="35">
        <v>1</v>
      </c>
      <c r="G345" s="39">
        <v>910</v>
      </c>
      <c r="H345" s="36">
        <v>0.55000000000000004</v>
      </c>
      <c r="I345" s="40">
        <f t="shared" si="11"/>
        <v>409.49999999999994</v>
      </c>
    </row>
    <row r="346" spans="1:9" ht="15.5">
      <c r="A346" s="35">
        <v>346</v>
      </c>
      <c r="B346" s="35" t="s">
        <v>77</v>
      </c>
      <c r="C346" s="35" t="s">
        <v>570</v>
      </c>
      <c r="D346" s="50" t="s">
        <v>578</v>
      </c>
      <c r="E346" s="35">
        <v>1</v>
      </c>
      <c r="F346" s="35">
        <v>1</v>
      </c>
      <c r="G346" s="39">
        <v>1810</v>
      </c>
      <c r="H346" s="36">
        <v>0.55000000000000004</v>
      </c>
      <c r="I346" s="40">
        <f t="shared" si="11"/>
        <v>814.49999999999989</v>
      </c>
    </row>
    <row r="347" spans="1:9" ht="15.5">
      <c r="A347" s="35">
        <v>347</v>
      </c>
      <c r="B347" s="35" t="s">
        <v>77</v>
      </c>
      <c r="C347" s="35" t="s">
        <v>579</v>
      </c>
      <c r="D347" s="50" t="s">
        <v>665</v>
      </c>
      <c r="E347" s="35">
        <v>1</v>
      </c>
      <c r="F347" s="35">
        <v>1</v>
      </c>
      <c r="G347" s="39">
        <v>1830</v>
      </c>
      <c r="H347" s="36">
        <v>0.55000000000000004</v>
      </c>
      <c r="I347" s="40">
        <f t="shared" si="11"/>
        <v>823.49999999999989</v>
      </c>
    </row>
    <row r="348" spans="1:9" ht="15.5">
      <c r="A348" s="35">
        <v>348</v>
      </c>
      <c r="B348" s="35" t="s">
        <v>77</v>
      </c>
      <c r="C348" s="35" t="s">
        <v>580</v>
      </c>
      <c r="D348" s="50" t="s">
        <v>666</v>
      </c>
      <c r="E348" s="35">
        <v>1</v>
      </c>
      <c r="F348" s="35">
        <v>1</v>
      </c>
      <c r="G348" s="39">
        <v>2000</v>
      </c>
      <c r="H348" s="36">
        <v>0.55000000000000004</v>
      </c>
      <c r="I348" s="40">
        <f t="shared" si="11"/>
        <v>899.99999999999989</v>
      </c>
    </row>
    <row r="349" spans="1:9" ht="15.5">
      <c r="A349" s="35">
        <v>349</v>
      </c>
      <c r="B349" s="35" t="s">
        <v>77</v>
      </c>
      <c r="C349" s="35" t="s">
        <v>581</v>
      </c>
      <c r="D349" s="50" t="s">
        <v>582</v>
      </c>
      <c r="E349" s="35">
        <v>1</v>
      </c>
      <c r="F349" s="35">
        <v>1</v>
      </c>
      <c r="G349" s="42">
        <v>1995</v>
      </c>
      <c r="H349" s="36">
        <v>0.55000000000000004</v>
      </c>
      <c r="I349" s="40">
        <f t="shared" si="11"/>
        <v>897.74999999999989</v>
      </c>
    </row>
    <row r="350" spans="1:9" ht="15.5">
      <c r="A350" s="35">
        <v>350</v>
      </c>
      <c r="B350" s="35" t="s">
        <v>77</v>
      </c>
      <c r="C350" s="35" t="s">
        <v>148</v>
      </c>
      <c r="D350" s="50" t="s">
        <v>571</v>
      </c>
      <c r="E350" s="35">
        <v>1</v>
      </c>
      <c r="F350" s="35">
        <v>1</v>
      </c>
      <c r="G350" s="39">
        <v>1070</v>
      </c>
      <c r="H350" s="36">
        <v>0.55000000000000004</v>
      </c>
      <c r="I350" s="40">
        <f t="shared" si="11"/>
        <v>481.49999999999994</v>
      </c>
    </row>
    <row r="351" spans="1:9" ht="15.5">
      <c r="A351" s="35">
        <v>351</v>
      </c>
      <c r="B351" s="35" t="s">
        <v>77</v>
      </c>
      <c r="C351" s="35" t="s">
        <v>149</v>
      </c>
      <c r="D351" s="50" t="s">
        <v>571</v>
      </c>
      <c r="E351" s="35">
        <v>1</v>
      </c>
      <c r="F351" s="35">
        <v>1</v>
      </c>
      <c r="G351" s="39">
        <v>580</v>
      </c>
      <c r="H351" s="36">
        <v>0.55000000000000004</v>
      </c>
      <c r="I351" s="40">
        <f t="shared" si="11"/>
        <v>261</v>
      </c>
    </row>
    <row r="352" spans="1:9" ht="15.5">
      <c r="A352" s="35">
        <v>352</v>
      </c>
      <c r="B352" s="35" t="s">
        <v>77</v>
      </c>
      <c r="C352" s="35" t="s">
        <v>150</v>
      </c>
      <c r="D352" s="50" t="s">
        <v>571</v>
      </c>
      <c r="E352" s="35">
        <v>1</v>
      </c>
      <c r="F352" s="35">
        <v>1</v>
      </c>
      <c r="G352" s="39">
        <v>1290</v>
      </c>
      <c r="H352" s="36">
        <v>0.55000000000000004</v>
      </c>
      <c r="I352" s="40">
        <f t="shared" si="11"/>
        <v>580.49999999999989</v>
      </c>
    </row>
    <row r="353" spans="1:9" ht="15.5">
      <c r="A353" s="35">
        <v>353</v>
      </c>
      <c r="B353" s="35" t="s">
        <v>77</v>
      </c>
      <c r="C353" s="35" t="s">
        <v>518</v>
      </c>
      <c r="D353" s="50" t="s">
        <v>573</v>
      </c>
      <c r="E353" s="35">
        <v>1</v>
      </c>
      <c r="F353" s="35">
        <v>1</v>
      </c>
      <c r="G353" s="39">
        <v>2065</v>
      </c>
      <c r="H353" s="36">
        <v>0.55000000000000004</v>
      </c>
      <c r="I353" s="40">
        <f t="shared" si="11"/>
        <v>929.24999999999989</v>
      </c>
    </row>
    <row r="354" spans="1:9" ht="15.5">
      <c r="A354" s="35">
        <v>354</v>
      </c>
      <c r="B354" s="35" t="s">
        <v>77</v>
      </c>
      <c r="C354" s="35" t="s">
        <v>687</v>
      </c>
      <c r="D354" s="50" t="s">
        <v>688</v>
      </c>
      <c r="E354" s="35">
        <v>1</v>
      </c>
      <c r="F354" s="35">
        <v>1</v>
      </c>
      <c r="G354" s="39">
        <v>1960</v>
      </c>
      <c r="H354" s="36">
        <v>0.55000000000000004</v>
      </c>
      <c r="I354" s="40">
        <f t="shared" si="11"/>
        <v>881.99999999999989</v>
      </c>
    </row>
    <row r="355" spans="1:9" ht="15.5">
      <c r="A355" s="35">
        <v>355</v>
      </c>
      <c r="B355" s="35" t="s">
        <v>77</v>
      </c>
      <c r="C355" s="35" t="s">
        <v>519</v>
      </c>
      <c r="D355" s="50" t="s">
        <v>574</v>
      </c>
      <c r="E355" s="35">
        <v>1</v>
      </c>
      <c r="F355" s="35">
        <v>1</v>
      </c>
      <c r="G355" s="39">
        <v>1045</v>
      </c>
      <c r="H355" s="36">
        <v>0.55000000000000004</v>
      </c>
      <c r="I355" s="40">
        <f t="shared" si="11"/>
        <v>470.24999999999994</v>
      </c>
    </row>
    <row r="356" spans="1:9" ht="15.5">
      <c r="A356" s="35">
        <v>356</v>
      </c>
      <c r="B356" s="35" t="s">
        <v>77</v>
      </c>
      <c r="C356" s="35" t="s">
        <v>520</v>
      </c>
      <c r="D356" s="50" t="s">
        <v>575</v>
      </c>
      <c r="E356" s="35">
        <v>1</v>
      </c>
      <c r="F356" s="35">
        <v>1</v>
      </c>
      <c r="G356" s="39">
        <v>1045</v>
      </c>
      <c r="H356" s="36">
        <v>0.55000000000000004</v>
      </c>
      <c r="I356" s="40">
        <f t="shared" si="11"/>
        <v>470.24999999999994</v>
      </c>
    </row>
    <row r="357" spans="1:9" ht="15.5">
      <c r="A357" s="35">
        <v>357</v>
      </c>
      <c r="B357" s="35" t="s">
        <v>77</v>
      </c>
      <c r="C357" s="35" t="s">
        <v>152</v>
      </c>
      <c r="D357" s="50" t="s">
        <v>571</v>
      </c>
      <c r="E357" s="35">
        <v>1</v>
      </c>
      <c r="F357" s="35">
        <v>1</v>
      </c>
      <c r="G357" s="39">
        <v>1255</v>
      </c>
      <c r="H357" s="36">
        <v>0.55000000000000004</v>
      </c>
      <c r="I357" s="40">
        <f t="shared" si="11"/>
        <v>564.75</v>
      </c>
    </row>
    <row r="358" spans="1:9" ht="15.5">
      <c r="A358" s="35">
        <v>359</v>
      </c>
      <c r="B358" s="35" t="s">
        <v>77</v>
      </c>
      <c r="C358" s="35" t="s">
        <v>686</v>
      </c>
      <c r="D358" s="50" t="s">
        <v>576</v>
      </c>
      <c r="E358" s="35">
        <v>1</v>
      </c>
      <c r="F358" s="35">
        <v>1</v>
      </c>
      <c r="G358" s="39">
        <v>560</v>
      </c>
      <c r="H358" s="36">
        <v>0.55000000000000004</v>
      </c>
      <c r="I358" s="40">
        <f t="shared" si="11"/>
        <v>251.99999999999997</v>
      </c>
    </row>
    <row r="359" spans="1:9" ht="15.5">
      <c r="A359" s="35">
        <v>360</v>
      </c>
      <c r="B359" s="35" t="s">
        <v>77</v>
      </c>
      <c r="C359" s="35" t="s">
        <v>521</v>
      </c>
      <c r="D359" s="50" t="s">
        <v>577</v>
      </c>
      <c r="E359" s="35">
        <v>1</v>
      </c>
      <c r="F359" s="35">
        <v>1</v>
      </c>
      <c r="G359" s="39">
        <v>560</v>
      </c>
      <c r="H359" s="36">
        <v>0.55000000000000004</v>
      </c>
      <c r="I359" s="40">
        <f t="shared" si="11"/>
        <v>251.99999999999997</v>
      </c>
    </row>
    <row r="360" spans="1:9" ht="15.5">
      <c r="A360" s="35">
        <v>361</v>
      </c>
      <c r="B360" s="35" t="s">
        <v>77</v>
      </c>
      <c r="C360" s="35" t="s">
        <v>151</v>
      </c>
      <c r="D360" s="50" t="s">
        <v>571</v>
      </c>
      <c r="E360" s="35">
        <v>1</v>
      </c>
      <c r="F360" s="35">
        <v>1</v>
      </c>
      <c r="G360" s="39">
        <v>1025</v>
      </c>
      <c r="H360" s="36">
        <v>0.55000000000000004</v>
      </c>
      <c r="I360" s="40">
        <f t="shared" si="11"/>
        <v>461.24999999999994</v>
      </c>
    </row>
    <row r="361" spans="1:9" ht="15.5">
      <c r="A361" s="35">
        <v>362</v>
      </c>
      <c r="B361" s="35" t="s">
        <v>77</v>
      </c>
      <c r="C361" s="35" t="s">
        <v>157</v>
      </c>
      <c r="D361" s="50" t="s">
        <v>583</v>
      </c>
      <c r="E361" s="35">
        <v>1</v>
      </c>
      <c r="F361" s="35">
        <v>1</v>
      </c>
      <c r="G361" s="42">
        <v>475</v>
      </c>
      <c r="H361" s="36">
        <v>0.55000000000000004</v>
      </c>
      <c r="I361" s="40">
        <f t="shared" si="11"/>
        <v>213.74999999999997</v>
      </c>
    </row>
    <row r="362" spans="1:9" ht="15.5">
      <c r="A362" s="35">
        <v>363</v>
      </c>
      <c r="B362" s="35" t="s">
        <v>77</v>
      </c>
      <c r="C362" s="35" t="s">
        <v>158</v>
      </c>
      <c r="D362" s="50" t="s">
        <v>585</v>
      </c>
      <c r="E362" s="35">
        <v>1</v>
      </c>
      <c r="F362" s="35">
        <v>1</v>
      </c>
      <c r="G362" s="42">
        <v>475</v>
      </c>
      <c r="H362" s="36">
        <v>0.55000000000000004</v>
      </c>
      <c r="I362" s="40">
        <f t="shared" si="11"/>
        <v>213.74999999999997</v>
      </c>
    </row>
    <row r="363" spans="1:9" ht="15.5">
      <c r="A363" s="35">
        <v>364</v>
      </c>
      <c r="B363" s="35" t="s">
        <v>77</v>
      </c>
      <c r="C363" s="35" t="s">
        <v>146</v>
      </c>
      <c r="D363" s="50" t="s">
        <v>572</v>
      </c>
      <c r="E363" s="35">
        <v>1</v>
      </c>
      <c r="F363" s="35">
        <v>1</v>
      </c>
      <c r="G363" s="39">
        <v>1005</v>
      </c>
      <c r="H363" s="36">
        <v>0.55000000000000004</v>
      </c>
      <c r="I363" s="40">
        <f t="shared" si="11"/>
        <v>452.24999999999994</v>
      </c>
    </row>
    <row r="364" spans="1:9" ht="31">
      <c r="A364" s="35">
        <v>365</v>
      </c>
      <c r="B364" s="35" t="s">
        <v>77</v>
      </c>
      <c r="C364" s="35" t="s">
        <v>176</v>
      </c>
      <c r="D364" s="50" t="s">
        <v>177</v>
      </c>
      <c r="E364" s="35">
        <v>1</v>
      </c>
      <c r="F364" s="35">
        <v>1</v>
      </c>
      <c r="G364" s="39">
        <v>825</v>
      </c>
      <c r="H364" s="36">
        <v>0.55000000000000004</v>
      </c>
      <c r="I364" s="40">
        <f t="shared" si="11"/>
        <v>371.24999999999994</v>
      </c>
    </row>
    <row r="365" spans="1:9" ht="31">
      <c r="A365" s="35">
        <v>366</v>
      </c>
      <c r="B365" s="35" t="s">
        <v>77</v>
      </c>
      <c r="C365" s="35" t="s">
        <v>178</v>
      </c>
      <c r="D365" s="50" t="s">
        <v>179</v>
      </c>
      <c r="E365" s="35">
        <v>1</v>
      </c>
      <c r="F365" s="35">
        <v>1</v>
      </c>
      <c r="G365" s="39">
        <v>875</v>
      </c>
      <c r="H365" s="36">
        <v>0.55000000000000004</v>
      </c>
      <c r="I365" s="40">
        <f t="shared" si="11"/>
        <v>393.74999999999994</v>
      </c>
    </row>
    <row r="366" spans="1:9" ht="31">
      <c r="A366" s="35">
        <v>367</v>
      </c>
      <c r="B366" s="35" t="s">
        <v>77</v>
      </c>
      <c r="C366" s="35" t="s">
        <v>174</v>
      </c>
      <c r="D366" s="50" t="s">
        <v>175</v>
      </c>
      <c r="E366" s="35">
        <v>1</v>
      </c>
      <c r="F366" s="35">
        <v>1</v>
      </c>
      <c r="G366" s="39">
        <v>825</v>
      </c>
      <c r="H366" s="36">
        <v>0.55000000000000004</v>
      </c>
      <c r="I366" s="40">
        <f t="shared" si="11"/>
        <v>371.24999999999994</v>
      </c>
    </row>
    <row r="367" spans="1:9" ht="31">
      <c r="A367" s="35">
        <v>368</v>
      </c>
      <c r="B367" s="35" t="s">
        <v>77</v>
      </c>
      <c r="C367" s="35" t="s">
        <v>182</v>
      </c>
      <c r="D367" s="50" t="s">
        <v>183</v>
      </c>
      <c r="E367" s="35">
        <v>1</v>
      </c>
      <c r="F367" s="35">
        <v>1</v>
      </c>
      <c r="G367" s="39">
        <v>825</v>
      </c>
      <c r="H367" s="36">
        <v>0.55000000000000004</v>
      </c>
      <c r="I367" s="40">
        <f t="shared" si="11"/>
        <v>371.24999999999994</v>
      </c>
    </row>
    <row r="368" spans="1:9" ht="31">
      <c r="A368" s="35">
        <v>369</v>
      </c>
      <c r="B368" s="35" t="s">
        <v>77</v>
      </c>
      <c r="C368" s="35" t="s">
        <v>184</v>
      </c>
      <c r="D368" s="50" t="s">
        <v>185</v>
      </c>
      <c r="E368" s="35">
        <v>1</v>
      </c>
      <c r="F368" s="35">
        <v>1</v>
      </c>
      <c r="G368" s="39">
        <v>875</v>
      </c>
      <c r="H368" s="36">
        <v>0.55000000000000004</v>
      </c>
      <c r="I368" s="40">
        <f t="shared" ref="I368:I378" si="12">G368*(1-H368)</f>
        <v>393.74999999999994</v>
      </c>
    </row>
    <row r="369" spans="1:9" ht="31">
      <c r="A369" s="35">
        <v>370</v>
      </c>
      <c r="B369" s="35" t="s">
        <v>77</v>
      </c>
      <c r="C369" s="35" t="s">
        <v>180</v>
      </c>
      <c r="D369" s="50" t="s">
        <v>181</v>
      </c>
      <c r="E369" s="35">
        <v>1</v>
      </c>
      <c r="F369" s="35">
        <v>1</v>
      </c>
      <c r="G369" s="39">
        <v>825</v>
      </c>
      <c r="H369" s="36">
        <v>0.55000000000000004</v>
      </c>
      <c r="I369" s="40">
        <f t="shared" si="12"/>
        <v>371.24999999999994</v>
      </c>
    </row>
    <row r="370" spans="1:9" ht="31">
      <c r="A370" s="35">
        <v>371</v>
      </c>
      <c r="B370" s="35" t="s">
        <v>77</v>
      </c>
      <c r="C370" s="35" t="s">
        <v>169</v>
      </c>
      <c r="D370" s="50" t="s">
        <v>651</v>
      </c>
      <c r="E370" s="35">
        <v>1</v>
      </c>
      <c r="F370" s="35">
        <v>1</v>
      </c>
      <c r="G370" s="39">
        <v>305</v>
      </c>
      <c r="H370" s="36">
        <v>0.55000000000000004</v>
      </c>
      <c r="I370" s="40">
        <f t="shared" si="12"/>
        <v>137.25</v>
      </c>
    </row>
    <row r="371" spans="1:9" ht="31">
      <c r="A371" s="35">
        <v>372</v>
      </c>
      <c r="B371" s="35" t="s">
        <v>77</v>
      </c>
      <c r="C371" s="35" t="s">
        <v>172</v>
      </c>
      <c r="D371" s="50" t="s">
        <v>652</v>
      </c>
      <c r="E371" s="35">
        <v>1</v>
      </c>
      <c r="F371" s="35">
        <v>1</v>
      </c>
      <c r="G371" s="39">
        <v>680</v>
      </c>
      <c r="H371" s="36">
        <v>0.55000000000000004</v>
      </c>
      <c r="I371" s="40">
        <f t="shared" si="12"/>
        <v>305.99999999999994</v>
      </c>
    </row>
    <row r="372" spans="1:9" ht="15.5">
      <c r="A372" s="35">
        <v>373</v>
      </c>
      <c r="B372" s="35" t="s">
        <v>77</v>
      </c>
      <c r="C372" s="35" t="s">
        <v>170</v>
      </c>
      <c r="D372" s="50" t="s">
        <v>586</v>
      </c>
      <c r="E372" s="35">
        <v>1</v>
      </c>
      <c r="F372" s="35">
        <v>1</v>
      </c>
      <c r="G372" s="39">
        <v>305</v>
      </c>
      <c r="H372" s="36">
        <v>0.55000000000000004</v>
      </c>
      <c r="I372" s="40">
        <f t="shared" si="12"/>
        <v>137.25</v>
      </c>
    </row>
    <row r="373" spans="1:9" ht="15.5">
      <c r="A373" s="35">
        <v>374</v>
      </c>
      <c r="B373" s="35" t="s">
        <v>77</v>
      </c>
      <c r="C373" s="35" t="s">
        <v>171</v>
      </c>
      <c r="D373" s="50" t="s">
        <v>586</v>
      </c>
      <c r="E373" s="35">
        <v>1</v>
      </c>
      <c r="F373" s="35">
        <v>1</v>
      </c>
      <c r="G373" s="39">
        <v>305</v>
      </c>
      <c r="H373" s="36">
        <v>0.55000000000000004</v>
      </c>
      <c r="I373" s="40">
        <f t="shared" si="12"/>
        <v>137.25</v>
      </c>
    </row>
    <row r="374" spans="1:9" ht="31">
      <c r="A374" s="35">
        <v>375</v>
      </c>
      <c r="B374" s="35" t="s">
        <v>77</v>
      </c>
      <c r="C374" s="35" t="s">
        <v>173</v>
      </c>
      <c r="D374" s="50" t="s">
        <v>653</v>
      </c>
      <c r="E374" s="35">
        <v>1</v>
      </c>
      <c r="F374" s="35">
        <v>1</v>
      </c>
      <c r="G374" s="39">
        <v>680</v>
      </c>
      <c r="H374" s="36">
        <v>0.55000000000000004</v>
      </c>
      <c r="I374" s="40">
        <f t="shared" si="12"/>
        <v>305.99999999999994</v>
      </c>
    </row>
    <row r="375" spans="1:9" ht="15.5">
      <c r="A375" s="35">
        <v>376</v>
      </c>
      <c r="B375" s="35" t="s">
        <v>77</v>
      </c>
      <c r="C375" s="35" t="s">
        <v>190</v>
      </c>
      <c r="D375" s="50" t="s">
        <v>589</v>
      </c>
      <c r="E375" s="35">
        <v>1</v>
      </c>
      <c r="F375" s="35">
        <v>1</v>
      </c>
      <c r="G375" s="39">
        <v>305</v>
      </c>
      <c r="H375" s="36">
        <v>0.55000000000000004</v>
      </c>
      <c r="I375" s="40">
        <f t="shared" si="12"/>
        <v>137.25</v>
      </c>
    </row>
    <row r="376" spans="1:9" ht="15.5">
      <c r="A376" s="35">
        <v>377</v>
      </c>
      <c r="B376" s="35" t="s">
        <v>77</v>
      </c>
      <c r="C376" s="35" t="s">
        <v>191</v>
      </c>
      <c r="D376" s="50" t="s">
        <v>589</v>
      </c>
      <c r="E376" s="35">
        <v>1</v>
      </c>
      <c r="F376" s="35">
        <v>1</v>
      </c>
      <c r="G376" s="39">
        <v>305</v>
      </c>
      <c r="H376" s="36">
        <v>0.55000000000000004</v>
      </c>
      <c r="I376" s="40">
        <f t="shared" si="12"/>
        <v>137.25</v>
      </c>
    </row>
    <row r="377" spans="1:9" ht="15.5">
      <c r="A377" s="35">
        <v>378</v>
      </c>
      <c r="B377" s="35" t="s">
        <v>77</v>
      </c>
      <c r="C377" s="35" t="s">
        <v>192</v>
      </c>
      <c r="D377" s="50" t="s">
        <v>589</v>
      </c>
      <c r="E377" s="35">
        <v>1</v>
      </c>
      <c r="F377" s="35">
        <v>1</v>
      </c>
      <c r="G377" s="39">
        <v>280</v>
      </c>
      <c r="H377" s="36">
        <v>0.55000000000000004</v>
      </c>
      <c r="I377" s="40">
        <f t="shared" si="12"/>
        <v>125.99999999999999</v>
      </c>
    </row>
    <row r="378" spans="1:9" ht="15.5">
      <c r="A378" s="35">
        <v>379</v>
      </c>
      <c r="B378" s="35" t="s">
        <v>77</v>
      </c>
      <c r="C378" s="35" t="s">
        <v>193</v>
      </c>
      <c r="D378" s="50" t="s">
        <v>589</v>
      </c>
      <c r="E378" s="35">
        <v>1</v>
      </c>
      <c r="F378" s="35">
        <v>1</v>
      </c>
      <c r="G378" s="39">
        <v>290</v>
      </c>
      <c r="H378" s="36">
        <v>0.55000000000000004</v>
      </c>
      <c r="I378" s="40">
        <f t="shared" si="12"/>
        <v>130.5</v>
      </c>
    </row>
    <row r="379" spans="1:9" ht="15.5">
      <c r="A379" s="35"/>
      <c r="B379" s="62" t="s">
        <v>728</v>
      </c>
      <c r="C379" s="62" t="s">
        <v>734</v>
      </c>
      <c r="D379" s="63" t="s">
        <v>735</v>
      </c>
      <c r="E379" s="62">
        <v>1</v>
      </c>
      <c r="F379" s="62">
        <v>1</v>
      </c>
      <c r="G379" s="64">
        <v>85</v>
      </c>
      <c r="H379" s="65">
        <v>0.55000000000000004</v>
      </c>
      <c r="I379" s="66">
        <v>38.25</v>
      </c>
    </row>
    <row r="380" spans="1:9" ht="15.5">
      <c r="A380" s="35">
        <v>379</v>
      </c>
      <c r="B380" s="35" t="s">
        <v>77</v>
      </c>
      <c r="C380" s="35" t="s">
        <v>195</v>
      </c>
      <c r="D380" s="50" t="s">
        <v>589</v>
      </c>
      <c r="E380" s="35">
        <v>1</v>
      </c>
      <c r="F380" s="35">
        <v>1</v>
      </c>
      <c r="G380" s="39">
        <v>145</v>
      </c>
      <c r="H380" s="36">
        <v>0.55000000000000004</v>
      </c>
      <c r="I380" s="40">
        <f t="shared" ref="I380:I390" si="13">G380*(1-H380)</f>
        <v>65.25</v>
      </c>
    </row>
    <row r="381" spans="1:9" ht="15.5">
      <c r="A381" s="35">
        <v>380</v>
      </c>
      <c r="B381" s="35" t="s">
        <v>77</v>
      </c>
      <c r="C381" s="35" t="s">
        <v>194</v>
      </c>
      <c r="D381" s="50" t="s">
        <v>589</v>
      </c>
      <c r="E381" s="35">
        <v>1</v>
      </c>
      <c r="F381" s="35">
        <v>1</v>
      </c>
      <c r="G381" s="39">
        <v>80</v>
      </c>
      <c r="H381" s="36">
        <v>0.55000000000000004</v>
      </c>
      <c r="I381" s="40">
        <f t="shared" si="13"/>
        <v>36</v>
      </c>
    </row>
    <row r="382" spans="1:9" ht="15.5">
      <c r="A382" s="35">
        <v>381</v>
      </c>
      <c r="B382" s="35" t="s">
        <v>77</v>
      </c>
      <c r="C382" s="35" t="s">
        <v>196</v>
      </c>
      <c r="D382" s="50" t="s">
        <v>589</v>
      </c>
      <c r="E382" s="35">
        <v>1</v>
      </c>
      <c r="F382" s="35">
        <v>1</v>
      </c>
      <c r="G382" s="39">
        <v>70</v>
      </c>
      <c r="H382" s="36">
        <v>0.55000000000000004</v>
      </c>
      <c r="I382" s="40">
        <f t="shared" si="13"/>
        <v>31.499999999999996</v>
      </c>
    </row>
    <row r="383" spans="1:9" ht="15.5">
      <c r="A383" s="35">
        <v>382</v>
      </c>
      <c r="B383" s="35" t="s">
        <v>77</v>
      </c>
      <c r="C383" s="35" t="s">
        <v>197</v>
      </c>
      <c r="D383" s="50" t="s">
        <v>589</v>
      </c>
      <c r="E383" s="35">
        <v>1</v>
      </c>
      <c r="F383" s="35">
        <v>1</v>
      </c>
      <c r="G383" s="39">
        <v>125</v>
      </c>
      <c r="H383" s="36">
        <v>0.55000000000000004</v>
      </c>
      <c r="I383" s="40">
        <f t="shared" si="13"/>
        <v>56.249999999999993</v>
      </c>
    </row>
    <row r="384" spans="1:9" ht="15.5">
      <c r="A384" s="35">
        <v>383</v>
      </c>
      <c r="B384" s="35" t="s">
        <v>77</v>
      </c>
      <c r="C384" s="35" t="s">
        <v>198</v>
      </c>
      <c r="D384" s="50" t="s">
        <v>589</v>
      </c>
      <c r="E384" s="35">
        <v>1</v>
      </c>
      <c r="F384" s="35">
        <v>1</v>
      </c>
      <c r="G384" s="39">
        <v>65</v>
      </c>
      <c r="H384" s="36">
        <v>0.55000000000000004</v>
      </c>
      <c r="I384" s="40">
        <f t="shared" si="13"/>
        <v>29.249999999999996</v>
      </c>
    </row>
    <row r="385" spans="1:9" ht="15.5">
      <c r="A385" s="35">
        <v>385</v>
      </c>
      <c r="B385" s="35" t="s">
        <v>77</v>
      </c>
      <c r="C385" s="35" t="s">
        <v>200</v>
      </c>
      <c r="D385" s="50" t="s">
        <v>589</v>
      </c>
      <c r="E385" s="35">
        <v>1</v>
      </c>
      <c r="F385" s="35">
        <v>1</v>
      </c>
      <c r="G385" s="39">
        <v>165</v>
      </c>
      <c r="H385" s="36">
        <v>0.55000000000000004</v>
      </c>
      <c r="I385" s="40">
        <f t="shared" si="13"/>
        <v>74.249999999999986</v>
      </c>
    </row>
    <row r="386" spans="1:9" ht="15.5">
      <c r="A386" s="35">
        <v>386</v>
      </c>
      <c r="B386" s="35" t="s">
        <v>77</v>
      </c>
      <c r="C386" s="35" t="s">
        <v>199</v>
      </c>
      <c r="D386" s="50" t="s">
        <v>589</v>
      </c>
      <c r="E386" s="35">
        <v>1</v>
      </c>
      <c r="F386" s="35">
        <v>1</v>
      </c>
      <c r="G386" s="39">
        <v>70</v>
      </c>
      <c r="H386" s="36">
        <v>0.55000000000000004</v>
      </c>
      <c r="I386" s="40">
        <f t="shared" si="13"/>
        <v>31.499999999999996</v>
      </c>
    </row>
    <row r="387" spans="1:9" ht="31">
      <c r="A387" s="35">
        <v>387</v>
      </c>
      <c r="B387" s="35" t="s">
        <v>77</v>
      </c>
      <c r="C387" s="35" t="s">
        <v>188</v>
      </c>
      <c r="D387" s="50" t="s">
        <v>189</v>
      </c>
      <c r="E387" s="35">
        <v>1</v>
      </c>
      <c r="F387" s="35">
        <v>1</v>
      </c>
      <c r="G387" s="39">
        <v>305</v>
      </c>
      <c r="H387" s="36">
        <v>0.55000000000000004</v>
      </c>
      <c r="I387" s="40">
        <f t="shared" si="13"/>
        <v>137.25</v>
      </c>
    </row>
    <row r="388" spans="1:9" ht="31">
      <c r="A388" s="35">
        <v>388</v>
      </c>
      <c r="B388" s="35" t="s">
        <v>77</v>
      </c>
      <c r="C388" s="35" t="s">
        <v>186</v>
      </c>
      <c r="D388" s="50" t="s">
        <v>187</v>
      </c>
      <c r="E388" s="35">
        <v>1</v>
      </c>
      <c r="F388" s="35">
        <v>1</v>
      </c>
      <c r="G388" s="39">
        <v>680</v>
      </c>
      <c r="H388" s="36">
        <v>0.55000000000000004</v>
      </c>
      <c r="I388" s="40">
        <f t="shared" si="13"/>
        <v>305.99999999999994</v>
      </c>
    </row>
    <row r="389" spans="1:9" ht="15.5">
      <c r="A389" s="35">
        <v>389</v>
      </c>
      <c r="B389" s="35" t="s">
        <v>77</v>
      </c>
      <c r="C389" s="35" t="s">
        <v>694</v>
      </c>
      <c r="D389" s="50" t="s">
        <v>588</v>
      </c>
      <c r="E389" s="35">
        <v>1</v>
      </c>
      <c r="F389" s="35">
        <v>1</v>
      </c>
      <c r="G389" s="39">
        <v>250</v>
      </c>
      <c r="H389" s="36">
        <v>0.55000000000000004</v>
      </c>
      <c r="I389" s="40">
        <f t="shared" si="13"/>
        <v>112.49999999999999</v>
      </c>
    </row>
    <row r="390" spans="1:9" ht="15.5">
      <c r="A390" s="35">
        <v>390</v>
      </c>
      <c r="B390" s="35" t="s">
        <v>77</v>
      </c>
      <c r="C390" s="35" t="s">
        <v>705</v>
      </c>
      <c r="D390" s="50" t="s">
        <v>587</v>
      </c>
      <c r="E390" s="35">
        <v>1</v>
      </c>
      <c r="F390" s="35">
        <v>1</v>
      </c>
      <c r="G390" s="39">
        <v>365</v>
      </c>
      <c r="H390" s="36">
        <v>0.55000000000000004</v>
      </c>
      <c r="I390" s="40">
        <f t="shared" si="13"/>
        <v>164.24999999999997</v>
      </c>
    </row>
    <row r="391" spans="1:9" ht="15.5">
      <c r="A391" s="35"/>
      <c r="B391" s="35"/>
      <c r="C391" s="35"/>
      <c r="D391" s="50"/>
      <c r="E391" s="35"/>
      <c r="F391" s="35"/>
      <c r="G391" s="42"/>
      <c r="H391" s="36"/>
      <c r="I391" s="42"/>
    </row>
    <row r="392" spans="1:9" ht="15.5">
      <c r="A392" s="35"/>
      <c r="B392" s="35"/>
      <c r="C392" s="35"/>
      <c r="D392" s="50"/>
      <c r="E392" s="35"/>
      <c r="F392" s="35"/>
      <c r="G392" s="42"/>
      <c r="H392" s="36"/>
      <c r="I392" s="42"/>
    </row>
    <row r="393" spans="1:9" ht="15.5">
      <c r="A393" s="35"/>
      <c r="B393" s="35"/>
      <c r="C393" s="35"/>
      <c r="D393" s="50"/>
      <c r="E393" s="35"/>
      <c r="F393" s="35"/>
      <c r="G393" s="42"/>
      <c r="H393" s="36"/>
      <c r="I393" s="42"/>
    </row>
    <row r="394" spans="1:9" ht="15.5">
      <c r="A394" s="35"/>
      <c r="B394" s="35"/>
      <c r="C394" s="35"/>
      <c r="D394" s="50"/>
      <c r="E394" s="35"/>
      <c r="F394" s="35"/>
      <c r="G394" s="42"/>
      <c r="H394" s="36"/>
      <c r="I394" s="42"/>
    </row>
    <row r="395" spans="1:9" ht="15.5">
      <c r="A395" s="35"/>
      <c r="B395" s="35"/>
      <c r="C395" s="35"/>
      <c r="D395" s="50"/>
      <c r="E395" s="35"/>
      <c r="F395" s="35"/>
      <c r="G395" s="42"/>
      <c r="H395" s="36"/>
      <c r="I395" s="42"/>
    </row>
    <row r="396" spans="1:9" ht="15.5">
      <c r="A396" s="35"/>
      <c r="B396" s="35"/>
      <c r="C396" s="35"/>
      <c r="D396" s="50"/>
      <c r="E396" s="35"/>
      <c r="F396" s="35"/>
      <c r="G396" s="42"/>
      <c r="H396" s="36"/>
      <c r="I396" s="42"/>
    </row>
    <row r="397" spans="1:9" ht="15.5">
      <c r="A397" s="35"/>
      <c r="B397" s="35"/>
      <c r="C397" s="35"/>
      <c r="D397" s="50"/>
      <c r="E397" s="35"/>
      <c r="F397" s="35"/>
      <c r="G397" s="42"/>
      <c r="H397" s="36"/>
      <c r="I397" s="42"/>
    </row>
    <row r="398" spans="1:9" ht="15.5">
      <c r="A398" s="35"/>
      <c r="B398" s="35"/>
      <c r="C398" s="35"/>
      <c r="D398" s="50"/>
      <c r="E398" s="35"/>
      <c r="F398" s="35"/>
      <c r="G398" s="42"/>
      <c r="H398" s="36"/>
      <c r="I398" s="42"/>
    </row>
    <row r="399" spans="1:9" ht="15.5">
      <c r="A399" s="35"/>
      <c r="B399" s="35"/>
      <c r="C399" s="35"/>
      <c r="D399" s="50"/>
      <c r="E399" s="35"/>
      <c r="F399" s="35"/>
      <c r="G399" s="42"/>
      <c r="H399" s="36"/>
      <c r="I399" s="42"/>
    </row>
    <row r="400" spans="1:9" ht="15.5">
      <c r="A400" s="35"/>
      <c r="B400" s="35"/>
      <c r="C400" s="35"/>
      <c r="D400" s="50"/>
      <c r="E400" s="35"/>
      <c r="F400" s="35"/>
      <c r="G400" s="42"/>
      <c r="H400" s="36"/>
      <c r="I400" s="42"/>
    </row>
    <row r="401" spans="1:9" ht="15.5">
      <c r="A401" s="35"/>
      <c r="B401" s="35"/>
      <c r="C401" s="35"/>
      <c r="D401" s="50"/>
      <c r="E401" s="35"/>
      <c r="F401" s="35"/>
      <c r="G401" s="42"/>
      <c r="H401" s="36"/>
      <c r="I401" s="42"/>
    </row>
    <row r="402" spans="1:9" ht="15.5">
      <c r="A402" s="35"/>
      <c r="B402" s="35"/>
      <c r="C402" s="35"/>
      <c r="D402" s="50"/>
      <c r="E402" s="35"/>
      <c r="F402" s="35"/>
      <c r="G402" s="42"/>
      <c r="H402" s="36"/>
      <c r="I402" s="42"/>
    </row>
    <row r="403" spans="1:9" ht="15.5">
      <c r="A403" s="35"/>
      <c r="B403" s="35"/>
      <c r="C403" s="35"/>
      <c r="D403" s="50"/>
      <c r="E403" s="35"/>
      <c r="F403" s="35"/>
      <c r="G403" s="42"/>
      <c r="H403" s="36"/>
      <c r="I403" s="42"/>
    </row>
    <row r="404" spans="1:9" ht="15.5">
      <c r="A404" s="35"/>
      <c r="B404" s="35"/>
      <c r="C404" s="35"/>
      <c r="D404" s="50"/>
      <c r="E404" s="35"/>
      <c r="F404" s="35"/>
      <c r="G404" s="42"/>
      <c r="H404" s="36"/>
      <c r="I404" s="42"/>
    </row>
    <row r="405" spans="1:9" ht="15.5">
      <c r="A405" s="35"/>
      <c r="B405" s="35"/>
      <c r="C405" s="35"/>
      <c r="D405" s="50"/>
      <c r="E405" s="35"/>
      <c r="F405" s="35"/>
      <c r="G405" s="42"/>
      <c r="H405" s="36"/>
      <c r="I405" s="42"/>
    </row>
    <row r="406" spans="1:9" ht="15.5">
      <c r="A406" s="35"/>
      <c r="B406" s="35"/>
      <c r="C406" s="35"/>
      <c r="D406" s="50"/>
      <c r="E406" s="35"/>
      <c r="F406" s="35"/>
      <c r="G406" s="42"/>
      <c r="H406" s="36"/>
      <c r="I406" s="42"/>
    </row>
    <row r="407" spans="1:9" ht="15.5">
      <c r="A407" s="35"/>
      <c r="B407" s="35"/>
      <c r="C407" s="35"/>
      <c r="D407" s="50"/>
      <c r="E407" s="35"/>
      <c r="F407" s="35"/>
      <c r="G407" s="42"/>
      <c r="H407" s="36"/>
      <c r="I407" s="42"/>
    </row>
    <row r="408" spans="1:9" ht="15.5">
      <c r="A408" s="35"/>
      <c r="B408" s="35"/>
      <c r="C408" s="35"/>
      <c r="D408" s="50"/>
      <c r="E408" s="35"/>
      <c r="F408" s="35"/>
      <c r="G408" s="42"/>
      <c r="H408" s="36"/>
      <c r="I408" s="42"/>
    </row>
    <row r="409" spans="1:9" ht="15.5">
      <c r="A409" s="35"/>
      <c r="B409" s="35"/>
      <c r="C409" s="35"/>
      <c r="D409" s="50"/>
      <c r="E409" s="35"/>
      <c r="F409" s="35"/>
      <c r="G409" s="42"/>
      <c r="H409" s="36"/>
      <c r="I409" s="42"/>
    </row>
    <row r="410" spans="1:9" ht="15.5">
      <c r="A410" s="35"/>
      <c r="B410" s="35"/>
      <c r="C410" s="35"/>
      <c r="D410" s="50"/>
      <c r="E410" s="35"/>
      <c r="F410" s="35"/>
      <c r="G410" s="42"/>
      <c r="H410" s="36"/>
      <c r="I410" s="42"/>
    </row>
    <row r="411" spans="1:9" ht="15.5">
      <c r="A411" s="35"/>
      <c r="B411" s="35"/>
      <c r="C411" s="35"/>
      <c r="D411" s="50"/>
      <c r="E411" s="35"/>
      <c r="F411" s="35"/>
      <c r="G411" s="42"/>
      <c r="H411" s="36"/>
      <c r="I411" s="42"/>
    </row>
    <row r="412" spans="1:9" ht="15.5">
      <c r="A412" s="35"/>
      <c r="B412" s="35"/>
      <c r="C412" s="35"/>
      <c r="D412" s="50"/>
      <c r="E412" s="35"/>
      <c r="F412" s="35"/>
      <c r="G412" s="42"/>
      <c r="H412" s="36"/>
      <c r="I412" s="42"/>
    </row>
    <row r="413" spans="1:9" ht="15.5">
      <c r="A413" s="35"/>
      <c r="B413" s="35"/>
      <c r="C413" s="35"/>
      <c r="D413" s="50"/>
      <c r="E413" s="35"/>
      <c r="F413" s="35"/>
      <c r="G413" s="42"/>
      <c r="H413" s="36"/>
      <c r="I413" s="42"/>
    </row>
    <row r="414" spans="1:9" ht="15.5">
      <c r="A414" s="35"/>
      <c r="B414" s="35"/>
      <c r="C414" s="35"/>
      <c r="D414" s="50"/>
      <c r="E414" s="35"/>
      <c r="F414" s="35"/>
      <c r="G414" s="42"/>
      <c r="H414" s="36"/>
      <c r="I414" s="42"/>
    </row>
    <row r="415" spans="1:9" ht="15.5">
      <c r="A415" s="35"/>
      <c r="B415" s="35"/>
      <c r="C415" s="35"/>
      <c r="D415" s="50"/>
      <c r="E415" s="35"/>
      <c r="F415" s="35"/>
      <c r="G415" s="42"/>
      <c r="H415" s="36"/>
      <c r="I415" s="42"/>
    </row>
    <row r="416" spans="1:9" ht="15.5">
      <c r="A416" s="35"/>
      <c r="B416" s="35"/>
      <c r="C416" s="35"/>
      <c r="D416" s="50"/>
      <c r="E416" s="35"/>
      <c r="F416" s="35"/>
      <c r="G416" s="42"/>
      <c r="H416" s="36"/>
      <c r="I416" s="42"/>
    </row>
    <row r="417" spans="1:9" ht="15.5">
      <c r="A417" s="35"/>
      <c r="B417" s="35"/>
      <c r="C417" s="35"/>
      <c r="D417" s="50"/>
      <c r="E417" s="35"/>
      <c r="F417" s="35"/>
      <c r="G417" s="42"/>
      <c r="H417" s="36"/>
      <c r="I417" s="42"/>
    </row>
    <row r="418" spans="1:9" ht="15.5">
      <c r="A418" s="35"/>
      <c r="B418" s="35"/>
      <c r="C418" s="35"/>
      <c r="D418" s="50"/>
      <c r="E418" s="35"/>
      <c r="F418" s="35"/>
      <c r="G418" s="42"/>
      <c r="H418" s="36"/>
      <c r="I418" s="42"/>
    </row>
    <row r="419" spans="1:9" ht="15.5">
      <c r="A419" s="35"/>
      <c r="B419" s="35"/>
      <c r="C419" s="35"/>
      <c r="D419" s="50"/>
      <c r="E419" s="35"/>
      <c r="F419" s="35"/>
      <c r="G419" s="42"/>
      <c r="H419" s="36"/>
      <c r="I419" s="42"/>
    </row>
    <row r="420" spans="1:9" ht="15.5">
      <c r="A420" s="35"/>
      <c r="B420" s="35"/>
      <c r="C420" s="35"/>
      <c r="D420" s="50"/>
      <c r="E420" s="35"/>
      <c r="F420" s="35"/>
      <c r="G420" s="42"/>
      <c r="H420" s="36"/>
      <c r="I420" s="42"/>
    </row>
    <row r="421" spans="1:9" ht="15.5">
      <c r="A421" s="35"/>
      <c r="B421" s="35"/>
      <c r="C421" s="35"/>
      <c r="D421" s="50"/>
      <c r="E421" s="35"/>
      <c r="F421" s="35"/>
      <c r="G421" s="42"/>
      <c r="H421" s="36"/>
      <c r="I421" s="42"/>
    </row>
    <row r="422" spans="1:9" ht="15.5">
      <c r="A422" s="35"/>
      <c r="B422" s="35"/>
      <c r="C422" s="35"/>
      <c r="D422" s="50"/>
      <c r="E422" s="35"/>
      <c r="F422" s="35"/>
      <c r="G422" s="42"/>
      <c r="H422" s="36"/>
      <c r="I422" s="42"/>
    </row>
    <row r="423" spans="1:9" ht="15.5">
      <c r="A423" s="35"/>
      <c r="B423" s="35"/>
      <c r="C423" s="35"/>
      <c r="D423" s="50"/>
      <c r="E423" s="35"/>
      <c r="F423" s="35"/>
      <c r="G423" s="42"/>
      <c r="H423" s="36"/>
      <c r="I423" s="42"/>
    </row>
    <row r="424" spans="1:9" ht="15.5">
      <c r="A424" s="35"/>
      <c r="B424" s="35"/>
      <c r="C424" s="35"/>
      <c r="D424" s="50"/>
      <c r="E424" s="35"/>
      <c r="F424" s="35"/>
      <c r="G424" s="42"/>
      <c r="H424" s="36"/>
      <c r="I424" s="42"/>
    </row>
    <row r="425" spans="1:9" ht="15.5">
      <c r="A425" s="35"/>
      <c r="B425" s="35"/>
      <c r="C425" s="35"/>
      <c r="D425" s="50"/>
      <c r="E425" s="35"/>
      <c r="F425" s="35"/>
      <c r="G425" s="42"/>
      <c r="H425" s="36"/>
      <c r="I425" s="42"/>
    </row>
    <row r="426" spans="1:9" ht="15.5">
      <c r="A426" s="35"/>
      <c r="B426" s="35"/>
      <c r="C426" s="35"/>
      <c r="D426" s="50"/>
      <c r="E426" s="35"/>
      <c r="F426" s="35"/>
      <c r="G426" s="42"/>
      <c r="H426" s="36"/>
      <c r="I426" s="42"/>
    </row>
    <row r="427" spans="1:9" ht="15.5">
      <c r="A427" s="35"/>
      <c r="B427" s="35"/>
      <c r="C427" s="35"/>
      <c r="D427" s="50"/>
      <c r="E427" s="35"/>
      <c r="F427" s="35"/>
      <c r="G427" s="42"/>
      <c r="H427" s="36"/>
      <c r="I427" s="42"/>
    </row>
    <row r="428" spans="1:9" ht="15.5">
      <c r="A428" s="35"/>
      <c r="B428" s="35"/>
      <c r="C428" s="35"/>
      <c r="D428" s="50"/>
      <c r="E428" s="35"/>
      <c r="F428" s="35"/>
      <c r="G428" s="42"/>
      <c r="H428" s="36"/>
      <c r="I428" s="42"/>
    </row>
    <row r="429" spans="1:9" ht="15.5">
      <c r="A429" s="35"/>
      <c r="B429" s="35"/>
      <c r="C429" s="35"/>
      <c r="D429" s="50"/>
      <c r="E429" s="35"/>
      <c r="F429" s="35"/>
      <c r="G429" s="42"/>
      <c r="H429" s="36"/>
      <c r="I429" s="42"/>
    </row>
    <row r="430" spans="1:9" ht="15.5">
      <c r="A430" s="35"/>
      <c r="B430" s="35"/>
      <c r="C430" s="35"/>
      <c r="D430" s="50"/>
      <c r="E430" s="35"/>
      <c r="F430" s="35"/>
      <c r="G430" s="42"/>
      <c r="H430" s="36"/>
      <c r="I430" s="42"/>
    </row>
    <row r="431" spans="1:9" ht="15.5">
      <c r="A431" s="35"/>
      <c r="B431" s="35"/>
      <c r="C431" s="35"/>
      <c r="D431" s="50"/>
      <c r="E431" s="35"/>
      <c r="F431" s="35"/>
      <c r="G431" s="42"/>
      <c r="H431" s="36"/>
      <c r="I431" s="42"/>
    </row>
    <row r="432" spans="1:9" ht="15.5">
      <c r="A432" s="35"/>
      <c r="B432" s="35"/>
      <c r="C432" s="35"/>
      <c r="D432" s="50"/>
      <c r="E432" s="35"/>
      <c r="F432" s="35"/>
      <c r="G432" s="42"/>
      <c r="H432" s="36"/>
      <c r="I432" s="42"/>
    </row>
    <row r="433" spans="1:9" ht="15.5">
      <c r="A433" s="35"/>
      <c r="B433" s="35"/>
      <c r="C433" s="35"/>
      <c r="D433" s="50"/>
      <c r="E433" s="35"/>
      <c r="F433" s="35"/>
      <c r="G433" s="42"/>
      <c r="H433" s="36"/>
      <c r="I433" s="42"/>
    </row>
    <row r="434" spans="1:9" ht="15.5">
      <c r="A434" s="35"/>
      <c r="B434" s="35"/>
      <c r="C434" s="35"/>
      <c r="D434" s="50"/>
      <c r="E434" s="35"/>
      <c r="F434" s="35"/>
      <c r="G434" s="42"/>
      <c r="H434" s="36"/>
      <c r="I434" s="42"/>
    </row>
    <row r="435" spans="1:9" ht="15.5">
      <c r="A435" s="35"/>
      <c r="B435" s="35"/>
      <c r="C435" s="35"/>
      <c r="D435" s="50"/>
      <c r="E435" s="35"/>
      <c r="F435" s="35"/>
      <c r="G435" s="42"/>
      <c r="H435" s="36"/>
      <c r="I435" s="42"/>
    </row>
    <row r="436" spans="1:9" ht="15.5">
      <c r="A436" s="35"/>
      <c r="B436" s="35"/>
      <c r="C436" s="35"/>
      <c r="D436" s="50"/>
      <c r="E436" s="35"/>
      <c r="F436" s="35"/>
      <c r="G436" s="42"/>
      <c r="H436" s="36"/>
      <c r="I436" s="42"/>
    </row>
    <row r="437" spans="1:9" ht="15.5">
      <c r="A437" s="35"/>
      <c r="B437" s="35"/>
      <c r="C437" s="35"/>
      <c r="D437" s="50"/>
      <c r="E437" s="35"/>
      <c r="F437" s="35"/>
      <c r="G437" s="42"/>
      <c r="H437" s="36"/>
      <c r="I437" s="42"/>
    </row>
    <row r="438" spans="1:9" ht="15.5">
      <c r="A438" s="35"/>
      <c r="B438" s="35"/>
      <c r="C438" s="35"/>
      <c r="D438" s="50"/>
      <c r="E438" s="35"/>
      <c r="F438" s="35"/>
      <c r="G438" s="42"/>
      <c r="H438" s="36"/>
      <c r="I438" s="42"/>
    </row>
    <row r="439" spans="1:9" ht="15.5">
      <c r="A439" s="35"/>
      <c r="B439" s="35"/>
      <c r="C439" s="35"/>
      <c r="D439" s="50"/>
      <c r="E439" s="35"/>
      <c r="F439" s="35"/>
      <c r="G439" s="42"/>
      <c r="H439" s="36"/>
      <c r="I439" s="42"/>
    </row>
    <row r="440" spans="1:9" ht="15.5">
      <c r="A440" s="35"/>
      <c r="B440" s="35"/>
      <c r="C440" s="35"/>
      <c r="D440" s="50"/>
      <c r="E440" s="35"/>
      <c r="F440" s="35"/>
      <c r="G440" s="42"/>
      <c r="H440" s="36"/>
      <c r="I440" s="42"/>
    </row>
    <row r="441" spans="1:9" ht="15.5">
      <c r="A441" s="35"/>
      <c r="B441" s="35"/>
      <c r="C441" s="35"/>
      <c r="D441" s="50"/>
      <c r="E441" s="35"/>
      <c r="F441" s="35"/>
      <c r="G441" s="42"/>
      <c r="H441" s="36"/>
      <c r="I441" s="42"/>
    </row>
    <row r="442" spans="1:9" ht="15.5">
      <c r="A442" s="35"/>
      <c r="B442" s="35"/>
      <c r="C442" s="35"/>
      <c r="D442" s="50"/>
      <c r="E442" s="35"/>
      <c r="F442" s="35"/>
      <c r="G442" s="42"/>
      <c r="H442" s="36"/>
      <c r="I442" s="42"/>
    </row>
    <row r="443" spans="1:9" ht="15.5">
      <c r="A443" s="35"/>
      <c r="B443" s="35"/>
      <c r="C443" s="35"/>
      <c r="D443" s="50"/>
      <c r="E443" s="35"/>
      <c r="F443" s="35"/>
      <c r="G443" s="42"/>
      <c r="H443" s="36"/>
      <c r="I443" s="42"/>
    </row>
    <row r="444" spans="1:9" ht="15.5">
      <c r="A444" s="35"/>
      <c r="B444" s="35"/>
      <c r="C444" s="35"/>
      <c r="D444" s="50"/>
      <c r="E444" s="35"/>
      <c r="F444" s="35"/>
      <c r="G444" s="42"/>
      <c r="H444" s="36"/>
      <c r="I444" s="42"/>
    </row>
    <row r="445" spans="1:9" ht="15.5">
      <c r="A445" s="35"/>
      <c r="B445" s="35"/>
      <c r="C445" s="35"/>
      <c r="D445" s="50"/>
      <c r="E445" s="35"/>
      <c r="F445" s="35"/>
      <c r="G445" s="42"/>
      <c r="H445" s="36"/>
      <c r="I445" s="42"/>
    </row>
    <row r="446" spans="1:9" ht="15.5">
      <c r="A446" s="35"/>
      <c r="B446" s="35"/>
      <c r="C446" s="35"/>
      <c r="D446" s="50"/>
      <c r="E446" s="35"/>
      <c r="F446" s="35"/>
      <c r="G446" s="42"/>
      <c r="H446" s="36"/>
      <c r="I446" s="42"/>
    </row>
    <row r="447" spans="1:9" ht="15.5">
      <c r="A447" s="35"/>
      <c r="B447" s="35"/>
      <c r="C447" s="35"/>
      <c r="D447" s="50"/>
      <c r="E447" s="35"/>
      <c r="F447" s="35"/>
      <c r="G447" s="42"/>
      <c r="H447" s="36"/>
      <c r="I447" s="42"/>
    </row>
    <row r="448" spans="1:9" ht="15.5">
      <c r="A448" s="35"/>
      <c r="B448" s="35"/>
      <c r="C448" s="35"/>
      <c r="D448" s="50"/>
      <c r="E448" s="35"/>
      <c r="F448" s="35"/>
      <c r="G448" s="42"/>
      <c r="H448" s="36"/>
      <c r="I448" s="42"/>
    </row>
    <row r="449" spans="1:9" ht="15.5">
      <c r="A449" s="35"/>
      <c r="B449" s="35"/>
      <c r="C449" s="35"/>
      <c r="D449" s="50"/>
      <c r="E449" s="35"/>
      <c r="F449" s="35"/>
      <c r="G449" s="42"/>
      <c r="H449" s="36"/>
      <c r="I449" s="42"/>
    </row>
    <row r="450" spans="1:9" ht="15.5">
      <c r="A450" s="35"/>
      <c r="B450" s="35"/>
      <c r="C450" s="35"/>
      <c r="D450" s="50"/>
      <c r="E450" s="35"/>
      <c r="F450" s="35"/>
      <c r="G450" s="42"/>
      <c r="H450" s="36"/>
      <c r="I450" s="42"/>
    </row>
    <row r="451" spans="1:9" ht="15.5">
      <c r="A451" s="35"/>
      <c r="B451" s="35"/>
      <c r="C451" s="35"/>
      <c r="D451" s="50"/>
      <c r="E451" s="35"/>
      <c r="F451" s="35"/>
      <c r="G451" s="42"/>
      <c r="H451" s="36"/>
      <c r="I451" s="42"/>
    </row>
    <row r="452" spans="1:9" ht="15.5">
      <c r="A452" s="35"/>
      <c r="B452" s="35"/>
      <c r="C452" s="35"/>
      <c r="D452" s="50"/>
      <c r="E452" s="35"/>
      <c r="F452" s="35"/>
      <c r="G452" s="42"/>
      <c r="H452" s="36"/>
      <c r="I452" s="42"/>
    </row>
    <row r="453" spans="1:9" ht="15.5">
      <c r="A453" s="35"/>
      <c r="B453" s="35"/>
      <c r="C453" s="35"/>
      <c r="D453" s="50"/>
      <c r="E453" s="35"/>
      <c r="F453" s="35"/>
      <c r="G453" s="42"/>
      <c r="H453" s="36"/>
      <c r="I453" s="42"/>
    </row>
    <row r="454" spans="1:9" ht="15.5">
      <c r="A454" s="35"/>
      <c r="B454" s="35"/>
      <c r="C454" s="35"/>
      <c r="D454" s="50"/>
      <c r="E454" s="35"/>
      <c r="F454" s="35"/>
      <c r="G454" s="42"/>
      <c r="H454" s="36"/>
      <c r="I454" s="42"/>
    </row>
    <row r="455" spans="1:9" ht="15.5">
      <c r="A455" s="35"/>
      <c r="B455" s="35"/>
      <c r="C455" s="35"/>
      <c r="D455" s="50"/>
      <c r="E455" s="35"/>
      <c r="F455" s="35"/>
      <c r="G455" s="42"/>
      <c r="H455" s="36"/>
      <c r="I455" s="42"/>
    </row>
    <row r="456" spans="1:9" ht="15.5">
      <c r="A456" s="35"/>
      <c r="B456" s="35"/>
      <c r="C456" s="35"/>
      <c r="D456" s="50"/>
      <c r="E456" s="35"/>
      <c r="F456" s="35"/>
      <c r="G456" s="42"/>
      <c r="H456" s="36"/>
      <c r="I456" s="42"/>
    </row>
    <row r="457" spans="1:9" ht="15.5">
      <c r="A457" s="35"/>
      <c r="B457" s="35"/>
      <c r="C457" s="35"/>
      <c r="D457" s="50"/>
      <c r="E457" s="35"/>
      <c r="F457" s="35"/>
      <c r="G457" s="42"/>
      <c r="H457" s="36"/>
      <c r="I457" s="42"/>
    </row>
    <row r="458" spans="1:9" ht="15.5">
      <c r="A458" s="35"/>
      <c r="B458" s="35"/>
      <c r="C458" s="35"/>
      <c r="D458" s="50"/>
      <c r="E458" s="35"/>
      <c r="F458" s="35"/>
      <c r="G458" s="42"/>
      <c r="H458" s="36"/>
      <c r="I458" s="42"/>
    </row>
    <row r="459" spans="1:9" ht="15.5">
      <c r="A459" s="35"/>
      <c r="B459" s="35"/>
      <c r="C459" s="35"/>
      <c r="D459" s="50"/>
      <c r="E459" s="35"/>
      <c r="F459" s="35"/>
      <c r="G459" s="42"/>
      <c r="H459" s="36"/>
      <c r="I459" s="42"/>
    </row>
    <row r="460" spans="1:9" ht="15.5">
      <c r="A460" s="35"/>
      <c r="B460" s="35"/>
      <c r="C460" s="35"/>
      <c r="D460" s="50"/>
      <c r="E460" s="35"/>
      <c r="F460" s="35"/>
      <c r="G460" s="42"/>
      <c r="H460" s="36"/>
      <c r="I460" s="42"/>
    </row>
    <row r="461" spans="1:9" ht="15.5">
      <c r="A461" s="35"/>
      <c r="B461" s="35"/>
      <c r="C461" s="35"/>
      <c r="D461" s="50"/>
      <c r="E461" s="35"/>
      <c r="F461" s="35"/>
      <c r="G461" s="42"/>
      <c r="H461" s="36"/>
      <c r="I461" s="42"/>
    </row>
    <row r="462" spans="1:9" ht="15.5">
      <c r="A462" s="35"/>
      <c r="B462" s="35"/>
      <c r="C462" s="35"/>
      <c r="D462" s="50"/>
      <c r="E462" s="35"/>
      <c r="F462" s="35"/>
      <c r="G462" s="42"/>
      <c r="H462" s="36"/>
      <c r="I462" s="42"/>
    </row>
    <row r="463" spans="1:9" ht="15.5">
      <c r="A463" s="35"/>
      <c r="B463" s="35"/>
      <c r="C463" s="35"/>
      <c r="D463" s="50"/>
      <c r="E463" s="35"/>
      <c r="F463" s="35"/>
      <c r="G463" s="42"/>
      <c r="H463" s="36"/>
      <c r="I463" s="42"/>
    </row>
    <row r="464" spans="1:9" ht="15.5">
      <c r="A464" s="35"/>
      <c r="B464" s="35"/>
      <c r="C464" s="35"/>
      <c r="D464" s="50"/>
      <c r="E464" s="35"/>
      <c r="F464" s="35"/>
      <c r="G464" s="42"/>
      <c r="H464" s="36"/>
      <c r="I464" s="42"/>
    </row>
    <row r="465" spans="1:9" ht="15.5">
      <c r="A465" s="35"/>
      <c r="B465" s="35"/>
      <c r="C465" s="35"/>
      <c r="D465" s="50"/>
      <c r="E465" s="35"/>
      <c r="F465" s="35"/>
      <c r="G465" s="42"/>
      <c r="H465" s="36"/>
      <c r="I465" s="42"/>
    </row>
    <row r="466" spans="1:9" ht="15.5">
      <c r="A466" s="35"/>
      <c r="B466" s="35"/>
      <c r="C466" s="35"/>
      <c r="D466" s="50"/>
      <c r="E466" s="35"/>
      <c r="F466" s="35"/>
      <c r="G466" s="42"/>
      <c r="H466" s="36"/>
      <c r="I466" s="42"/>
    </row>
    <row r="467" spans="1:9" ht="15.5">
      <c r="A467" s="35"/>
      <c r="B467" s="35"/>
      <c r="C467" s="35"/>
      <c r="D467" s="50"/>
      <c r="E467" s="35"/>
      <c r="F467" s="35"/>
      <c r="G467" s="42"/>
      <c r="H467" s="36"/>
      <c r="I467" s="42"/>
    </row>
    <row r="468" spans="1:9" ht="15.5">
      <c r="A468" s="35"/>
      <c r="B468" s="35"/>
      <c r="C468" s="35"/>
      <c r="D468" s="50"/>
      <c r="E468" s="35"/>
      <c r="F468" s="35"/>
      <c r="G468" s="42"/>
      <c r="H468" s="36"/>
      <c r="I468" s="42"/>
    </row>
    <row r="469" spans="1:9" ht="15.5">
      <c r="A469" s="35"/>
      <c r="B469" s="35"/>
      <c r="C469" s="35"/>
      <c r="D469" s="50"/>
      <c r="E469" s="35"/>
      <c r="F469" s="35"/>
      <c r="G469" s="42"/>
      <c r="H469" s="36"/>
      <c r="I469" s="42"/>
    </row>
    <row r="470" spans="1:9" ht="15.5">
      <c r="A470" s="35"/>
      <c r="B470" s="35"/>
      <c r="C470" s="35"/>
      <c r="D470" s="50"/>
      <c r="E470" s="35"/>
      <c r="F470" s="35"/>
      <c r="G470" s="42"/>
      <c r="H470" s="36"/>
      <c r="I470" s="42"/>
    </row>
    <row r="471" spans="1:9" ht="15.5">
      <c r="A471" s="35"/>
      <c r="B471" s="35"/>
      <c r="C471" s="35"/>
      <c r="D471" s="50"/>
      <c r="E471" s="35"/>
      <c r="F471" s="35"/>
      <c r="G471" s="42"/>
      <c r="H471" s="36"/>
      <c r="I471" s="42"/>
    </row>
    <row r="472" spans="1:9" ht="15.5">
      <c r="A472" s="35"/>
      <c r="B472" s="35"/>
      <c r="C472" s="35"/>
      <c r="D472" s="50"/>
      <c r="E472" s="35"/>
      <c r="F472" s="35"/>
      <c r="G472" s="42"/>
      <c r="H472" s="36"/>
      <c r="I472" s="42"/>
    </row>
    <row r="473" spans="1:9" ht="15.5">
      <c r="A473" s="35"/>
      <c r="B473" s="35"/>
      <c r="C473" s="35"/>
      <c r="D473" s="50"/>
      <c r="E473" s="35"/>
      <c r="F473" s="35"/>
      <c r="G473" s="42"/>
      <c r="H473" s="36"/>
      <c r="I473" s="42"/>
    </row>
    <row r="474" spans="1:9" ht="15.5">
      <c r="A474" s="35"/>
      <c r="B474" s="35"/>
      <c r="C474" s="35"/>
      <c r="D474" s="50"/>
      <c r="E474" s="35"/>
      <c r="F474" s="35"/>
      <c r="G474" s="42"/>
      <c r="H474" s="36"/>
      <c r="I474" s="42"/>
    </row>
    <row r="475" spans="1:9" ht="15.5">
      <c r="A475" s="35"/>
      <c r="B475" s="35"/>
      <c r="C475" s="35"/>
      <c r="D475" s="50"/>
      <c r="E475" s="35"/>
      <c r="F475" s="35"/>
      <c r="G475" s="42"/>
      <c r="H475" s="36"/>
      <c r="I475" s="42"/>
    </row>
    <row r="476" spans="1:9" ht="15.5">
      <c r="A476" s="35"/>
      <c r="B476" s="35"/>
      <c r="C476" s="35"/>
      <c r="D476" s="50"/>
      <c r="E476" s="35"/>
      <c r="F476" s="35"/>
      <c r="G476" s="42"/>
      <c r="H476" s="36"/>
      <c r="I476" s="42"/>
    </row>
    <row r="477" spans="1:9" ht="15.5">
      <c r="A477" s="35"/>
      <c r="B477" s="35"/>
      <c r="C477" s="35"/>
      <c r="D477" s="50"/>
      <c r="E477" s="35"/>
      <c r="F477" s="35"/>
      <c r="G477" s="42"/>
      <c r="H477" s="36"/>
      <c r="I477" s="42"/>
    </row>
    <row r="478" spans="1:9" ht="15.5">
      <c r="A478" s="35"/>
      <c r="B478" s="35"/>
      <c r="C478" s="35"/>
      <c r="D478" s="50"/>
      <c r="E478" s="35"/>
      <c r="F478" s="35"/>
      <c r="G478" s="42"/>
      <c r="H478" s="36"/>
      <c r="I478" s="42"/>
    </row>
    <row r="479" spans="1:9" ht="15.5">
      <c r="A479" s="35"/>
      <c r="B479" s="35"/>
      <c r="C479" s="35"/>
      <c r="D479" s="50"/>
      <c r="E479" s="35"/>
      <c r="F479" s="35"/>
      <c r="G479" s="42"/>
      <c r="H479" s="36"/>
      <c r="I479" s="42"/>
    </row>
    <row r="480" spans="1:9" ht="15.5">
      <c r="A480" s="35"/>
      <c r="B480" s="35"/>
      <c r="C480" s="35"/>
      <c r="D480" s="50"/>
      <c r="E480" s="35"/>
      <c r="F480" s="35"/>
      <c r="G480" s="42"/>
      <c r="H480" s="36"/>
      <c r="I480" s="42"/>
    </row>
    <row r="481" spans="1:9" ht="15.5">
      <c r="A481" s="35"/>
      <c r="B481" s="35"/>
      <c r="C481" s="35"/>
      <c r="D481" s="50"/>
      <c r="E481" s="35"/>
      <c r="F481" s="35"/>
      <c r="G481" s="42"/>
      <c r="H481" s="36"/>
      <c r="I481" s="42"/>
    </row>
    <row r="482" spans="1:9" ht="15.5">
      <c r="A482" s="35"/>
      <c r="B482" s="35"/>
      <c r="C482" s="35"/>
      <c r="D482" s="50"/>
      <c r="E482" s="35"/>
      <c r="F482" s="35"/>
      <c r="G482" s="42"/>
      <c r="H482" s="36"/>
      <c r="I482" s="42"/>
    </row>
    <row r="483" spans="1:9" ht="15.5">
      <c r="A483" s="35"/>
      <c r="B483" s="35"/>
      <c r="C483" s="35"/>
      <c r="D483" s="50"/>
      <c r="E483" s="35"/>
      <c r="F483" s="35"/>
      <c r="G483" s="42"/>
      <c r="H483" s="36"/>
      <c r="I483" s="42"/>
    </row>
    <row r="484" spans="1:9" ht="15.5">
      <c r="A484" s="35"/>
      <c r="B484" s="35"/>
      <c r="C484" s="35"/>
      <c r="D484" s="50"/>
      <c r="E484" s="35"/>
      <c r="F484" s="35"/>
      <c r="G484" s="42"/>
      <c r="H484" s="36"/>
      <c r="I484" s="42"/>
    </row>
    <row r="485" spans="1:9" ht="15.5">
      <c r="A485" s="35"/>
      <c r="B485" s="35"/>
      <c r="C485" s="35"/>
      <c r="D485" s="50"/>
      <c r="E485" s="35"/>
      <c r="F485" s="35"/>
      <c r="G485" s="42"/>
      <c r="H485" s="36"/>
      <c r="I485" s="42"/>
    </row>
    <row r="486" spans="1:9" ht="15.5">
      <c r="A486" s="35"/>
      <c r="B486" s="35"/>
      <c r="C486" s="35"/>
      <c r="D486" s="50"/>
      <c r="E486" s="35"/>
      <c r="F486" s="35"/>
      <c r="G486" s="42"/>
      <c r="H486" s="36"/>
      <c r="I486" s="42"/>
    </row>
    <row r="487" spans="1:9" ht="15.5">
      <c r="A487" s="35"/>
      <c r="B487" s="35"/>
      <c r="C487" s="35"/>
      <c r="D487" s="50"/>
      <c r="E487" s="35"/>
      <c r="F487" s="35"/>
      <c r="G487" s="42"/>
      <c r="H487" s="36"/>
      <c r="I487" s="42"/>
    </row>
    <row r="488" spans="1:9" ht="15.5">
      <c r="A488" s="35"/>
      <c r="B488" s="35"/>
      <c r="C488" s="35"/>
      <c r="D488" s="50"/>
      <c r="E488" s="35"/>
      <c r="F488" s="35"/>
      <c r="G488" s="42"/>
      <c r="H488" s="36"/>
      <c r="I488" s="42"/>
    </row>
    <row r="489" spans="1:9" ht="15.5">
      <c r="A489" s="35"/>
      <c r="B489" s="35"/>
      <c r="C489" s="35"/>
      <c r="D489" s="50"/>
      <c r="E489" s="35"/>
      <c r="F489" s="35"/>
      <c r="G489" s="42"/>
      <c r="H489" s="36"/>
      <c r="I489" s="42"/>
    </row>
    <row r="490" spans="1:9" ht="15.5">
      <c r="A490" s="35"/>
      <c r="B490" s="35"/>
      <c r="C490" s="35"/>
      <c r="D490" s="50"/>
      <c r="E490" s="35"/>
      <c r="F490" s="35"/>
      <c r="G490" s="42"/>
      <c r="H490" s="36"/>
      <c r="I490" s="42"/>
    </row>
    <row r="491" spans="1:9" ht="15.5">
      <c r="A491" s="35"/>
      <c r="B491" s="35"/>
      <c r="C491" s="35"/>
      <c r="D491" s="50"/>
      <c r="E491" s="35"/>
      <c r="F491" s="35"/>
      <c r="G491" s="42"/>
      <c r="H491" s="36"/>
      <c r="I491" s="42"/>
    </row>
    <row r="492" spans="1:9" ht="15.5">
      <c r="A492" s="35"/>
      <c r="B492" s="35"/>
      <c r="C492" s="35"/>
      <c r="D492" s="50"/>
      <c r="E492" s="35"/>
      <c r="F492" s="35"/>
      <c r="G492" s="42"/>
      <c r="H492" s="36"/>
      <c r="I492" s="42"/>
    </row>
    <row r="493" spans="1:9" ht="15.5">
      <c r="A493" s="35"/>
      <c r="B493" s="35"/>
      <c r="C493" s="35"/>
      <c r="D493" s="50"/>
      <c r="E493" s="35"/>
      <c r="F493" s="35"/>
      <c r="G493" s="42"/>
      <c r="H493" s="36"/>
      <c r="I493" s="42"/>
    </row>
    <row r="494" spans="1:9" ht="15.5">
      <c r="A494" s="35"/>
      <c r="B494" s="35"/>
      <c r="C494" s="35"/>
      <c r="D494" s="50"/>
      <c r="E494" s="35"/>
      <c r="F494" s="35"/>
      <c r="G494" s="42"/>
      <c r="H494" s="36"/>
      <c r="I494" s="42"/>
    </row>
    <row r="495" spans="1:9" ht="15.5">
      <c r="A495" s="35"/>
      <c r="B495" s="35"/>
      <c r="C495" s="35"/>
      <c r="D495" s="50"/>
      <c r="E495" s="35"/>
      <c r="F495" s="35"/>
      <c r="G495" s="42"/>
      <c r="H495" s="36"/>
      <c r="I495" s="42"/>
    </row>
    <row r="496" spans="1:9" ht="15.5">
      <c r="A496" s="35"/>
      <c r="B496" s="35"/>
      <c r="C496" s="35"/>
      <c r="D496" s="50"/>
      <c r="E496" s="35"/>
      <c r="F496" s="35"/>
      <c r="G496" s="42"/>
      <c r="H496" s="36"/>
      <c r="I496" s="42"/>
    </row>
    <row r="497" spans="1:9" ht="15.5">
      <c r="A497" s="35"/>
      <c r="B497" s="35"/>
      <c r="C497" s="35"/>
      <c r="D497" s="50"/>
      <c r="E497" s="35"/>
      <c r="F497" s="35"/>
      <c r="G497" s="42"/>
      <c r="H497" s="36"/>
      <c r="I497" s="42"/>
    </row>
    <row r="498" spans="1:9" ht="15.5">
      <c r="A498" s="35"/>
      <c r="B498" s="35"/>
      <c r="C498" s="35"/>
      <c r="D498" s="50"/>
      <c r="E498" s="35"/>
      <c r="F498" s="35"/>
      <c r="G498" s="42"/>
      <c r="H498" s="36"/>
      <c r="I498" s="42"/>
    </row>
    <row r="499" spans="1:9" ht="15.5">
      <c r="A499" s="35"/>
      <c r="B499" s="35"/>
      <c r="C499" s="35"/>
      <c r="D499" s="50"/>
      <c r="E499" s="35"/>
      <c r="F499" s="35"/>
      <c r="G499" s="42"/>
      <c r="H499" s="36"/>
      <c r="I499" s="42"/>
    </row>
    <row r="500" spans="1:9" ht="15.5">
      <c r="A500" s="35"/>
      <c r="B500" s="35"/>
      <c r="C500" s="35"/>
      <c r="D500" s="50"/>
      <c r="E500" s="35"/>
      <c r="F500" s="35"/>
      <c r="G500" s="42"/>
      <c r="H500" s="36"/>
      <c r="I500" s="42"/>
    </row>
    <row r="501" spans="1:9" ht="15.5">
      <c r="A501" s="35"/>
      <c r="B501" s="35"/>
      <c r="C501" s="35"/>
      <c r="D501" s="50"/>
      <c r="E501" s="35"/>
      <c r="F501" s="35"/>
      <c r="G501" s="42"/>
      <c r="H501" s="36"/>
      <c r="I501" s="42"/>
    </row>
    <row r="502" spans="1:9" ht="15.5">
      <c r="A502" s="35"/>
      <c r="B502" s="35"/>
      <c r="C502" s="35"/>
      <c r="D502" s="50"/>
      <c r="E502" s="35"/>
      <c r="F502" s="35"/>
      <c r="G502" s="42"/>
      <c r="H502" s="36"/>
      <c r="I502" s="42"/>
    </row>
    <row r="503" spans="1:9" ht="15.5">
      <c r="A503" s="35"/>
      <c r="B503" s="35"/>
      <c r="C503" s="35"/>
      <c r="D503" s="50"/>
      <c r="E503" s="35"/>
      <c r="F503" s="35"/>
      <c r="G503" s="42"/>
      <c r="H503" s="36"/>
      <c r="I503" s="42"/>
    </row>
    <row r="504" spans="1:9" ht="15.5">
      <c r="A504" s="35"/>
      <c r="B504" s="35"/>
      <c r="C504" s="35"/>
      <c r="D504" s="50"/>
      <c r="E504" s="35"/>
      <c r="F504" s="35"/>
      <c r="G504" s="42"/>
      <c r="H504" s="36"/>
      <c r="I504" s="42"/>
    </row>
    <row r="505" spans="1:9" ht="15.5">
      <c r="A505" s="35"/>
      <c r="B505" s="35"/>
      <c r="C505" s="35"/>
      <c r="D505" s="50"/>
      <c r="E505" s="35"/>
      <c r="F505" s="35"/>
      <c r="G505" s="42"/>
      <c r="H505" s="36"/>
      <c r="I505" s="42"/>
    </row>
    <row r="506" spans="1:9" ht="15.5">
      <c r="A506" s="35"/>
      <c r="B506" s="35"/>
      <c r="C506" s="35"/>
      <c r="D506" s="50"/>
      <c r="E506" s="35"/>
      <c r="F506" s="35"/>
      <c r="G506" s="42"/>
      <c r="H506" s="36"/>
      <c r="I506" s="42"/>
    </row>
    <row r="507" spans="1:9" ht="15.5">
      <c r="A507" s="35"/>
      <c r="B507" s="35"/>
      <c r="C507" s="35"/>
      <c r="D507" s="50"/>
      <c r="E507" s="35"/>
      <c r="F507" s="35"/>
      <c r="G507" s="42"/>
      <c r="H507" s="36"/>
      <c r="I507" s="42"/>
    </row>
    <row r="508" spans="1:9" ht="15.5">
      <c r="A508" s="35"/>
      <c r="B508" s="35"/>
      <c r="C508" s="35"/>
      <c r="D508" s="50"/>
      <c r="E508" s="35"/>
      <c r="F508" s="35"/>
      <c r="G508" s="42"/>
      <c r="H508" s="36"/>
      <c r="I508" s="42"/>
    </row>
    <row r="509" spans="1:9" ht="15.5">
      <c r="A509" s="35"/>
      <c r="B509" s="35"/>
      <c r="C509" s="35"/>
      <c r="D509" s="50"/>
      <c r="E509" s="35"/>
      <c r="F509" s="35"/>
      <c r="G509" s="42"/>
      <c r="H509" s="36"/>
      <c r="I509" s="42"/>
    </row>
    <row r="510" spans="1:9" ht="15.5">
      <c r="A510" s="35"/>
      <c r="B510" s="35"/>
      <c r="C510" s="35"/>
      <c r="D510" s="50"/>
      <c r="E510" s="35"/>
      <c r="F510" s="35"/>
      <c r="G510" s="42"/>
      <c r="H510" s="36"/>
      <c r="I510" s="42"/>
    </row>
    <row r="511" spans="1:9" ht="15.5">
      <c r="A511" s="35"/>
      <c r="B511" s="35"/>
      <c r="C511" s="35"/>
      <c r="D511" s="50"/>
      <c r="E511" s="35"/>
      <c r="F511" s="35"/>
      <c r="G511" s="42"/>
      <c r="H511" s="36"/>
      <c r="I511" s="42"/>
    </row>
    <row r="512" spans="1:9" ht="15.5">
      <c r="A512" s="35"/>
      <c r="B512" s="35"/>
      <c r="C512" s="35"/>
      <c r="D512" s="50"/>
      <c r="E512" s="35"/>
      <c r="F512" s="35"/>
      <c r="G512" s="42"/>
      <c r="H512" s="36"/>
      <c r="I512" s="42"/>
    </row>
    <row r="513" spans="1:9" ht="15.5">
      <c r="A513" s="35"/>
      <c r="B513" s="35"/>
      <c r="C513" s="35"/>
      <c r="D513" s="50"/>
      <c r="E513" s="35"/>
      <c r="F513" s="35"/>
      <c r="G513" s="42"/>
      <c r="H513" s="36"/>
      <c r="I513" s="42"/>
    </row>
    <row r="514" spans="1:9" ht="15.5">
      <c r="A514" s="35"/>
      <c r="B514" s="35"/>
      <c r="C514" s="35"/>
      <c r="D514" s="50"/>
      <c r="E514" s="35"/>
      <c r="F514" s="35"/>
      <c r="G514" s="42"/>
      <c r="H514" s="36"/>
      <c r="I514" s="42"/>
    </row>
    <row r="515" spans="1:9" ht="15.5">
      <c r="A515" s="35"/>
      <c r="B515" s="35"/>
      <c r="C515" s="35"/>
      <c r="D515" s="50"/>
      <c r="E515" s="35"/>
      <c r="F515" s="35"/>
      <c r="G515" s="42"/>
      <c r="H515" s="36"/>
      <c r="I515" s="42"/>
    </row>
    <row r="516" spans="1:9" ht="15.5">
      <c r="A516" s="35"/>
      <c r="B516" s="35"/>
      <c r="C516" s="35"/>
      <c r="D516" s="50"/>
      <c r="E516" s="35"/>
      <c r="F516" s="35"/>
      <c r="G516" s="42"/>
      <c r="H516" s="36"/>
      <c r="I516" s="42"/>
    </row>
    <row r="517" spans="1:9" ht="15.5">
      <c r="A517" s="35"/>
      <c r="B517" s="35"/>
      <c r="C517" s="35"/>
      <c r="D517" s="50"/>
      <c r="E517" s="35"/>
      <c r="F517" s="35"/>
      <c r="G517" s="42"/>
      <c r="H517" s="36"/>
      <c r="I517" s="42"/>
    </row>
    <row r="518" spans="1:9" ht="15.5">
      <c r="A518" s="35"/>
      <c r="B518" s="35"/>
      <c r="C518" s="35"/>
      <c r="D518" s="50"/>
      <c r="E518" s="35"/>
      <c r="F518" s="35"/>
      <c r="G518" s="42"/>
      <c r="H518" s="36"/>
      <c r="I518" s="42"/>
    </row>
    <row r="519" spans="1:9" ht="15.5">
      <c r="A519" s="35"/>
      <c r="B519" s="35"/>
      <c r="C519" s="35"/>
      <c r="D519" s="50"/>
      <c r="E519" s="35"/>
      <c r="F519" s="35"/>
      <c r="G519" s="42"/>
      <c r="H519" s="36"/>
      <c r="I519" s="42"/>
    </row>
    <row r="520" spans="1:9" ht="15.5">
      <c r="A520" s="35"/>
      <c r="B520" s="35"/>
      <c r="C520" s="35"/>
      <c r="D520" s="50"/>
      <c r="E520" s="35"/>
      <c r="F520" s="35"/>
      <c r="G520" s="42"/>
      <c r="H520" s="36"/>
      <c r="I520" s="42"/>
    </row>
    <row r="521" spans="1:9" ht="15.5">
      <c r="A521" s="35"/>
      <c r="B521" s="35"/>
      <c r="C521" s="35"/>
      <c r="D521" s="50"/>
      <c r="E521" s="35"/>
      <c r="F521" s="35"/>
      <c r="G521" s="42"/>
      <c r="H521" s="36"/>
      <c r="I521" s="42"/>
    </row>
    <row r="522" spans="1:9" ht="15.5">
      <c r="A522" s="35"/>
      <c r="B522" s="35"/>
      <c r="C522" s="35"/>
      <c r="D522" s="50"/>
      <c r="E522" s="35"/>
      <c r="F522" s="35"/>
      <c r="G522" s="42"/>
      <c r="H522" s="36"/>
      <c r="I522" s="42"/>
    </row>
    <row r="523" spans="1:9" ht="15.5">
      <c r="A523" s="35"/>
      <c r="B523" s="35"/>
      <c r="C523" s="35"/>
      <c r="D523" s="50"/>
      <c r="E523" s="35"/>
      <c r="F523" s="35"/>
      <c r="G523" s="42"/>
      <c r="H523" s="36"/>
      <c r="I523" s="42"/>
    </row>
    <row r="524" spans="1:9" ht="15.5">
      <c r="A524" s="35"/>
      <c r="B524" s="35"/>
      <c r="C524" s="35"/>
      <c r="D524" s="50"/>
      <c r="E524" s="35"/>
      <c r="F524" s="35"/>
      <c r="G524" s="42"/>
      <c r="H524" s="36"/>
      <c r="I524" s="42"/>
    </row>
    <row r="525" spans="1:9" ht="15.5">
      <c r="A525" s="35"/>
      <c r="B525" s="35"/>
      <c r="C525" s="35"/>
      <c r="D525" s="50"/>
      <c r="E525" s="35"/>
      <c r="F525" s="35"/>
      <c r="G525" s="42"/>
      <c r="H525" s="36"/>
      <c r="I525" s="42"/>
    </row>
    <row r="526" spans="1:9" ht="15.5">
      <c r="A526" s="35"/>
      <c r="B526" s="35"/>
      <c r="C526" s="35"/>
      <c r="D526" s="50"/>
      <c r="E526" s="35"/>
      <c r="F526" s="35"/>
      <c r="G526" s="42"/>
      <c r="H526" s="36"/>
      <c r="I526" s="42"/>
    </row>
    <row r="527" spans="1:9" ht="15.5">
      <c r="A527" s="35"/>
      <c r="B527" s="35"/>
      <c r="C527" s="35"/>
      <c r="D527" s="50"/>
      <c r="E527" s="35"/>
      <c r="F527" s="35"/>
      <c r="G527" s="42"/>
      <c r="H527" s="36"/>
      <c r="I527" s="42"/>
    </row>
    <row r="528" spans="1:9" ht="15.5">
      <c r="A528" s="35"/>
      <c r="B528" s="35"/>
      <c r="C528" s="35"/>
      <c r="D528" s="50"/>
      <c r="E528" s="35"/>
      <c r="F528" s="35"/>
      <c r="G528" s="42"/>
      <c r="H528" s="36"/>
      <c r="I528" s="42"/>
    </row>
    <row r="529" spans="1:9" ht="15.5">
      <c r="A529" s="35"/>
      <c r="B529" s="35"/>
      <c r="C529" s="35"/>
      <c r="D529" s="50"/>
      <c r="E529" s="35"/>
      <c r="F529" s="35"/>
      <c r="G529" s="42"/>
      <c r="H529" s="36"/>
      <c r="I529" s="42"/>
    </row>
    <row r="530" spans="1:9" ht="15.5">
      <c r="A530" s="35"/>
      <c r="B530" s="35"/>
      <c r="C530" s="35"/>
      <c r="D530" s="50"/>
      <c r="E530" s="35"/>
      <c r="F530" s="35"/>
      <c r="G530" s="42"/>
      <c r="H530" s="36"/>
      <c r="I530" s="42"/>
    </row>
    <row r="531" spans="1:9" ht="15.5">
      <c r="A531" s="35"/>
      <c r="B531" s="35"/>
      <c r="C531" s="35"/>
      <c r="D531" s="50"/>
      <c r="E531" s="35"/>
      <c r="F531" s="35"/>
      <c r="G531" s="42"/>
      <c r="H531" s="36"/>
      <c r="I531" s="42"/>
    </row>
    <row r="532" spans="1:9" ht="15.5">
      <c r="A532" s="35"/>
      <c r="B532" s="35"/>
      <c r="C532" s="35"/>
      <c r="D532" s="50"/>
      <c r="E532" s="35"/>
      <c r="F532" s="35"/>
      <c r="G532" s="42"/>
      <c r="H532" s="36"/>
      <c r="I532" s="42"/>
    </row>
    <row r="533" spans="1:9" ht="15.5">
      <c r="A533" s="35"/>
      <c r="B533" s="35"/>
      <c r="C533" s="35"/>
      <c r="D533" s="50"/>
      <c r="E533" s="35"/>
      <c r="F533" s="35"/>
      <c r="G533" s="42"/>
      <c r="H533" s="36"/>
      <c r="I533" s="42"/>
    </row>
    <row r="534" spans="1:9" ht="15.5">
      <c r="A534" s="35"/>
      <c r="B534" s="35"/>
      <c r="C534" s="35"/>
      <c r="D534" s="50"/>
      <c r="E534" s="35"/>
      <c r="F534" s="35"/>
      <c r="G534" s="42"/>
      <c r="H534" s="36"/>
      <c r="I534" s="42"/>
    </row>
    <row r="535" spans="1:9" ht="15.5">
      <c r="A535" s="35"/>
      <c r="B535" s="35"/>
      <c r="C535" s="35"/>
      <c r="D535" s="50"/>
      <c r="E535" s="35"/>
      <c r="F535" s="35"/>
      <c r="G535" s="42"/>
      <c r="H535" s="36"/>
      <c r="I535" s="42"/>
    </row>
    <row r="536" spans="1:9" ht="15.5">
      <c r="A536" s="35"/>
      <c r="B536" s="35"/>
      <c r="C536" s="35"/>
      <c r="D536" s="50"/>
      <c r="E536" s="35"/>
      <c r="F536" s="35"/>
      <c r="G536" s="42"/>
      <c r="H536" s="36"/>
      <c r="I536" s="42"/>
    </row>
    <row r="537" spans="1:9" ht="15.5">
      <c r="A537" s="35"/>
      <c r="B537" s="35"/>
      <c r="C537" s="35"/>
      <c r="D537" s="50"/>
      <c r="E537" s="35"/>
      <c r="F537" s="35"/>
      <c r="G537" s="42"/>
      <c r="H537" s="36"/>
      <c r="I537" s="42"/>
    </row>
    <row r="538" spans="1:9" ht="15.5">
      <c r="A538" s="35"/>
      <c r="B538" s="35"/>
      <c r="C538" s="35"/>
      <c r="D538" s="50"/>
      <c r="E538" s="35"/>
      <c r="F538" s="35"/>
      <c r="G538" s="42"/>
      <c r="H538" s="36"/>
      <c r="I538" s="42"/>
    </row>
    <row r="539" spans="1:9" ht="15.5">
      <c r="A539" s="35"/>
      <c r="B539" s="35"/>
      <c r="C539" s="35"/>
      <c r="D539" s="50"/>
      <c r="E539" s="35"/>
      <c r="F539" s="35"/>
      <c r="G539" s="42"/>
      <c r="H539" s="36"/>
      <c r="I539" s="42"/>
    </row>
    <row r="540" spans="1:9" ht="15.5">
      <c r="A540" s="35"/>
      <c r="B540" s="35"/>
      <c r="C540" s="35"/>
      <c r="D540" s="50"/>
      <c r="E540" s="35"/>
      <c r="F540" s="35"/>
      <c r="G540" s="39"/>
      <c r="H540" s="36"/>
      <c r="I540" s="40"/>
    </row>
    <row r="541" spans="1:9" ht="15.5">
      <c r="A541" s="35"/>
      <c r="B541" s="35"/>
      <c r="C541" s="35"/>
      <c r="D541" s="50"/>
      <c r="E541" s="35"/>
      <c r="F541" s="35"/>
      <c r="G541" s="39"/>
      <c r="H541" s="36"/>
      <c r="I541" s="40"/>
    </row>
    <row r="542" spans="1:9" ht="15.5">
      <c r="A542" s="35"/>
      <c r="B542" s="35"/>
      <c r="C542" s="35"/>
      <c r="D542" s="50"/>
      <c r="E542" s="35"/>
      <c r="F542" s="35"/>
      <c r="G542" s="39"/>
      <c r="H542" s="36"/>
      <c r="I542" s="40"/>
    </row>
    <row r="543" spans="1:9" ht="15.5">
      <c r="A543" s="35"/>
      <c r="B543" s="35"/>
      <c r="C543" s="35"/>
      <c r="D543" s="50"/>
      <c r="E543" s="35"/>
      <c r="F543" s="35"/>
      <c r="G543" s="39"/>
      <c r="H543" s="36"/>
      <c r="I543" s="40"/>
    </row>
    <row r="544" spans="1:9" ht="15.5">
      <c r="A544" s="35"/>
      <c r="B544" s="35"/>
      <c r="C544" s="35"/>
      <c r="D544" s="50"/>
      <c r="E544" s="35"/>
      <c r="F544" s="35"/>
      <c r="G544" s="39"/>
      <c r="H544" s="36"/>
      <c r="I544" s="40"/>
    </row>
    <row r="545" spans="1:9" ht="15.5">
      <c r="A545" s="35"/>
      <c r="B545" s="35"/>
      <c r="C545" s="35"/>
      <c r="D545" s="50"/>
      <c r="E545" s="35"/>
      <c r="F545" s="35"/>
      <c r="G545" s="39"/>
      <c r="H545" s="36"/>
      <c r="I545" s="40"/>
    </row>
    <row r="546" spans="1:9" ht="15.5">
      <c r="A546" s="35"/>
      <c r="B546" s="35"/>
      <c r="C546" s="35"/>
      <c r="D546" s="50"/>
      <c r="E546" s="35"/>
      <c r="F546" s="35"/>
      <c r="G546" s="39"/>
      <c r="H546" s="36"/>
      <c r="I546" s="40"/>
    </row>
    <row r="547" spans="1:9" ht="15.5">
      <c r="A547" s="35"/>
      <c r="B547" s="35"/>
      <c r="C547" s="35"/>
      <c r="D547" s="50"/>
      <c r="E547" s="35"/>
      <c r="F547" s="35"/>
      <c r="G547" s="39"/>
      <c r="H547" s="36"/>
      <c r="I547" s="40"/>
    </row>
    <row r="548" spans="1:9" ht="15.5">
      <c r="A548" s="35"/>
      <c r="B548" s="35"/>
      <c r="C548" s="35"/>
      <c r="D548" s="50"/>
      <c r="E548" s="35"/>
      <c r="F548" s="35"/>
      <c r="G548" s="39"/>
      <c r="H548" s="36"/>
      <c r="I548" s="40"/>
    </row>
    <row r="549" spans="1:9" ht="15.5">
      <c r="A549" s="35"/>
      <c r="B549" s="35"/>
      <c r="C549" s="35"/>
      <c r="D549" s="50"/>
      <c r="E549" s="35"/>
      <c r="F549" s="35"/>
      <c r="G549" s="39"/>
      <c r="H549" s="36"/>
      <c r="I549" s="40"/>
    </row>
    <row r="550" spans="1:9" ht="15.5">
      <c r="A550" s="35"/>
      <c r="B550" s="35"/>
      <c r="C550" s="35"/>
      <c r="D550" s="50"/>
      <c r="E550" s="35"/>
      <c r="F550" s="35"/>
      <c r="G550" s="39"/>
      <c r="H550" s="36"/>
      <c r="I550" s="40"/>
    </row>
    <row r="551" spans="1:9" ht="15.5">
      <c r="A551" s="35"/>
      <c r="B551" s="35"/>
      <c r="C551" s="35"/>
      <c r="D551" s="50"/>
      <c r="E551" s="35"/>
      <c r="F551" s="35"/>
      <c r="G551" s="39"/>
      <c r="H551" s="36"/>
      <c r="I551" s="40"/>
    </row>
    <row r="552" spans="1:9" ht="15.5">
      <c r="A552" s="35"/>
      <c r="B552" s="35"/>
      <c r="C552" s="35"/>
      <c r="D552" s="50"/>
      <c r="E552" s="35"/>
      <c r="F552" s="35"/>
      <c r="G552" s="39"/>
      <c r="H552" s="36"/>
      <c r="I552" s="40"/>
    </row>
    <row r="553" spans="1:9" ht="15.5">
      <c r="A553" s="35"/>
      <c r="B553" s="35"/>
      <c r="C553" s="35"/>
      <c r="D553" s="50"/>
      <c r="E553" s="35"/>
      <c r="F553" s="35"/>
      <c r="G553" s="39"/>
      <c r="H553" s="36"/>
      <c r="I553" s="40"/>
    </row>
    <row r="554" spans="1:9" ht="15.5">
      <c r="A554" s="35"/>
      <c r="B554" s="35"/>
      <c r="C554" s="35"/>
      <c r="D554" s="50"/>
      <c r="E554" s="35"/>
      <c r="F554" s="35"/>
      <c r="G554" s="39"/>
      <c r="H554" s="36"/>
      <c r="I554" s="40"/>
    </row>
    <row r="555" spans="1:9" ht="15.5">
      <c r="A555" s="35"/>
      <c r="B555" s="35"/>
      <c r="C555" s="35"/>
      <c r="D555" s="50"/>
      <c r="E555" s="35"/>
      <c r="F555" s="35"/>
      <c r="G555" s="39"/>
      <c r="H555" s="36"/>
      <c r="I555" s="40"/>
    </row>
    <row r="556" spans="1:9" ht="15.5">
      <c r="A556" s="35"/>
      <c r="B556" s="35"/>
      <c r="C556" s="35"/>
      <c r="D556" s="50"/>
      <c r="E556" s="35"/>
      <c r="F556" s="35"/>
      <c r="G556" s="39"/>
      <c r="H556" s="36"/>
      <c r="I556" s="40"/>
    </row>
    <row r="557" spans="1:9" ht="15.5">
      <c r="A557" s="35"/>
      <c r="B557" s="35"/>
      <c r="C557" s="35"/>
      <c r="D557" s="50"/>
      <c r="E557" s="35"/>
      <c r="F557" s="35"/>
      <c r="G557" s="39"/>
      <c r="H557" s="36"/>
      <c r="I557" s="40"/>
    </row>
    <row r="558" spans="1:9" ht="15.5">
      <c r="A558" s="35"/>
      <c r="B558" s="35"/>
      <c r="C558" s="35"/>
      <c r="D558" s="50"/>
      <c r="E558" s="35"/>
      <c r="F558" s="35"/>
      <c r="G558" s="39"/>
      <c r="H558" s="36"/>
      <c r="I558" s="40"/>
    </row>
    <row r="559" spans="1:9" ht="15.5">
      <c r="A559" s="35"/>
      <c r="B559" s="35"/>
      <c r="C559" s="35"/>
      <c r="D559" s="50"/>
      <c r="E559" s="35"/>
      <c r="F559" s="35"/>
      <c r="G559" s="39"/>
      <c r="H559" s="36"/>
      <c r="I559" s="40"/>
    </row>
    <row r="560" spans="1:9" ht="15.5">
      <c r="A560" s="35"/>
      <c r="B560" s="35"/>
      <c r="C560" s="35"/>
      <c r="D560" s="50"/>
      <c r="E560" s="35"/>
      <c r="F560" s="35"/>
      <c r="G560" s="39"/>
      <c r="H560" s="36"/>
      <c r="I560" s="40"/>
    </row>
    <row r="561" spans="1:9" ht="15.5">
      <c r="A561" s="35"/>
      <c r="B561" s="35"/>
      <c r="C561" s="35"/>
      <c r="D561" s="50"/>
      <c r="E561" s="35"/>
      <c r="F561" s="35"/>
      <c r="G561" s="39"/>
      <c r="H561" s="36"/>
      <c r="I561" s="40"/>
    </row>
    <row r="562" spans="1:9" ht="15.5">
      <c r="A562" s="35"/>
      <c r="B562" s="35"/>
      <c r="C562" s="35"/>
      <c r="D562" s="50"/>
      <c r="E562" s="35"/>
      <c r="F562" s="35"/>
      <c r="G562" s="39"/>
      <c r="H562" s="36"/>
      <c r="I562" s="40"/>
    </row>
    <row r="563" spans="1:9" ht="15.5">
      <c r="A563" s="35"/>
      <c r="B563" s="35"/>
      <c r="C563" s="35"/>
      <c r="D563" s="50"/>
      <c r="E563" s="35"/>
      <c r="F563" s="35"/>
      <c r="G563" s="39"/>
      <c r="H563" s="36"/>
      <c r="I563" s="40"/>
    </row>
    <row r="564" spans="1:9" ht="15.5">
      <c r="A564" s="35"/>
      <c r="B564" s="35"/>
      <c r="C564" s="35"/>
      <c r="D564" s="50"/>
      <c r="E564" s="35"/>
      <c r="F564" s="35"/>
      <c r="G564" s="39"/>
      <c r="H564" s="36"/>
      <c r="I564" s="40"/>
    </row>
    <row r="565" spans="1:9" ht="15.5">
      <c r="A565" s="35"/>
      <c r="B565" s="35"/>
      <c r="C565" s="35"/>
      <c r="D565" s="50"/>
      <c r="E565" s="35"/>
      <c r="F565" s="35"/>
      <c r="G565" s="39"/>
      <c r="H565" s="36"/>
      <c r="I565" s="40"/>
    </row>
    <row r="566" spans="1:9" ht="15.5">
      <c r="A566" s="35"/>
      <c r="B566" s="35"/>
      <c r="C566" s="35"/>
      <c r="D566" s="50"/>
      <c r="E566" s="35"/>
      <c r="F566" s="35"/>
      <c r="G566" s="39"/>
      <c r="H566" s="36"/>
      <c r="I566" s="40"/>
    </row>
    <row r="567" spans="1:9" ht="15.5">
      <c r="A567" s="35"/>
      <c r="B567" s="35"/>
      <c r="C567" s="35"/>
      <c r="D567" s="50"/>
      <c r="E567" s="35"/>
      <c r="F567" s="35"/>
      <c r="G567" s="39"/>
      <c r="H567" s="36"/>
      <c r="I567" s="40"/>
    </row>
    <row r="568" spans="1:9" ht="15.5">
      <c r="A568" s="35"/>
      <c r="B568" s="35"/>
      <c r="C568" s="35"/>
      <c r="D568" s="50"/>
      <c r="E568" s="35"/>
      <c r="F568" s="35"/>
      <c r="G568" s="39"/>
      <c r="H568" s="36"/>
      <c r="I568" s="40"/>
    </row>
    <row r="569" spans="1:9" ht="15.5">
      <c r="A569" s="35"/>
      <c r="B569" s="35"/>
      <c r="C569" s="35"/>
      <c r="D569" s="50"/>
      <c r="E569" s="35"/>
      <c r="F569" s="35"/>
      <c r="G569" s="39"/>
      <c r="H569" s="36"/>
      <c r="I569" s="40"/>
    </row>
    <row r="570" spans="1:9" ht="15.5">
      <c r="A570" s="35"/>
      <c r="B570" s="35"/>
      <c r="C570" s="35"/>
      <c r="D570" s="50"/>
      <c r="E570" s="35"/>
      <c r="F570" s="35"/>
      <c r="G570" s="39"/>
      <c r="H570" s="36"/>
      <c r="I570" s="40"/>
    </row>
    <row r="571" spans="1:9" ht="15.5">
      <c r="A571" s="35"/>
      <c r="B571" s="35"/>
      <c r="C571" s="35"/>
      <c r="D571" s="50"/>
      <c r="E571" s="35"/>
      <c r="F571" s="35"/>
      <c r="G571" s="39"/>
      <c r="H571" s="36"/>
      <c r="I571" s="40"/>
    </row>
    <row r="572" spans="1:9" ht="15.5">
      <c r="A572" s="35"/>
      <c r="B572" s="35"/>
      <c r="C572" s="35"/>
      <c r="D572" s="50"/>
      <c r="E572" s="35"/>
      <c r="F572" s="35"/>
      <c r="G572" s="39"/>
      <c r="H572" s="36"/>
      <c r="I572" s="40"/>
    </row>
    <row r="573" spans="1:9" ht="15.5">
      <c r="A573" s="35"/>
      <c r="B573" s="35"/>
      <c r="C573" s="35"/>
      <c r="D573" s="50"/>
      <c r="E573" s="35"/>
      <c r="F573" s="35"/>
      <c r="G573" s="39"/>
      <c r="H573" s="36"/>
      <c r="I573" s="40"/>
    </row>
    <row r="574" spans="1:9" ht="15.5">
      <c r="A574" s="35"/>
      <c r="B574" s="35"/>
      <c r="C574" s="35"/>
      <c r="D574" s="50"/>
      <c r="E574" s="35"/>
      <c r="F574" s="35"/>
      <c r="G574" s="39"/>
      <c r="H574" s="36"/>
      <c r="I574" s="40"/>
    </row>
    <row r="575" spans="1:9" ht="15.5">
      <c r="A575" s="35"/>
      <c r="B575" s="35"/>
      <c r="C575" s="35"/>
      <c r="D575" s="50"/>
      <c r="E575" s="35"/>
      <c r="F575" s="35"/>
      <c r="G575" s="39"/>
      <c r="H575" s="36"/>
      <c r="I575" s="40"/>
    </row>
    <row r="576" spans="1:9" ht="15.5">
      <c r="A576" s="35"/>
      <c r="B576" s="35"/>
      <c r="C576" s="35"/>
      <c r="D576" s="50"/>
      <c r="E576" s="35"/>
      <c r="F576" s="35"/>
      <c r="G576" s="39"/>
      <c r="H576" s="36"/>
      <c r="I576" s="40"/>
    </row>
    <row r="577" spans="1:9" ht="15.5">
      <c r="A577" s="35"/>
      <c r="B577" s="35"/>
      <c r="C577" s="35"/>
      <c r="D577" s="50"/>
      <c r="E577" s="35"/>
      <c r="F577" s="35"/>
      <c r="G577" s="39"/>
      <c r="H577" s="36"/>
      <c r="I577" s="40"/>
    </row>
    <row r="578" spans="1:9" ht="15.5">
      <c r="A578" s="35"/>
      <c r="B578" s="35"/>
      <c r="C578" s="35"/>
      <c r="D578" s="50"/>
      <c r="E578" s="35"/>
      <c r="F578" s="35"/>
      <c r="G578" s="39"/>
      <c r="H578" s="36"/>
      <c r="I578" s="40"/>
    </row>
    <row r="579" spans="1:9" ht="15.5">
      <c r="A579" s="35"/>
      <c r="B579" s="35"/>
      <c r="C579" s="35"/>
      <c r="D579" s="50"/>
      <c r="E579" s="35"/>
      <c r="F579" s="35"/>
      <c r="G579" s="39"/>
      <c r="H579" s="36"/>
      <c r="I579" s="40"/>
    </row>
    <row r="580" spans="1:9" ht="15.5">
      <c r="A580" s="35"/>
      <c r="B580" s="35"/>
      <c r="C580" s="35"/>
      <c r="D580" s="50"/>
      <c r="E580" s="35"/>
      <c r="F580" s="35"/>
      <c r="G580" s="39"/>
      <c r="H580" s="36"/>
      <c r="I580" s="40"/>
    </row>
    <row r="581" spans="1:9" ht="15.5">
      <c r="A581" s="35"/>
      <c r="B581" s="35"/>
      <c r="C581" s="35"/>
      <c r="D581" s="50"/>
      <c r="E581" s="35"/>
      <c r="F581" s="35"/>
      <c r="G581" s="39"/>
      <c r="H581" s="36"/>
      <c r="I581" s="40"/>
    </row>
    <row r="582" spans="1:9" ht="15.5">
      <c r="A582" s="35"/>
      <c r="B582" s="35"/>
      <c r="C582" s="35"/>
      <c r="D582" s="50"/>
      <c r="E582" s="35"/>
      <c r="F582" s="35"/>
      <c r="G582" s="39"/>
      <c r="H582" s="36"/>
      <c r="I582" s="40"/>
    </row>
    <row r="583" spans="1:9" ht="15.5">
      <c r="A583" s="35"/>
      <c r="B583" s="35"/>
      <c r="C583" s="35"/>
      <c r="D583" s="50"/>
      <c r="E583" s="35"/>
      <c r="F583" s="35"/>
      <c r="G583" s="39"/>
      <c r="H583" s="36"/>
      <c r="I583" s="40"/>
    </row>
    <row r="584" spans="1:9" ht="15.5">
      <c r="A584" s="35"/>
      <c r="B584" s="35"/>
      <c r="C584" s="35"/>
      <c r="D584" s="50"/>
      <c r="E584" s="35"/>
      <c r="F584" s="35"/>
      <c r="G584" s="39"/>
      <c r="H584" s="36"/>
      <c r="I584" s="40"/>
    </row>
    <row r="585" spans="1:9" ht="15.5">
      <c r="A585" s="35"/>
      <c r="B585" s="35"/>
      <c r="C585" s="35"/>
      <c r="D585" s="50"/>
      <c r="E585" s="35"/>
      <c r="F585" s="35"/>
      <c r="G585" s="39"/>
      <c r="H585" s="36"/>
      <c r="I585" s="40"/>
    </row>
    <row r="586" spans="1:9" ht="15.5">
      <c r="A586" s="35"/>
      <c r="B586" s="35"/>
      <c r="C586" s="35"/>
      <c r="D586" s="50"/>
      <c r="E586" s="35"/>
      <c r="F586" s="35"/>
      <c r="G586" s="39"/>
      <c r="H586" s="36"/>
      <c r="I586" s="40"/>
    </row>
    <row r="587" spans="1:9" ht="15.5">
      <c r="A587" s="35"/>
      <c r="B587" s="35"/>
      <c r="C587" s="35"/>
      <c r="D587" s="50"/>
      <c r="E587" s="35"/>
      <c r="F587" s="35"/>
      <c r="G587" s="39"/>
      <c r="H587" s="36"/>
      <c r="I587" s="40"/>
    </row>
    <row r="588" spans="1:9" ht="15.5">
      <c r="A588" s="35"/>
      <c r="B588" s="35"/>
      <c r="C588" s="35"/>
      <c r="D588" s="50"/>
      <c r="E588" s="35"/>
      <c r="F588" s="35"/>
      <c r="G588" s="39"/>
      <c r="H588" s="36"/>
      <c r="I588" s="40"/>
    </row>
    <row r="589" spans="1:9" ht="15.5">
      <c r="A589" s="35"/>
      <c r="B589" s="35"/>
      <c r="C589" s="35"/>
      <c r="D589" s="50"/>
      <c r="E589" s="35"/>
      <c r="F589" s="35"/>
      <c r="G589" s="39"/>
      <c r="H589" s="36"/>
      <c r="I589" s="40"/>
    </row>
    <row r="590" spans="1:9" ht="15.5">
      <c r="A590" s="35"/>
      <c r="B590" s="35"/>
      <c r="C590" s="35"/>
      <c r="D590" s="50"/>
      <c r="E590" s="35"/>
      <c r="F590" s="35"/>
      <c r="G590" s="39"/>
      <c r="H590" s="36"/>
      <c r="I590" s="40"/>
    </row>
    <row r="591" spans="1:9" ht="15.5">
      <c r="A591" s="35"/>
      <c r="B591" s="35"/>
      <c r="C591" s="35"/>
      <c r="D591" s="50"/>
      <c r="E591" s="35"/>
      <c r="F591" s="35"/>
      <c r="G591" s="39"/>
      <c r="H591" s="36"/>
      <c r="I591" s="40"/>
    </row>
    <row r="592" spans="1:9" ht="15.5">
      <c r="A592" s="35"/>
      <c r="B592" s="35"/>
      <c r="C592" s="35"/>
      <c r="D592" s="50"/>
      <c r="E592" s="35"/>
      <c r="F592" s="35"/>
      <c r="G592" s="39"/>
      <c r="H592" s="36"/>
      <c r="I592" s="40"/>
    </row>
    <row r="593" spans="1:9" ht="15.5">
      <c r="A593" s="35"/>
      <c r="B593" s="35"/>
      <c r="C593" s="35"/>
      <c r="D593" s="50"/>
      <c r="E593" s="35"/>
      <c r="F593" s="35"/>
      <c r="G593" s="39"/>
      <c r="H593" s="36"/>
      <c r="I593" s="40"/>
    </row>
    <row r="594" spans="1:9" ht="15.5">
      <c r="A594" s="35"/>
      <c r="B594" s="35"/>
      <c r="C594" s="35"/>
      <c r="D594" s="50"/>
      <c r="E594" s="35"/>
      <c r="F594" s="35"/>
      <c r="G594" s="39"/>
      <c r="H594" s="36"/>
      <c r="I594" s="40"/>
    </row>
    <row r="595" spans="1:9" ht="15.5">
      <c r="A595" s="35"/>
      <c r="B595" s="35"/>
      <c r="C595" s="35"/>
      <c r="D595" s="50"/>
      <c r="E595" s="35"/>
      <c r="F595" s="35"/>
      <c r="G595" s="39"/>
      <c r="H595" s="36"/>
      <c r="I595" s="40"/>
    </row>
    <row r="596" spans="1:9" ht="15.5">
      <c r="A596" s="35"/>
      <c r="B596" s="35"/>
      <c r="C596" s="35"/>
      <c r="D596" s="50"/>
      <c r="E596" s="35"/>
      <c r="F596" s="35"/>
      <c r="G596" s="39"/>
      <c r="H596" s="36"/>
      <c r="I596" s="40"/>
    </row>
    <row r="597" spans="1:9" ht="15.5">
      <c r="A597" s="35"/>
      <c r="B597" s="35"/>
      <c r="C597" s="35"/>
      <c r="D597" s="50"/>
      <c r="E597" s="35"/>
      <c r="F597" s="35"/>
      <c r="G597" s="39"/>
      <c r="H597" s="36"/>
      <c r="I597" s="40"/>
    </row>
    <row r="598" spans="1:9" ht="15.5">
      <c r="A598" s="35"/>
      <c r="B598" s="35"/>
      <c r="C598" s="35"/>
      <c r="D598" s="50"/>
      <c r="E598" s="35"/>
      <c r="F598" s="35"/>
      <c r="G598" s="39"/>
      <c r="H598" s="36"/>
      <c r="I598" s="40"/>
    </row>
    <row r="599" spans="1:9" ht="15.5">
      <c r="A599" s="35"/>
      <c r="B599" s="35"/>
      <c r="C599" s="35"/>
      <c r="D599" s="50"/>
      <c r="E599" s="35"/>
      <c r="F599" s="35"/>
      <c r="G599" s="39"/>
      <c r="H599" s="36"/>
      <c r="I599" s="40"/>
    </row>
    <row r="600" spans="1:9" ht="15.5">
      <c r="A600" s="35"/>
      <c r="B600" s="35"/>
      <c r="C600" s="35"/>
      <c r="D600" s="50"/>
      <c r="E600" s="35"/>
      <c r="F600" s="35"/>
      <c r="G600" s="39"/>
      <c r="H600" s="36"/>
      <c r="I600" s="40"/>
    </row>
    <row r="601" spans="1:9" ht="15.5">
      <c r="A601" s="35"/>
      <c r="B601" s="35"/>
      <c r="C601" s="35"/>
      <c r="D601" s="50"/>
      <c r="E601" s="35"/>
      <c r="F601" s="35"/>
      <c r="G601" s="39"/>
      <c r="H601" s="36"/>
      <c r="I601" s="40"/>
    </row>
    <row r="602" spans="1:9" ht="15.5">
      <c r="A602" s="35"/>
      <c r="B602" s="35"/>
      <c r="C602" s="35"/>
      <c r="D602" s="50"/>
      <c r="E602" s="35"/>
      <c r="F602" s="35"/>
      <c r="G602" s="39"/>
      <c r="H602" s="36"/>
      <c r="I602" s="40"/>
    </row>
    <row r="603" spans="1:9" ht="15.5">
      <c r="A603" s="35"/>
      <c r="B603" s="35"/>
      <c r="C603" s="35"/>
      <c r="D603" s="50"/>
      <c r="E603" s="35"/>
      <c r="F603" s="35"/>
      <c r="G603" s="39"/>
      <c r="H603" s="36"/>
      <c r="I603" s="40"/>
    </row>
    <row r="604" spans="1:9" ht="15.5">
      <c r="A604" s="35"/>
      <c r="B604" s="35"/>
      <c r="C604" s="35"/>
      <c r="D604" s="50"/>
      <c r="E604" s="35"/>
      <c r="F604" s="35"/>
      <c r="G604" s="39"/>
      <c r="H604" s="36"/>
      <c r="I604" s="40"/>
    </row>
    <row r="605" spans="1:9" ht="15.5">
      <c r="A605" s="35"/>
      <c r="B605" s="35"/>
      <c r="C605" s="35"/>
      <c r="D605" s="50"/>
      <c r="E605" s="35"/>
      <c r="F605" s="35"/>
      <c r="G605" s="39"/>
      <c r="H605" s="36"/>
      <c r="I605" s="40"/>
    </row>
    <row r="606" spans="1:9" ht="15.5">
      <c r="B606" s="38"/>
      <c r="C606" s="35"/>
      <c r="D606" s="50"/>
      <c r="E606" s="35"/>
      <c r="F606" s="35"/>
      <c r="G606" s="39"/>
      <c r="H606" s="38"/>
    </row>
    <row r="607" spans="1:9" ht="15.5">
      <c r="B607" s="38"/>
      <c r="C607" s="35"/>
      <c r="D607" s="50"/>
      <c r="E607" s="35"/>
      <c r="F607" s="35"/>
      <c r="G607" s="39"/>
      <c r="H607" s="38"/>
    </row>
    <row r="608" spans="1:9">
      <c r="C608" s="38"/>
      <c r="D608" s="52"/>
      <c r="E608" s="38"/>
      <c r="F608" s="38"/>
      <c r="G608" s="48"/>
    </row>
    <row r="609" spans="3:7">
      <c r="C609" s="38"/>
      <c r="D609" s="52"/>
      <c r="E609" s="38"/>
      <c r="F609" s="38"/>
      <c r="G609" s="48"/>
    </row>
  </sheetData>
  <sheetProtection insertRows="0" selectLockedCells="1"/>
  <autoFilter ref="A1:I390" xr:uid="{00000000-0001-0000-0200-000000000000}"/>
  <sortState xmlns:xlrd2="http://schemas.microsoft.com/office/spreadsheetml/2017/richdata2" ref="A2:I609">
    <sortCondition ref="B2:B609"/>
    <sortCondition ref="C2:C609"/>
  </sortState>
  <conditionalFormatting sqref="C1:C165 C385:C1048576">
    <cfRule type="duplicateValues" dxfId="1" priority="1"/>
  </conditionalFormatting>
  <printOptions horizontalCentered="1"/>
  <pageMargins left="0.45" right="0.45" top="1" bottom="0.75" header="0.3" footer="0.3"/>
  <pageSetup paperSize="3" scale="85" fitToHeight="0" orientation="landscape" r:id="rId1"/>
  <headerFooter>
    <oddHeader>&amp;LGroup 77201, Award 23150
Intelligent Facility &amp; Security Systems and Solutions
(Statewide)&amp;RLogical Control Solutions
Contract No.: PT68826
April 2023</oddHeader>
    <oddFooter>&amp;L&amp;F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B111DE9DBB161469BE54C42B77134C5" ma:contentTypeVersion="19" ma:contentTypeDescription="Create a new document." ma:contentTypeScope="" ma:versionID="e3f4d7d8f675e362c3fc4e06941fb4f0">
  <xsd:schema xmlns:xsd="http://www.w3.org/2001/XMLSchema" xmlns:xs="http://www.w3.org/2001/XMLSchema" xmlns:p="http://schemas.microsoft.com/office/2006/metadata/properties" xmlns:ns3="36c16ec1-04a6-40a5-80ef-ba115b07130b" xmlns:ns4="b5e37625-e39a-4a22-b687-c210876f316e" targetNamespace="http://schemas.microsoft.com/office/2006/metadata/properties" ma:root="true" ma:fieldsID="2a79ebf57137eef0671e266f0a298ea6" ns3:_="" ns4:_="">
    <xsd:import namespace="36c16ec1-04a6-40a5-80ef-ba115b07130b"/>
    <xsd:import namespace="b5e37625-e39a-4a22-b687-c210876f316e"/>
    <xsd:element name="properties">
      <xsd:complexType>
        <xsd:sequence>
          <xsd:element name="documentManagement">
            <xsd:complexType>
              <xsd:all>
                <xsd:element ref="ns3:MigrationWizId" minOccurs="0"/>
                <xsd:element ref="ns3:MigrationWizIdPermissions" minOccurs="0"/>
                <xsd:element ref="ns3:MigrationWizIdPermissionLevels" minOccurs="0"/>
                <xsd:element ref="ns3:MigrationWizIdDocumentLibraryPermissions" minOccurs="0"/>
                <xsd:element ref="ns3:MigrationWizIdSecurityGroups" minOccurs="0"/>
                <xsd:element ref="ns4:SharedWithUsers" minOccurs="0"/>
                <xsd:element ref="ns4:SharedWithDetails" minOccurs="0"/>
                <xsd:element ref="ns4:SharingHintHash"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c16ec1-04a6-40a5-80ef-ba115b07130b"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internalName="MigrationWizIdSecurityGroups">
      <xsd:simpleType>
        <xsd:restriction base="dms:Text"/>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5e37625-e39a-4a22-b687-c210876f316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igrationWizIdPermissions xmlns="36c16ec1-04a6-40a5-80ef-ba115b07130b" xsi:nil="true"/>
    <MigrationWizIdDocumentLibraryPermissions xmlns="36c16ec1-04a6-40a5-80ef-ba115b07130b" xsi:nil="true"/>
    <MigrationWizId xmlns="36c16ec1-04a6-40a5-80ef-ba115b07130b" xsi:nil="true"/>
    <MigrationWizIdPermissionLevels xmlns="36c16ec1-04a6-40a5-80ef-ba115b07130b" xsi:nil="true"/>
    <MigrationWizIdSecurityGroups xmlns="36c16ec1-04a6-40a5-80ef-ba115b07130b" xsi:nil="true"/>
  </documentManagement>
</p:properties>
</file>

<file path=customXml/itemProps1.xml><?xml version="1.0" encoding="utf-8"?>
<ds:datastoreItem xmlns:ds="http://schemas.openxmlformats.org/officeDocument/2006/customXml" ds:itemID="{41DCE7F2-AEDC-4357-8599-C36CFADDC714}">
  <ds:schemaRefs>
    <ds:schemaRef ds:uri="http://schemas.microsoft.com/sharepoint/v3/contenttype/forms"/>
  </ds:schemaRefs>
</ds:datastoreItem>
</file>

<file path=customXml/itemProps2.xml><?xml version="1.0" encoding="utf-8"?>
<ds:datastoreItem xmlns:ds="http://schemas.openxmlformats.org/officeDocument/2006/customXml" ds:itemID="{A9D32BEF-12FB-4EF7-AD51-BAD85F397F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c16ec1-04a6-40a5-80ef-ba115b07130b"/>
    <ds:schemaRef ds:uri="b5e37625-e39a-4a22-b687-c210876f31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98EEE0-9749-4227-9FB7-E6964704900F}">
  <ds:schemaRefs>
    <ds:schemaRef ds:uri="36c16ec1-04a6-40a5-80ef-ba115b07130b"/>
    <ds:schemaRef ds:uri="http://purl.org/dc/elements/1.1/"/>
    <ds:schemaRef ds:uri="http://purl.org/dc/terms/"/>
    <ds:schemaRef ds:uri="b5e37625-e39a-4a22-b687-c210876f316e"/>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Cover Page</vt:lpstr>
      <vt:lpstr>Equipment Pricing</vt:lpstr>
      <vt:lpstr>'Equipment Pricing'!Print_Area</vt:lpstr>
      <vt:lpstr>'Equipment Pricing'!Print_Titles</vt:lpstr>
    </vt:vector>
  </TitlesOfParts>
  <Company>New York State - Office of General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betterj</dc:creator>
  <cp:lastModifiedBy>Smi, Erin (OGS)</cp:lastModifiedBy>
  <cp:lastPrinted>2023-04-05T13:11:51Z</cp:lastPrinted>
  <dcterms:created xsi:type="dcterms:W3CDTF">2008-04-30T14:04:58Z</dcterms:created>
  <dcterms:modified xsi:type="dcterms:W3CDTF">2023-04-05T13:21:23Z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0x0101008B111DE9DBB161469BE54C42B77134C5</vt:lpwstr>
  </property>
</Properties>
</file>