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24226"/>
  <mc:AlternateContent xmlns:mc="http://schemas.openxmlformats.org/markup-compatibility/2006">
    <mc:Choice Requires="x15">
      <x15ac:absPath xmlns:x15ac="http://schemas.microsoft.com/office/spreadsheetml/2010/11/ac" url="V:\ProcurementServices\PSTm03(Nusbaum)\MovingServices\79004-23140 MovingServices\FPR\03Award\01_Letters\CAN\"/>
    </mc:Choice>
  </mc:AlternateContent>
  <xr:revisionPtr revIDLastSave="0" documentId="13_ncr:1_{47453C35-58FC-41E9-9B7F-AE7FA254510E}" xr6:coauthVersionLast="36" xr6:coauthVersionMax="36" xr10:uidLastSave="{00000000-0000-0000-0000-000000000000}"/>
  <workbookProtection workbookAlgorithmName="SHA-512" workbookHashValue="n2qrbyimY4ZxuK9CxSwd13AOa5BtffnyxTNiUKLFh0uD3xBGU+1tIz3vs34QpCsIR4ppan+Bzh9Nwq0Lp0FCNA==" workbookSaltValue="MPx0rX4aXCjrSfMCxwQxwQ==" workbookSpinCount="100000" lockStructure="1"/>
  <bookViews>
    <workbookView xWindow="-12" yWindow="456" windowWidth="7992" windowHeight="7116" firstSheet="1" activeTab="3" xr2:uid="{00000000-000D-0000-FFFF-FFFF00000000}"/>
  </bookViews>
  <sheets>
    <sheet name="Requirements &amp; Instructions" sheetId="3" r:id="rId1"/>
    <sheet name="Project Definition" sheetId="1" r:id="rId2"/>
    <sheet name="Site Visit" sheetId="2" r:id="rId3"/>
    <sheet name="Inter-Intra Regional Moves" sheetId="4" r:id="rId4"/>
  </sheets>
  <definedNames>
    <definedName name="_Hlk524609620" localSheetId="0">'Requirements &amp; Instructions'!#REF!</definedName>
    <definedName name="OLE_LINK1" localSheetId="1">'Project Definition'!#REF!</definedName>
    <definedName name="_xlnm.Print_Area" localSheetId="1">'Project Definition'!$B$1:$T$197</definedName>
    <definedName name="_xlnm.Print_Area" localSheetId="2">'Site Visit'!$B$1:$L$43</definedName>
    <definedName name="_xlnm.Print_Titles" localSheetId="1">'Project Definition'!$1:$3</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151" i="1" l="1"/>
  <c r="M145" i="1"/>
  <c r="L90" i="4" l="1"/>
  <c r="G90" i="4"/>
  <c r="L92" i="4" l="1"/>
  <c r="L96" i="4" s="1"/>
  <c r="L74" i="4"/>
  <c r="G74" i="4"/>
  <c r="L58" i="4"/>
  <c r="G58" i="4"/>
  <c r="L42" i="4"/>
  <c r="L60" i="4" l="1"/>
  <c r="L64" i="4" s="1"/>
  <c r="L76" i="4"/>
  <c r="L80" i="4" s="1"/>
  <c r="G42" i="4"/>
  <c r="L44" i="4" s="1"/>
  <c r="L48" i="4" l="1"/>
  <c r="E36" i="2"/>
  <c r="K5" i="2"/>
  <c r="E5" i="2"/>
  <c r="G23" i="2"/>
  <c r="D23" i="2"/>
  <c r="D20" i="2" l="1"/>
  <c r="F17" i="2"/>
  <c r="E12" i="2"/>
  <c r="R3" i="1" l="1"/>
  <c r="G3" i="1"/>
  <c r="Q187" i="1" l="1"/>
  <c r="Q185" i="1"/>
  <c r="Q183" i="1"/>
  <c r="Q181" i="1"/>
  <c r="Q179" i="1"/>
  <c r="Q177" i="1"/>
  <c r="Q175" i="1"/>
  <c r="Q173" i="1"/>
  <c r="K189" i="1" l="1"/>
  <c r="M167" i="1"/>
  <c r="M161" i="1"/>
  <c r="M135" i="1" l="1"/>
  <c r="M126" i="1" l="1"/>
  <c r="K118" i="1"/>
  <c r="K110" i="1"/>
  <c r="K102" i="1"/>
  <c r="K94" i="1"/>
  <c r="P191" i="1" l="1"/>
</calcChain>
</file>

<file path=xl/sharedStrings.xml><?xml version="1.0" encoding="utf-8"?>
<sst xmlns="http://schemas.openxmlformats.org/spreadsheetml/2006/main" count="332" uniqueCount="276">
  <si>
    <t>Date</t>
  </si>
  <si>
    <t>Project Name:</t>
  </si>
  <si>
    <t>Contractor Signature</t>
  </si>
  <si>
    <t>Print Name</t>
  </si>
  <si>
    <t>Project #</t>
  </si>
  <si>
    <t>Anticipated Project Start Date:</t>
  </si>
  <si>
    <t>/</t>
  </si>
  <si>
    <t>City:</t>
  </si>
  <si>
    <t>Zip Code:</t>
  </si>
  <si>
    <t>County:</t>
  </si>
  <si>
    <t>September</t>
  </si>
  <si>
    <t>January</t>
  </si>
  <si>
    <t>February</t>
  </si>
  <si>
    <t>March</t>
  </si>
  <si>
    <t>April</t>
  </si>
  <si>
    <t>May</t>
  </si>
  <si>
    <t>June</t>
  </si>
  <si>
    <t>July</t>
  </si>
  <si>
    <t>August</t>
  </si>
  <si>
    <t>October</t>
  </si>
  <si>
    <t>November</t>
  </si>
  <si>
    <t>December</t>
  </si>
  <si>
    <t>/  20</t>
  </si>
  <si>
    <t>AUTHORIZED USER COMPLETES THIS SECTION</t>
  </si>
  <si>
    <t>Project Definition - Date of Issue:</t>
  </si>
  <si>
    <t>Current Site Location:</t>
  </si>
  <si>
    <t>New Site Location:</t>
  </si>
  <si>
    <t>Current Address:</t>
  </si>
  <si>
    <t>New Address:</t>
  </si>
  <si>
    <t>Region</t>
  </si>
  <si>
    <t>Month</t>
  </si>
  <si>
    <t>Day</t>
  </si>
  <si>
    <t>Year</t>
  </si>
  <si>
    <t>Description of Furniture/Equipment/Records to be Moved:</t>
  </si>
  <si>
    <t>(List quantity &amp; size)  (Note: Press Alt+Enter to create a new line)</t>
  </si>
  <si>
    <t>(List any details that may affect the move such as expected delays, unusual circumstances or special equipment that may be required)</t>
  </si>
  <si>
    <t>Pertinent Details:</t>
  </si>
  <si>
    <t>Key Events/Dates:</t>
  </si>
  <si>
    <t>Authorized User's Information:</t>
  </si>
  <si>
    <t>Entity:</t>
  </si>
  <si>
    <t>Contact Name:</t>
  </si>
  <si>
    <t>Phone Number:</t>
  </si>
  <si>
    <t>Date:</t>
  </si>
  <si>
    <t>Time</t>
  </si>
  <si>
    <t>Project Definition Must be Returned by:</t>
  </si>
  <si>
    <t>Site Visit Required:</t>
  </si>
  <si>
    <t>CONTRACTOR COMPLETES THIS SECTION</t>
  </si>
  <si>
    <t>Number of Supervisors =</t>
  </si>
  <si>
    <t>Hourly Rate for each Supervisor =</t>
  </si>
  <si>
    <t>Number of Hours =</t>
  </si>
  <si>
    <t>Total Amount (Supervisors) =</t>
  </si>
  <si>
    <t>Helper (Mover)</t>
  </si>
  <si>
    <t>Hourly Rate for each Helper (Mover) =</t>
  </si>
  <si>
    <t>Number of Helpers (Movers) =</t>
  </si>
  <si>
    <t>Total Amount (Helpers) =</t>
  </si>
  <si>
    <t>Packer</t>
  </si>
  <si>
    <t>Hourly Rate for each Packer =</t>
  </si>
  <si>
    <t>Number of Packers =</t>
  </si>
  <si>
    <t>Total Amount (Packers) =</t>
  </si>
  <si>
    <t>Driver</t>
  </si>
  <si>
    <t>Hourly Rate for each Driver =</t>
  </si>
  <si>
    <t>Number of Drivers =</t>
  </si>
  <si>
    <t>Total Amount (Drivers) =</t>
  </si>
  <si>
    <t>https://www.ogs.ny.gov/purchase/snt/lists/gp_79004.asp</t>
  </si>
  <si>
    <r>
      <rPr>
        <b/>
        <u/>
        <sz val="11"/>
        <color theme="1"/>
        <rFont val="Times New Roman"/>
        <family val="1"/>
      </rPr>
      <t>Note:</t>
    </r>
    <r>
      <rPr>
        <sz val="11"/>
        <color theme="1"/>
        <rFont val="Times New Roman"/>
        <family val="1"/>
      </rPr>
      <t xml:space="preserve"> Hourly Rates offered in this Project Definition cannnot exceed the Hourly Rates </t>
    </r>
  </si>
  <si>
    <t>published by NYS OGS at https://www.ogs.ny.gov/purchase/snt/lists/gp_79004.asp</t>
  </si>
  <si>
    <t>Optional Items</t>
  </si>
  <si>
    <t>Electrician</t>
  </si>
  <si>
    <t>Carpenter</t>
  </si>
  <si>
    <t>Hourly Rate for Electrician =</t>
  </si>
  <si>
    <t>% up charge for Electrician =</t>
  </si>
  <si>
    <t>Hourly Rate for Carpenter =</t>
  </si>
  <si>
    <t>% up charge for Carpenter =</t>
  </si>
  <si>
    <t>Enter a check mark if any of the Optional Items are required in the Project Definition (for services such as removing &amp; installing shelves, etc.):</t>
  </si>
  <si>
    <t>Overnight Storage of Furniture/Equipment/Records on Truck per Night</t>
  </si>
  <si>
    <t>Number of Medium Trucks =</t>
  </si>
  <si>
    <t>Number of Nights =</t>
  </si>
  <si>
    <t>per Night</t>
  </si>
  <si>
    <r>
      <rPr>
        <b/>
        <sz val="11"/>
        <color theme="1"/>
        <rFont val="Times New Roman"/>
        <family val="1"/>
      </rPr>
      <t>Medium</t>
    </r>
    <r>
      <rPr>
        <sz val="11"/>
        <color theme="1"/>
        <rFont val="Times New Roman"/>
        <family val="1"/>
      </rPr>
      <t xml:space="preserve"> Truck Overnight Storage Rate =</t>
    </r>
  </si>
  <si>
    <r>
      <rPr>
        <b/>
        <sz val="11"/>
        <color theme="1"/>
        <rFont val="Times New Roman"/>
        <family val="1"/>
      </rPr>
      <t>Large</t>
    </r>
    <r>
      <rPr>
        <sz val="11"/>
        <color theme="1"/>
        <rFont val="Times New Roman"/>
        <family val="1"/>
      </rPr>
      <t xml:space="preserve"> Truck Overnight Storage Rate =</t>
    </r>
  </si>
  <si>
    <t>Number of Large Trucks =</t>
  </si>
  <si>
    <t>Project Definition's Total Cost =</t>
  </si>
  <si>
    <r>
      <t xml:space="preserve">(The hourly rate for either Electrician or Carpenter must be entered </t>
    </r>
    <r>
      <rPr>
        <u/>
        <sz val="11"/>
        <color theme="1"/>
        <rFont val="Times New Roman"/>
        <family val="1"/>
      </rPr>
      <t>ONLY</t>
    </r>
    <r>
      <rPr>
        <sz val="11"/>
        <color theme="1"/>
        <rFont val="Times New Roman"/>
        <family val="1"/>
      </rPr>
      <t xml:space="preserve"> if the Authorized User required any of them in the Project Definition.  The hourly rate to be entered should match the current Prevailing wage for that area at the time of the Project Definition's issue date.  The Contractor will also enter the percentage (%) up charged (which cannot exceed the % shown within the contract's price pages).</t>
    </r>
  </si>
  <si>
    <t>Ancillary Items</t>
  </si>
  <si>
    <t>Item/Size</t>
  </si>
  <si>
    <t>Unit Cost</t>
  </si>
  <si>
    <t># of Units</t>
  </si>
  <si>
    <t>Total Cost</t>
  </si>
  <si>
    <t>Total Amount (Ancillary Items) =</t>
  </si>
  <si>
    <t>Albany</t>
  </si>
  <si>
    <t>Allegany</t>
  </si>
  <si>
    <t>Bronx</t>
  </si>
  <si>
    <t>Broome</t>
  </si>
  <si>
    <t>Cattaraugus</t>
  </si>
  <si>
    <t>Cayuga</t>
  </si>
  <si>
    <t>Chautauqua</t>
  </si>
  <si>
    <t>Chemung</t>
  </si>
  <si>
    <t>Chenango</t>
  </si>
  <si>
    <t>Clinton</t>
  </si>
  <si>
    <t>Columbia</t>
  </si>
  <si>
    <t>Cortland</t>
  </si>
  <si>
    <t>Delaware</t>
  </si>
  <si>
    <t>Dutchess</t>
  </si>
  <si>
    <t>Erie</t>
  </si>
  <si>
    <t>Essex</t>
  </si>
  <si>
    <t>Franklin</t>
  </si>
  <si>
    <t>Fulton</t>
  </si>
  <si>
    <t>Genesee</t>
  </si>
  <si>
    <t>Greene</t>
  </si>
  <si>
    <t>Hamilton</t>
  </si>
  <si>
    <t>Herkimer</t>
  </si>
  <si>
    <t>Jefferson</t>
  </si>
  <si>
    <t>Kings</t>
  </si>
  <si>
    <t>Lewis</t>
  </si>
  <si>
    <t>Livingston</t>
  </si>
  <si>
    <t>Madison</t>
  </si>
  <si>
    <t>Monroe</t>
  </si>
  <si>
    <t>Montgomery</t>
  </si>
  <si>
    <t>Nassau</t>
  </si>
  <si>
    <t>New York</t>
  </si>
  <si>
    <t>Niagara</t>
  </si>
  <si>
    <t>Oneida</t>
  </si>
  <si>
    <t>Onondaga</t>
  </si>
  <si>
    <t>Ontario</t>
  </si>
  <si>
    <t>Orange</t>
  </si>
  <si>
    <t>Orleans</t>
  </si>
  <si>
    <t>Oswego</t>
  </si>
  <si>
    <t>Otsego</t>
  </si>
  <si>
    <t>Putnam</t>
  </si>
  <si>
    <t>Queens</t>
  </si>
  <si>
    <t>Rensselaer</t>
  </si>
  <si>
    <t>Richmond</t>
  </si>
  <si>
    <t>Rockland</t>
  </si>
  <si>
    <t>Saint Lawrence</t>
  </si>
  <si>
    <t>Saratoga</t>
  </si>
  <si>
    <t>Schenectady</t>
  </si>
  <si>
    <t>Schoharie</t>
  </si>
  <si>
    <t>Schuyler</t>
  </si>
  <si>
    <t>Seneca</t>
  </si>
  <si>
    <t>Steuben</t>
  </si>
  <si>
    <t>Suffolk</t>
  </si>
  <si>
    <t>Sullivan</t>
  </si>
  <si>
    <t>Tioga</t>
  </si>
  <si>
    <t>Tompkins</t>
  </si>
  <si>
    <t>Ulster</t>
  </si>
  <si>
    <t>Warren</t>
  </si>
  <si>
    <t>Washington</t>
  </si>
  <si>
    <t>Wayne</t>
  </si>
  <si>
    <t>Westchester</t>
  </si>
  <si>
    <t>Wyoming</t>
  </si>
  <si>
    <t>Yates</t>
  </si>
  <si>
    <t>Other</t>
  </si>
  <si>
    <t>County</t>
  </si>
  <si>
    <t>Total Amount (Electrician) =</t>
  </si>
  <si>
    <t>Total Amount (Carpenter) =</t>
  </si>
  <si>
    <t>Total Amount (Medium Truck Overnight Storage) =</t>
  </si>
  <si>
    <t>Total Amount (Large Truck Overnight Storage) =</t>
  </si>
  <si>
    <t>(Only where necessary, the Contractor could provide security overnight for truck storage of furniture, equipment and records being moved at the truck rate stated in the Contract).</t>
  </si>
  <si>
    <t>(If a Site Visit is required, please refer to the Site Visit tab to complete the form)</t>
  </si>
  <si>
    <t>Supervisor (Mandatory to remain on-site during entire duration of the move)</t>
  </si>
  <si>
    <t>Hourly Rate for Medium Truck =</t>
  </si>
  <si>
    <t>Total Amount (Medium Trucks) =</t>
  </si>
  <si>
    <t>Medium Truck (Not including Driver)</t>
  </si>
  <si>
    <t>Large Truck (Not including Driver)</t>
  </si>
  <si>
    <t>Hourly Rate for Large Truck =</t>
  </si>
  <si>
    <t>Total Amount (Large Trucks) =</t>
  </si>
  <si>
    <t>FACILITY SITE VISIT</t>
  </si>
  <si>
    <t>VERIFICATION FORM</t>
  </si>
  <si>
    <t>I,</t>
  </si>
  <si>
    <t>(name)</t>
  </si>
  <si>
    <t>representing</t>
  </si>
  <si>
    <t>Contractors</t>
  </si>
  <si>
    <t>,</t>
  </si>
  <si>
    <t xml:space="preserve"> performed at the</t>
  </si>
  <si>
    <t>by personal examination of the specifications and review of the actual work to be</t>
  </si>
  <si>
    <t>(facility name)</t>
  </si>
  <si>
    <t>Facility Name:</t>
  </si>
  <si>
    <t>(facility address)</t>
  </si>
  <si>
    <t>at</t>
  </si>
  <si>
    <t>on</t>
  </si>
  <si>
    <t>(date)</t>
  </si>
  <si>
    <t>,   at</t>
  </si>
  <si>
    <t>(time)</t>
  </si>
  <si>
    <t>as stated in the Project Definition</t>
  </si>
  <si>
    <t>(company representative signature)</t>
  </si>
  <si>
    <t>Title:</t>
  </si>
  <si>
    <t>Print Name:</t>
  </si>
  <si>
    <t>Signature</t>
  </si>
  <si>
    <t>FOR THE AUTHORIZED USER'S USE ONLY</t>
  </si>
  <si>
    <r>
      <rPr>
        <b/>
        <i/>
        <sz val="14"/>
        <color theme="1"/>
        <rFont val="Times New Roman"/>
        <family val="1"/>
      </rPr>
      <t>GROUP - 79004 - AWARD# 23140 - MOVING SERVICES</t>
    </r>
    <r>
      <rPr>
        <b/>
        <i/>
        <sz val="11"/>
        <color indexed="8"/>
        <rFont val="Times New Roman"/>
        <family val="1"/>
      </rPr>
      <t/>
    </r>
  </si>
  <si>
    <t>CONTRACTOR'S SECTION  (Complete gray areas)</t>
  </si>
  <si>
    <t>Project Name</t>
  </si>
  <si>
    <t>Project #:</t>
  </si>
  <si>
    <t>(Contract number and company name)</t>
  </si>
  <si>
    <t>Project Definition Requirements &amp; Instructions</t>
  </si>
  <si>
    <t>Intra-Regional and Inter-Regional Moves</t>
  </si>
  <si>
    <t>A.</t>
  </si>
  <si>
    <t>Authorized Users shall review the list of locations to determine which region is applicable for the move.</t>
  </si>
  <si>
    <t>B.</t>
  </si>
  <si>
    <t>C.</t>
  </si>
  <si>
    <t>D.</t>
  </si>
  <si>
    <t>E.</t>
  </si>
  <si>
    <t>Authorized User and Contractor shall develop the exact cost or estimated cost (based on number of hours needed to complete the move times the number of personnel used) if an exact cost cannot be determined at that time, with the Authorized Users permission, may give an estimated cost, but the Contractor shall only be paid for hours actually worked.</t>
  </si>
  <si>
    <t>F.</t>
  </si>
  <si>
    <t>Authorized User shall issue a purchase order or other written order for work depending on the type of contract.</t>
  </si>
  <si>
    <t>Authorized User shall issue purchase orders or other written orders which are effective and binding on the Contractor when placed in the mail addressed to the Contractor at the address shown in the Contract Award Notification.</t>
  </si>
  <si>
    <t>Authorized User shall review the list of locations to determine all regions applicable for the move.</t>
  </si>
  <si>
    <t>Authorized User shall contact the appropriate Contractor(s) from all involved regions to set up a site visit to outline the specifics of the move.</t>
  </si>
  <si>
    <t>If the Prevailing Wage Rate is different from one Region to another, the following instructions are provided:</t>
  </si>
  <si>
    <t xml:space="preserve"> Only for inter-regional moves shall a Contractor be allowed to exceed the current contract price where the contractor did not receive an award in one of the regions where the move takes place and hourly prevailing wage rate plus supplemental benefits in one of the regions is higher than the region where contractor has an award.  However, the amount that the current contract price can be exceeded is limited to those moves where the DOL hourly prevailing rate (HPR) plus supplemental benefits is higher in one of the regions where the move occurs. The difference in price shall be limited to increased DOL HPR plus supplemental benefits, if any between the two regions</t>
  </si>
  <si>
    <t>Only hourly rates affected by the prevailing wage rate can be adjusted according to the formula below.  Prices for trucks, storage boxes, etc., cannot be changed from the initial rate stated in the IFB.  Contractors must document the difference in hourly wage and benefits which apply.</t>
  </si>
  <si>
    <t>Use the worksheet below to determine maximum Bid allowed in the higher prevailing wage rate region for contractors who received an award in the region with the lower prevailing wage rate (and not in the region where the higher prevailing wage rate applies).</t>
  </si>
  <si>
    <t>Higher Rate Region:</t>
  </si>
  <si>
    <t>Lower Rate Region:</t>
  </si>
  <si>
    <t xml:space="preserve">Contractors must pay at a minimum, the prevailing wage rate and supplemental benefits at the current rate plus supplemental benefits at the time of the job for Article 9 and Article 8 workers, for the area where work is performed.  The rate for the appropriate region is to begin upon arrival at the site (example:  In a move from site A to site B, the site A regional rate would apply for the travel from site A to site B.  Upon arrival at site B the prevailing wage rate for the region in which that site is located would apply).  </t>
  </si>
  <si>
    <t>Electrician and Carpenter Rate</t>
  </si>
  <si>
    <t>The same steps above shall be followed in an Intra-Regional Move plus the following:</t>
  </si>
  <si>
    <t>Current Hourly Prevailing Wage Rate</t>
  </si>
  <si>
    <t>Current Hourly Supplemental Benefits Rate</t>
  </si>
  <si>
    <t>Current Total Hourly Wage Rate (A)</t>
  </si>
  <si>
    <t>Current Total Hourly Wage Rate (B)</t>
  </si>
  <si>
    <t>Difference between Hourly Wage Rate (Higher Rate Region) vs Hourly Wage Rate (Lower Rate Region) (C) =</t>
  </si>
  <si>
    <t>HELPER AMOUNT</t>
  </si>
  <si>
    <t>PACKER AMOUNT</t>
  </si>
  <si>
    <t>Total Rate Price Allowed for Helper in Higher Rate Region (with Contractor's Markup) (C) + (D) =</t>
  </si>
  <si>
    <t>Total Rate Price Allowed for Packer in Higher Rate Region (with Contractor's Markup) (C) + (D) =</t>
  </si>
  <si>
    <t>DRIVER - LIGHT TRUCK AMOUNT</t>
  </si>
  <si>
    <t>Total Rate Price Allowed for Driver in Higher Rate Region (with Contractor's Markup) (C) + (D) =</t>
  </si>
  <si>
    <t>Current Contract Price by the Contractor in Lower Rate Region for Helper (with Contractor's Markup) (D) =</t>
  </si>
  <si>
    <t>Current Contract Price by the Contractor in Lower Rate Region for Packer (with Contractor's Markup) (D) =</t>
  </si>
  <si>
    <t>Current Contract Price by the Contractor in Lower Rate Region for Driver (with Contractor's Markup) (D) =</t>
  </si>
  <si>
    <t>SUPERVISOR AMOUNT</t>
  </si>
  <si>
    <t>Current Contract Price by the Contractor in Lower Rate Region for Supervisor (with Contractor's Markup) (D) =</t>
  </si>
  <si>
    <t>Total Rate Price Allowed for Supervisor in Higher Rate Region (with Contractor's Markup) (C) + (D) =</t>
  </si>
  <si>
    <t>If applicable, the same calculations should be done for the Carperter and Electrician's titles.</t>
  </si>
  <si>
    <t>Intra-Regional Move (Move within a Region)</t>
  </si>
  <si>
    <t>Inter-Regional Move (Move from one Region to another Region)</t>
  </si>
  <si>
    <t>CARPENTER &amp; ELECTRICIAN AMOUNT</t>
  </si>
  <si>
    <t>Region:</t>
  </si>
  <si>
    <t>met with the Authorized User's</t>
  </si>
  <si>
    <t>representative to comply with the site visit verification requirement</t>
  </si>
  <si>
    <t>Authorized Users shall follow the steps for completing a Project Definition (See the "Requirements &amp; Instructions" tab located in this workbook).</t>
  </si>
  <si>
    <t>Authorized Users shall review the list of rates and services from the Contract Award Notification available in the applicable region.  Authorized Users are required to develop a Project Definition dictating specific needs and contacting only contractors awarded contracts within the region where the work is to be accomplished.</t>
  </si>
  <si>
    <r>
      <rPr>
        <b/>
        <i/>
        <sz val="14"/>
        <color theme="1"/>
        <rFont val="Times New Roman"/>
        <family val="1"/>
      </rPr>
      <t>GROUP - 79004 - MOVING SERVICES</t>
    </r>
    <r>
      <rPr>
        <b/>
        <i/>
        <sz val="11"/>
        <color theme="1"/>
        <rFont val="Times New Roman"/>
        <family val="1"/>
      </rPr>
      <t xml:space="preserve">
</t>
    </r>
    <r>
      <rPr>
        <b/>
        <i/>
        <sz val="16"/>
        <color indexed="8"/>
        <rFont val="Times New Roman"/>
        <family val="1"/>
      </rPr>
      <t>PROJECT DEFINITION</t>
    </r>
    <r>
      <rPr>
        <b/>
        <i/>
        <sz val="11"/>
        <color indexed="8"/>
        <rFont val="Times New Roman"/>
        <family val="1"/>
      </rPr>
      <t xml:space="preserve"> - </t>
    </r>
    <r>
      <rPr>
        <b/>
        <i/>
        <sz val="16"/>
        <rFont val="Times New Roman"/>
        <family val="1"/>
      </rPr>
      <t>AWARD# 23140</t>
    </r>
  </si>
  <si>
    <t>1 - The Authorized User should complete all fields contained in the top section of the Project Definition (located on the tab in this workbook titled “Project Definition).”</t>
  </si>
  <si>
    <t>3 - If the Authorized User determines that a Site visit is required, then it is mandatory for Contractors to attend the Site visit at the time and location specified by the Authorized User.</t>
  </si>
  <si>
    <t>4 - Contractors are required to complete a Facility Site visit verification form (located on the tab in this workbook titled “Site Visit”), if a Site visit is required.</t>
  </si>
  <si>
    <t>5 - Contractors will then complete all fields contained in the bottom section of the Project Definition (best and final quote) and return it signed to the Authorized User by the date specified on the top part of the Project Definition (that date was originally specified  by the Authorized User).</t>
  </si>
  <si>
    <t>6 - The Authorized User shall review each of the Contractors’ best and final quotes and ensure that none of the Contractor's prices exceed their “Not to Exceed” prices listed in both “Pricing Info (By Region)” and “Ancillary Cost Chart” on the contract landing page for that Contractor.</t>
  </si>
  <si>
    <t>7 - The Authorized User shall then award to the Contractor that offers the lowest price.</t>
  </si>
  <si>
    <t>8 - For instructions about Inter-Regional Moves, please refer to the next tab in this Workbook ("Inter-Regional Moves")</t>
  </si>
  <si>
    <r>
      <rPr>
        <b/>
        <i/>
        <sz val="14"/>
        <color theme="1"/>
        <rFont val="Times New Roman"/>
        <family val="1"/>
      </rPr>
      <t>GROUP - 79004</t>
    </r>
    <r>
      <rPr>
        <b/>
        <i/>
        <sz val="11"/>
        <color theme="1"/>
        <rFont val="Times New Roman"/>
        <family val="1"/>
      </rPr>
      <t xml:space="preserve"> - </t>
    </r>
    <r>
      <rPr>
        <b/>
        <i/>
        <sz val="14"/>
        <color theme="1"/>
        <rFont val="Times New Roman"/>
        <family val="1"/>
      </rPr>
      <t>MOVING SERVICES</t>
    </r>
    <r>
      <rPr>
        <b/>
        <i/>
        <sz val="11"/>
        <color theme="1"/>
        <rFont val="Times New Roman"/>
        <family val="1"/>
      </rPr>
      <t xml:space="preserve">
</t>
    </r>
    <r>
      <rPr>
        <b/>
        <i/>
        <sz val="16"/>
        <color indexed="8"/>
        <rFont val="Times New Roman"/>
        <family val="1"/>
      </rPr>
      <t>PROJECT DEFINITION</t>
    </r>
    <r>
      <rPr>
        <b/>
        <i/>
        <sz val="11"/>
        <color indexed="8"/>
        <rFont val="Times New Roman"/>
        <family val="1"/>
      </rPr>
      <t xml:space="preserve"> - </t>
    </r>
    <r>
      <rPr>
        <b/>
        <i/>
        <sz val="16"/>
        <rFont val="Times New Roman"/>
        <family val="1"/>
      </rPr>
      <t>AWARD# 23140</t>
    </r>
  </si>
  <si>
    <r>
      <t>Instructions</t>
    </r>
    <r>
      <rPr>
        <b/>
        <sz val="14"/>
        <color rgb="FF000000"/>
        <rFont val="Arial"/>
        <family val="2"/>
      </rPr>
      <t xml:space="preserve"> for Completing the Project Definition</t>
    </r>
  </si>
  <si>
    <t>Select from drop-down menu</t>
  </si>
  <si>
    <t>2 - The Authorized User shall then send the Project Definition (in the same Excel format) to all Contractors awarded in the Region in which the move will take place. Please refer to the "Regions" section of the contract for a chart showing what Contractors cover which regions.</t>
  </si>
  <si>
    <t>Champion Moving &amp; Storage, Inc.</t>
  </si>
  <si>
    <t>Don's Moving &amp; Storage, Inc.</t>
  </si>
  <si>
    <t>Dimon &amp; Bacorn, Inc.</t>
  </si>
  <si>
    <t>Arnoff Moving and Storage, Inc.</t>
  </si>
  <si>
    <t>Elate Moving LLC</t>
  </si>
  <si>
    <t>Greater Syracuse Moving and Storage Co, Inc.</t>
  </si>
  <si>
    <t>Liberty Moving &amp; Storage Co. Inc.</t>
  </si>
  <si>
    <t>Lincoln Moving &amp; Storage of Buffalo, Inc.</t>
  </si>
  <si>
    <t>McCollister's Transportation Group, Inc.</t>
  </si>
  <si>
    <t>Metro Relocation Solutions, Inc.</t>
  </si>
  <si>
    <t>Movin Solution, Inc.</t>
  </si>
  <si>
    <t>Naglee Moving &amp; Storage, Inc.</t>
  </si>
  <si>
    <t>Santiego Worldwide Moving &amp; Storage, Inc.</t>
  </si>
  <si>
    <t>Schaap Moving System, Inc.</t>
  </si>
  <si>
    <t>Smart Moving &amp; Storage, Inc.</t>
  </si>
  <si>
    <t>Sunrise Office Services, Inc.</t>
  </si>
  <si>
    <t>Your Hometown Mover LLC</t>
  </si>
  <si>
    <t>Select from the drop down menu</t>
  </si>
  <si>
    <t>Contractor Name &amp; PS #:</t>
  </si>
  <si>
    <t xml:space="preserve">The use of the Project Definition Form for soliciting best and final quotes is MANDATORY for all purchases made by all Authorized Users through the Contract Award.
All Authorized Users, whether State Agencies or non-State Agencies, must solicit best and final quotes from awarded Contractors based on the actual move requirements from Contractors within the Region(s) where the move will take place before issuing a Purchase Order. </t>
  </si>
  <si>
    <r>
      <t xml:space="preserve">Please read the Contract Award section 4 - </t>
    </r>
    <r>
      <rPr>
        <i/>
        <sz val="11"/>
        <rFont val="Arial"/>
        <family val="2"/>
      </rPr>
      <t>Project Definition</t>
    </r>
    <r>
      <rPr>
        <sz val="11"/>
        <rFont val="Arial"/>
        <family val="2"/>
      </rPr>
      <t xml:space="preserve"> for information about: pricing requirements, service requirements, cost review by Authorized Users and Steps prior to the execution of each move.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</si>
</sst>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quot;#,##0.000"/>
    <numFmt numFmtId="165" formatCode="mm/dd/yy;@"/>
    <numFmt numFmtId="166" formatCode="[$-409]h:mm\ AM/PM;@"/>
    <numFmt numFmtId="167" formatCode="&quot;$&quot;#,##0.00"/>
    <numFmt numFmtId="168" formatCode="[$-F400]h:mm:ss\ AM/PM"/>
    <numFmt numFmtId="169" formatCode="0.0%"/>
  </numFmts>
  <fonts count="34" x14ac:knownFonts="1">
    <font>
      <sz val="11"/>
      <color theme="1"/>
      <name val="Calibri"/>
      <family val="2"/>
      <scheme val="minor"/>
    </font>
    <font>
      <b/>
      <i/>
      <sz val="11"/>
      <color indexed="8"/>
      <name val="Times New Roman"/>
      <family val="1"/>
    </font>
    <font>
      <b/>
      <i/>
      <sz val="16"/>
      <color indexed="8"/>
      <name val="Times New Roman"/>
      <family val="1"/>
    </font>
    <font>
      <sz val="11"/>
      <color theme="1"/>
      <name val="Times New Roman"/>
      <family val="1"/>
    </font>
    <font>
      <i/>
      <sz val="11"/>
      <color theme="1"/>
      <name val="Times New Roman"/>
      <family val="1"/>
    </font>
    <font>
      <b/>
      <i/>
      <sz val="11"/>
      <color theme="1"/>
      <name val="Times New Roman"/>
      <family val="1"/>
    </font>
    <font>
      <b/>
      <sz val="11"/>
      <color theme="1"/>
      <name val="Times New Roman"/>
      <family val="1"/>
    </font>
    <font>
      <sz val="9"/>
      <color theme="1"/>
      <name val="Times New Roman"/>
      <family val="1"/>
    </font>
    <font>
      <b/>
      <u/>
      <sz val="11"/>
      <color theme="1"/>
      <name val="Times New Roman"/>
      <family val="1"/>
    </font>
    <font>
      <b/>
      <i/>
      <u/>
      <sz val="11"/>
      <color theme="1"/>
      <name val="Times New Roman"/>
      <family val="1"/>
    </font>
    <font>
      <b/>
      <i/>
      <sz val="12"/>
      <color theme="1"/>
      <name val="Times New Roman"/>
      <family val="1"/>
    </font>
    <font>
      <u/>
      <sz val="11"/>
      <color theme="10"/>
      <name val="Calibri"/>
      <family val="2"/>
      <scheme val="minor"/>
    </font>
    <font>
      <u/>
      <sz val="11"/>
      <color theme="10"/>
      <name val="Times New Roman"/>
      <family val="1"/>
    </font>
    <font>
      <u/>
      <sz val="11"/>
      <color theme="1"/>
      <name val="Times New Roman"/>
      <family val="1"/>
    </font>
    <font>
      <sz val="10"/>
      <name val="Arial"/>
      <family val="2"/>
    </font>
    <font>
      <b/>
      <i/>
      <sz val="16"/>
      <name val="Times New Roman"/>
      <family val="1"/>
    </font>
    <font>
      <b/>
      <i/>
      <sz val="14"/>
      <color theme="1"/>
      <name val="Times New Roman"/>
      <family val="1"/>
    </font>
    <font>
      <b/>
      <sz val="14"/>
      <color theme="1"/>
      <name val="Times New Roman"/>
      <family val="1"/>
    </font>
    <font>
      <b/>
      <u/>
      <sz val="14"/>
      <color theme="1"/>
      <name val="Times New Roman"/>
      <family val="1"/>
    </font>
    <font>
      <sz val="10"/>
      <color theme="1"/>
      <name val="Times New Roman"/>
      <family val="1"/>
    </font>
    <font>
      <b/>
      <sz val="12"/>
      <color theme="1"/>
      <name val="Arial"/>
      <family val="2"/>
    </font>
    <font>
      <sz val="11"/>
      <color rgb="FF000000"/>
      <name val="Arial"/>
      <family val="2"/>
    </font>
    <font>
      <b/>
      <sz val="11"/>
      <color theme="1"/>
      <name val="Arial"/>
      <family val="2"/>
    </font>
    <font>
      <sz val="12"/>
      <color theme="1"/>
      <name val="Arial"/>
      <family val="2"/>
    </font>
    <font>
      <b/>
      <sz val="14"/>
      <color theme="1"/>
      <name val="Arial"/>
      <family val="2"/>
    </font>
    <font>
      <sz val="12"/>
      <name val="Arial"/>
      <family val="2"/>
    </font>
    <font>
      <sz val="12"/>
      <color rgb="FFFF0000"/>
      <name val="Arial"/>
      <family val="2"/>
    </font>
    <font>
      <b/>
      <sz val="14"/>
      <color rgb="FF000000"/>
      <name val="Arial"/>
      <family val="2"/>
    </font>
    <font>
      <sz val="11"/>
      <color theme="1"/>
      <name val="Arial"/>
      <family val="2"/>
    </font>
    <font>
      <b/>
      <u/>
      <sz val="12"/>
      <color theme="1"/>
      <name val="Arial"/>
      <family val="2"/>
    </font>
    <font>
      <b/>
      <u/>
      <sz val="11"/>
      <color theme="1"/>
      <name val="Arial"/>
      <family val="2"/>
    </font>
    <font>
      <sz val="11"/>
      <name val="Arial"/>
      <family val="2"/>
    </font>
    <font>
      <b/>
      <sz val="11"/>
      <color rgb="FF000000"/>
      <name val="Arial"/>
      <family val="2"/>
    </font>
    <font>
      <i/>
      <sz val="11"/>
      <name val="Arial"/>
      <family val="2"/>
    </font>
  </fonts>
  <fills count="7">
    <fill>
      <patternFill patternType="none"/>
    </fill>
    <fill>
      <patternFill patternType="gray125"/>
    </fill>
    <fill>
      <patternFill patternType="solid">
        <fgColor theme="2" tint="-9.9978637043366805E-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6" tint="0.39997558519241921"/>
        <bgColor indexed="64"/>
      </patternFill>
    </fill>
    <fill>
      <patternFill patternType="solid">
        <fgColor theme="4" tint="0.79998168889431442"/>
        <bgColor indexed="64"/>
      </patternFill>
    </fill>
  </fills>
  <borders count="25">
    <border>
      <left/>
      <right/>
      <top/>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s>
  <cellStyleXfs count="3">
    <xf numFmtId="0" fontId="0" fillId="0" borderId="0"/>
    <xf numFmtId="0" fontId="11" fillId="0" borderId="0" applyNumberFormat="0" applyFill="0" applyBorder="0" applyAlignment="0" applyProtection="0"/>
    <xf numFmtId="0" fontId="14" fillId="0" borderId="0"/>
  </cellStyleXfs>
  <cellXfs count="280">
    <xf numFmtId="0" fontId="0" fillId="0" borderId="0" xfId="0"/>
    <xf numFmtId="0" fontId="3" fillId="0" borderId="0" xfId="0" applyFont="1" applyAlignment="1" applyProtection="1">
      <alignment horizontal="left" vertical="center"/>
      <protection hidden="1"/>
    </xf>
    <xf numFmtId="0" fontId="3" fillId="0" borderId="1" xfId="0" applyFont="1" applyBorder="1" applyAlignment="1" applyProtection="1">
      <alignment horizontal="left" vertical="center"/>
      <protection hidden="1"/>
    </xf>
    <xf numFmtId="0" fontId="4" fillId="0" borderId="0" xfId="0" applyFont="1" applyBorder="1" applyAlignment="1" applyProtection="1">
      <alignment horizontal="left" vertical="center"/>
      <protection hidden="1"/>
    </xf>
    <xf numFmtId="0" fontId="3" fillId="0" borderId="0" xfId="0" applyFont="1" applyBorder="1" applyAlignment="1" applyProtection="1">
      <alignment vertical="center"/>
      <protection hidden="1"/>
    </xf>
    <xf numFmtId="0" fontId="3" fillId="0" borderId="2" xfId="0" applyFont="1" applyBorder="1" applyAlignment="1" applyProtection="1">
      <alignment horizontal="left" vertical="center"/>
      <protection hidden="1"/>
    </xf>
    <xf numFmtId="0" fontId="3" fillId="0" borderId="3" xfId="0" applyFont="1" applyBorder="1" applyAlignment="1" applyProtection="1">
      <alignment horizontal="left" vertical="center"/>
      <protection hidden="1"/>
    </xf>
    <xf numFmtId="0" fontId="3" fillId="0" borderId="4" xfId="0" applyFont="1" applyBorder="1" applyAlignment="1" applyProtection="1">
      <alignment horizontal="left" vertical="center"/>
      <protection hidden="1"/>
    </xf>
    <xf numFmtId="0" fontId="3" fillId="0" borderId="5" xfId="0" applyFont="1" applyBorder="1" applyAlignment="1" applyProtection="1">
      <alignment horizontal="left" vertical="center"/>
      <protection hidden="1"/>
    </xf>
    <xf numFmtId="0" fontId="3" fillId="0" borderId="6" xfId="0" applyFont="1" applyBorder="1" applyAlignment="1" applyProtection="1">
      <alignment horizontal="left" vertical="center"/>
      <protection hidden="1"/>
    </xf>
    <xf numFmtId="0" fontId="3" fillId="0" borderId="7" xfId="0" applyFont="1" applyBorder="1" applyAlignment="1" applyProtection="1">
      <alignment horizontal="left" vertical="center"/>
      <protection hidden="1"/>
    </xf>
    <xf numFmtId="0" fontId="3" fillId="0" borderId="8" xfId="0" applyFont="1" applyBorder="1" applyAlignment="1" applyProtection="1">
      <alignment horizontal="left" vertical="center"/>
      <protection hidden="1"/>
    </xf>
    <xf numFmtId="0" fontId="3" fillId="0" borderId="9" xfId="0" applyFont="1" applyBorder="1" applyAlignment="1" applyProtection="1">
      <alignment horizontal="left" vertical="center"/>
      <protection hidden="1"/>
    </xf>
    <xf numFmtId="0" fontId="5" fillId="0" borderId="1" xfId="0" applyFont="1" applyBorder="1" applyAlignment="1" applyProtection="1">
      <alignment horizontal="center" vertical="center"/>
      <protection hidden="1"/>
    </xf>
    <xf numFmtId="0" fontId="4" fillId="0" borderId="13" xfId="0" applyFont="1" applyBorder="1" applyAlignment="1" applyProtection="1">
      <alignment horizontal="left" vertical="center"/>
      <protection hidden="1"/>
    </xf>
    <xf numFmtId="0" fontId="3" fillId="0" borderId="14" xfId="0" applyFont="1" applyBorder="1" applyAlignment="1" applyProtection="1">
      <alignment vertical="center"/>
      <protection hidden="1"/>
    </xf>
    <xf numFmtId="0" fontId="3" fillId="0" borderId="14" xfId="0" applyFont="1" applyBorder="1" applyAlignment="1" applyProtection="1">
      <alignment horizontal="left" vertical="center"/>
      <protection hidden="1"/>
    </xf>
    <xf numFmtId="0" fontId="3" fillId="0" borderId="12" xfId="0" applyFont="1" applyBorder="1" applyAlignment="1" applyProtection="1">
      <alignment horizontal="left" vertical="center"/>
      <protection hidden="1"/>
    </xf>
    <xf numFmtId="0" fontId="3" fillId="0" borderId="15" xfId="0" applyFont="1" applyBorder="1" applyAlignment="1" applyProtection="1">
      <alignment horizontal="left" vertical="center"/>
      <protection hidden="1"/>
    </xf>
    <xf numFmtId="0" fontId="3" fillId="0" borderId="2" xfId="0" applyFont="1" applyBorder="1" applyAlignment="1" applyProtection="1">
      <alignment horizontal="center" vertical="center"/>
      <protection hidden="1"/>
    </xf>
    <xf numFmtId="0" fontId="3" fillId="0" borderId="2" xfId="0" applyFont="1" applyBorder="1" applyAlignment="1" applyProtection="1">
      <alignment vertical="center"/>
      <protection hidden="1"/>
    </xf>
    <xf numFmtId="0" fontId="3" fillId="0" borderId="16" xfId="0" applyFont="1" applyBorder="1" applyAlignment="1" applyProtection="1">
      <alignment horizontal="left" vertical="center"/>
      <protection hidden="1"/>
    </xf>
    <xf numFmtId="0" fontId="3" fillId="0" borderId="17" xfId="0" applyFont="1" applyBorder="1" applyAlignment="1" applyProtection="1">
      <alignment vertical="center"/>
      <protection hidden="1"/>
    </xf>
    <xf numFmtId="0" fontId="7" fillId="0" borderId="0" xfId="0" applyFont="1" applyBorder="1" applyAlignment="1" applyProtection="1">
      <alignment vertical="top" wrapText="1"/>
      <protection hidden="1"/>
    </xf>
    <xf numFmtId="0" fontId="3" fillId="0" borderId="11" xfId="0" applyFont="1" applyBorder="1" applyAlignment="1" applyProtection="1">
      <alignment horizontal="left" vertical="center"/>
      <protection hidden="1"/>
    </xf>
    <xf numFmtId="0" fontId="6" fillId="0" borderId="0" xfId="0"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3" fillId="0" borderId="0" xfId="0" applyFont="1" applyBorder="1" applyAlignment="1" applyProtection="1">
      <alignment horizontal="left" vertical="center"/>
      <protection hidden="1"/>
    </xf>
    <xf numFmtId="49" fontId="3" fillId="0" borderId="0" xfId="0" applyNumberFormat="1" applyFont="1" applyFill="1" applyBorder="1" applyAlignment="1" applyProtection="1">
      <alignment horizontal="center" vertical="center" shrinkToFit="1"/>
      <protection hidden="1"/>
    </xf>
    <xf numFmtId="0" fontId="3" fillId="0" borderId="0" xfId="0" applyFont="1" applyBorder="1" applyAlignment="1" applyProtection="1">
      <alignment vertical="center" shrinkToFit="1"/>
      <protection hidden="1"/>
    </xf>
    <xf numFmtId="0" fontId="3" fillId="0" borderId="0" xfId="0" applyFont="1" applyProtection="1">
      <protection hidden="1"/>
    </xf>
    <xf numFmtId="0" fontId="0" fillId="0" borderId="0" xfId="0" applyProtection="1">
      <protection hidden="1"/>
    </xf>
    <xf numFmtId="0" fontId="3" fillId="0" borderId="13" xfId="0" applyFont="1" applyBorder="1" applyAlignment="1" applyProtection="1">
      <alignment horizontal="left" vertical="center"/>
      <protection hidden="1"/>
    </xf>
    <xf numFmtId="0" fontId="3" fillId="0" borderId="18" xfId="0" applyFont="1" applyBorder="1" applyAlignment="1" applyProtection="1">
      <alignment horizontal="left" vertical="center"/>
      <protection hidden="1"/>
    </xf>
    <xf numFmtId="0" fontId="6" fillId="0" borderId="0" xfId="0" applyFont="1" applyAlignment="1" applyProtection="1">
      <alignment horizontal="left" vertical="center"/>
      <protection hidden="1"/>
    </xf>
    <xf numFmtId="0" fontId="6" fillId="0" borderId="0" xfId="0" applyFont="1" applyBorder="1" applyAlignment="1" applyProtection="1">
      <alignment horizontal="left" vertical="center"/>
      <protection hidden="1"/>
    </xf>
    <xf numFmtId="0" fontId="6" fillId="0" borderId="13" xfId="0" applyFont="1" applyBorder="1" applyAlignment="1" applyProtection="1">
      <alignment horizontal="left" vertical="center"/>
      <protection hidden="1"/>
    </xf>
    <xf numFmtId="0" fontId="3" fillId="0" borderId="14" xfId="0" applyFont="1" applyBorder="1" applyAlignment="1" applyProtection="1">
      <alignment horizontal="center" vertical="center"/>
      <protection hidden="1"/>
    </xf>
    <xf numFmtId="0" fontId="5" fillId="0" borderId="18" xfId="0" applyFont="1" applyFill="1" applyBorder="1" applyAlignment="1" applyProtection="1">
      <alignment horizontal="left" vertical="center" shrinkToFit="1"/>
      <protection hidden="1"/>
    </xf>
    <xf numFmtId="0" fontId="3" fillId="0" borderId="16" xfId="0" applyFont="1" applyBorder="1" applyAlignment="1" applyProtection="1">
      <alignment horizontal="center" vertical="center"/>
      <protection hidden="1"/>
    </xf>
    <xf numFmtId="0" fontId="3" fillId="0" borderId="16" xfId="0" applyFont="1" applyBorder="1" applyAlignment="1" applyProtection="1">
      <alignment vertical="center"/>
      <protection hidden="1"/>
    </xf>
    <xf numFmtId="0" fontId="3" fillId="0" borderId="0" xfId="0" applyFont="1" applyBorder="1" applyAlignment="1" applyProtection="1">
      <alignment vertical="top" wrapText="1" shrinkToFit="1"/>
      <protection hidden="1"/>
    </xf>
    <xf numFmtId="0" fontId="3" fillId="0" borderId="14" xfId="0" applyFont="1" applyBorder="1" applyAlignment="1" applyProtection="1">
      <alignment vertical="top" wrapText="1" shrinkToFit="1"/>
      <protection hidden="1"/>
    </xf>
    <xf numFmtId="0" fontId="3" fillId="0" borderId="19" xfId="0" applyFont="1" applyBorder="1" applyAlignment="1" applyProtection="1">
      <alignment horizontal="left" vertical="center"/>
      <protection hidden="1"/>
    </xf>
    <xf numFmtId="49" fontId="3" fillId="0" borderId="0" xfId="0" applyNumberFormat="1" applyFont="1" applyFill="1" applyBorder="1" applyAlignment="1" applyProtection="1">
      <alignment horizontal="right" vertical="center" shrinkToFit="1"/>
      <protection hidden="1"/>
    </xf>
    <xf numFmtId="3" fontId="3" fillId="0" borderId="0" xfId="0" applyNumberFormat="1" applyFont="1" applyBorder="1" applyAlignment="1" applyProtection="1">
      <alignment horizontal="center" vertical="center"/>
      <protection hidden="1"/>
    </xf>
    <xf numFmtId="0" fontId="3" fillId="0" borderId="23" xfId="0" applyFont="1" applyBorder="1" applyAlignment="1" applyProtection="1">
      <alignment horizontal="left" vertical="center"/>
      <protection hidden="1"/>
    </xf>
    <xf numFmtId="0" fontId="3" fillId="0" borderId="24" xfId="0" applyFont="1" applyBorder="1" applyAlignment="1" applyProtection="1">
      <alignment horizontal="left" vertical="center"/>
      <protection hidden="1"/>
    </xf>
    <xf numFmtId="0" fontId="4" fillId="0" borderId="7" xfId="0" applyFont="1" applyBorder="1" applyAlignment="1" applyProtection="1">
      <alignment horizontal="left" vertical="center"/>
      <protection hidden="1"/>
    </xf>
    <xf numFmtId="0" fontId="3" fillId="0" borderId="7" xfId="0" applyFont="1" applyBorder="1" applyAlignment="1" applyProtection="1">
      <alignment horizontal="center" vertical="center"/>
      <protection hidden="1"/>
    </xf>
    <xf numFmtId="0" fontId="3" fillId="0" borderId="7" xfId="0" applyFont="1" applyBorder="1" applyAlignment="1" applyProtection="1">
      <alignment vertical="center"/>
      <protection hidden="1"/>
    </xf>
    <xf numFmtId="0" fontId="3" fillId="0" borderId="15" xfId="0" applyFont="1" applyBorder="1" applyAlignment="1" applyProtection="1">
      <alignment vertical="center"/>
      <protection hidden="1"/>
    </xf>
    <xf numFmtId="0" fontId="4" fillId="0" borderId="1" xfId="0" applyFont="1" applyBorder="1" applyAlignment="1" applyProtection="1">
      <alignment horizontal="left" vertical="center"/>
      <protection hidden="1"/>
    </xf>
    <xf numFmtId="0" fontId="3" fillId="0" borderId="1" xfId="0" applyFont="1" applyBorder="1" applyAlignment="1" applyProtection="1">
      <alignment horizontal="center" vertical="center"/>
      <protection hidden="1"/>
    </xf>
    <xf numFmtId="0" fontId="3" fillId="0" borderId="1" xfId="0" applyFont="1" applyBorder="1" applyAlignment="1" applyProtection="1">
      <alignment vertical="center"/>
      <protection hidden="1"/>
    </xf>
    <xf numFmtId="0" fontId="14" fillId="0" borderId="0" xfId="2" applyProtection="1">
      <protection hidden="1"/>
    </xf>
    <xf numFmtId="0" fontId="14" fillId="0" borderId="0" xfId="2" applyFont="1" applyProtection="1">
      <protection hidden="1"/>
    </xf>
    <xf numFmtId="49" fontId="3" fillId="2" borderId="7" xfId="0" applyNumberFormat="1" applyFont="1" applyFill="1" applyBorder="1" applyAlignment="1" applyProtection="1">
      <alignment horizontal="left" vertical="center" shrinkToFit="1"/>
      <protection locked="0"/>
    </xf>
    <xf numFmtId="49" fontId="3" fillId="2" borderId="7" xfId="0" applyNumberFormat="1" applyFont="1" applyFill="1" applyBorder="1" applyAlignment="1" applyProtection="1">
      <alignment vertical="center" shrinkToFit="1"/>
      <protection locked="0"/>
    </xf>
    <xf numFmtId="3" fontId="3" fillId="3" borderId="7" xfId="0" applyNumberFormat="1" applyFont="1" applyFill="1" applyBorder="1" applyAlignment="1" applyProtection="1">
      <alignment horizontal="center" vertical="center" shrinkToFit="1"/>
      <protection locked="0"/>
    </xf>
    <xf numFmtId="1" fontId="3" fillId="3" borderId="7" xfId="0" applyNumberFormat="1" applyFont="1" applyFill="1" applyBorder="1" applyAlignment="1" applyProtection="1">
      <alignment horizontal="center" vertical="center" shrinkToFit="1"/>
      <protection locked="0"/>
    </xf>
    <xf numFmtId="0" fontId="3" fillId="0" borderId="3" xfId="0" applyFont="1" applyBorder="1" applyProtection="1">
      <protection hidden="1"/>
    </xf>
    <xf numFmtId="0" fontId="3" fillId="0" borderId="4" xfId="0" applyFont="1" applyBorder="1" applyProtection="1">
      <protection hidden="1"/>
    </xf>
    <xf numFmtId="0" fontId="3" fillId="0" borderId="8" xfId="0" applyFont="1" applyBorder="1" applyProtection="1">
      <protection hidden="1"/>
    </xf>
    <xf numFmtId="0" fontId="3" fillId="0" borderId="9" xfId="0" applyFont="1" applyBorder="1" applyProtection="1">
      <protection hidden="1"/>
    </xf>
    <xf numFmtId="0" fontId="3" fillId="0" borderId="1" xfId="0" applyFont="1" applyBorder="1" applyProtection="1">
      <protection hidden="1"/>
    </xf>
    <xf numFmtId="0" fontId="18" fillId="0" borderId="1" xfId="0" applyFont="1" applyBorder="1" applyAlignment="1" applyProtection="1">
      <alignment horizontal="center" vertical="center" wrapText="1"/>
      <protection hidden="1"/>
    </xf>
    <xf numFmtId="0" fontId="18" fillId="0" borderId="0" xfId="0" applyFont="1" applyBorder="1" applyAlignment="1" applyProtection="1">
      <alignment horizontal="center" vertical="center" wrapText="1"/>
      <protection hidden="1"/>
    </xf>
    <xf numFmtId="0" fontId="3" fillId="0" borderId="0" xfId="0" applyFont="1" applyBorder="1" applyProtection="1">
      <protection hidden="1"/>
    </xf>
    <xf numFmtId="0" fontId="6" fillId="0" borderId="0" xfId="0" applyFont="1" applyBorder="1" applyAlignment="1" applyProtection="1">
      <alignment horizontal="right"/>
      <protection hidden="1"/>
    </xf>
    <xf numFmtId="0" fontId="18" fillId="0" borderId="0" xfId="0" applyFont="1" applyAlignment="1" applyProtection="1">
      <alignment vertical="center"/>
      <protection hidden="1"/>
    </xf>
    <xf numFmtId="0" fontId="3" fillId="0" borderId="5" xfId="0" applyFont="1" applyBorder="1" applyProtection="1">
      <protection hidden="1"/>
    </xf>
    <xf numFmtId="0" fontId="3" fillId="0" borderId="6" xfId="0" applyFont="1" applyBorder="1" applyProtection="1">
      <protection hidden="1"/>
    </xf>
    <xf numFmtId="0" fontId="3" fillId="0" borderId="0" xfId="0" applyFont="1" applyBorder="1" applyAlignment="1" applyProtection="1">
      <alignment horizontal="left"/>
      <protection hidden="1"/>
    </xf>
    <xf numFmtId="0" fontId="3" fillId="0" borderId="0" xfId="0" applyFont="1" applyBorder="1" applyAlignment="1" applyProtection="1">
      <protection hidden="1"/>
    </xf>
    <xf numFmtId="0" fontId="3" fillId="0" borderId="2" xfId="0" applyFont="1" applyBorder="1" applyAlignment="1" applyProtection="1">
      <alignment horizontal="center"/>
      <protection hidden="1"/>
    </xf>
    <xf numFmtId="0" fontId="3" fillId="0" borderId="2" xfId="0" applyFont="1" applyBorder="1" applyProtection="1">
      <protection hidden="1"/>
    </xf>
    <xf numFmtId="0" fontId="3" fillId="0" borderId="0" xfId="0" applyFont="1" applyBorder="1" applyAlignment="1" applyProtection="1">
      <alignment horizontal="center"/>
      <protection hidden="1"/>
    </xf>
    <xf numFmtId="0" fontId="23" fillId="0" borderId="0" xfId="0" applyFont="1"/>
    <xf numFmtId="0" fontId="25" fillId="0" borderId="0" xfId="0" applyFont="1" applyAlignment="1">
      <alignment vertical="center"/>
    </xf>
    <xf numFmtId="0" fontId="23" fillId="0" borderId="0" xfId="0" applyFont="1" applyAlignment="1">
      <alignment horizontal="left" vertical="center" indent="5"/>
    </xf>
    <xf numFmtId="0" fontId="26" fillId="0" borderId="0" xfId="0" applyFont="1" applyAlignment="1">
      <alignment horizontal="left" vertical="center" indent="5"/>
    </xf>
    <xf numFmtId="0" fontId="28" fillId="0" borderId="0" xfId="0" applyFont="1"/>
    <xf numFmtId="0" fontId="28" fillId="0" borderId="3" xfId="0" applyFont="1" applyBorder="1"/>
    <xf numFmtId="0" fontId="28" fillId="0" borderId="1" xfId="0" applyFont="1" applyBorder="1"/>
    <xf numFmtId="0" fontId="28" fillId="0" borderId="4" xfId="0" applyFont="1" applyBorder="1"/>
    <xf numFmtId="0" fontId="28" fillId="0" borderId="0" xfId="0" applyFont="1" applyBorder="1"/>
    <xf numFmtId="0" fontId="28" fillId="0" borderId="6" xfId="0" applyFont="1" applyBorder="1"/>
    <xf numFmtId="0" fontId="22" fillId="0" borderId="5" xfId="0" applyFont="1" applyBorder="1" applyAlignment="1">
      <alignment horizontal="center" vertical="top"/>
    </xf>
    <xf numFmtId="0" fontId="22" fillId="0" borderId="8" xfId="0" applyFont="1" applyBorder="1" applyAlignment="1">
      <alignment horizontal="center" vertical="top"/>
    </xf>
    <xf numFmtId="167" fontId="28" fillId="0" borderId="7" xfId="0" applyNumberFormat="1" applyFont="1" applyFill="1" applyBorder="1"/>
    <xf numFmtId="167" fontId="28" fillId="0" borderId="7" xfId="0" applyNumberFormat="1" applyFont="1" applyBorder="1" applyAlignment="1"/>
    <xf numFmtId="0" fontId="28" fillId="0" borderId="5" xfId="0" applyFont="1" applyBorder="1"/>
    <xf numFmtId="0" fontId="22" fillId="0" borderId="0" xfId="0" applyFont="1" applyBorder="1" applyAlignment="1">
      <alignment horizontal="left"/>
    </xf>
    <xf numFmtId="0" fontId="22" fillId="0" borderId="6" xfId="0" applyFont="1" applyBorder="1" applyAlignment="1">
      <alignment horizontal="left"/>
    </xf>
    <xf numFmtId="0" fontId="28" fillId="0" borderId="8" xfId="0" applyFont="1" applyBorder="1"/>
    <xf numFmtId="0" fontId="28" fillId="0" borderId="2" xfId="0" applyFont="1" applyBorder="1"/>
    <xf numFmtId="0" fontId="28" fillId="0" borderId="9" xfId="0" applyFont="1" applyBorder="1"/>
    <xf numFmtId="167" fontId="28" fillId="0" borderId="0" xfId="0" applyNumberFormat="1" applyFont="1" applyFill="1" applyBorder="1"/>
    <xf numFmtId="0" fontId="30" fillId="0" borderId="0" xfId="0" applyFont="1" applyBorder="1" applyAlignment="1">
      <alignment vertical="center"/>
    </xf>
    <xf numFmtId="0" fontId="22" fillId="0" borderId="0" xfId="0" applyFont="1" applyBorder="1" applyAlignment="1">
      <alignment horizontal="center" vertical="top"/>
    </xf>
    <xf numFmtId="0" fontId="22" fillId="0" borderId="5" xfId="0" applyFont="1" applyBorder="1" applyAlignment="1">
      <alignment horizontal="center" vertical="center"/>
    </xf>
    <xf numFmtId="0" fontId="22" fillId="0" borderId="0" xfId="0" applyFont="1" applyBorder="1" applyAlignment="1">
      <alignment horizontal="center" vertical="center"/>
    </xf>
    <xf numFmtId="167" fontId="22" fillId="6" borderId="7" xfId="0" applyNumberFormat="1" applyFont="1" applyFill="1" applyBorder="1" applyAlignment="1"/>
    <xf numFmtId="167" fontId="28" fillId="3" borderId="7" xfId="0" applyNumberFormat="1" applyFont="1" applyFill="1" applyBorder="1" applyProtection="1">
      <protection locked="0"/>
    </xf>
    <xf numFmtId="167" fontId="28" fillId="3" borderId="7" xfId="0" applyNumberFormat="1" applyFont="1" applyFill="1" applyBorder="1" applyAlignment="1" applyProtection="1">
      <protection locked="0"/>
    </xf>
    <xf numFmtId="0" fontId="28" fillId="0" borderId="5" xfId="0" applyFont="1" applyBorder="1" applyAlignment="1">
      <alignment horizontal="left" vertical="center" wrapText="1"/>
    </xf>
    <xf numFmtId="0" fontId="28" fillId="0" borderId="0" xfId="0" applyFont="1" applyBorder="1" applyAlignment="1">
      <alignment horizontal="left" vertical="center" wrapText="1"/>
    </xf>
    <xf numFmtId="0" fontId="28" fillId="0" borderId="6" xfId="0" applyFont="1" applyBorder="1" applyAlignment="1">
      <alignment horizontal="left" vertical="center" wrapText="1"/>
    </xf>
    <xf numFmtId="0" fontId="21" fillId="0" borderId="8" xfId="0" applyFont="1" applyBorder="1" applyAlignment="1">
      <alignment horizontal="left" vertical="center" wrapText="1"/>
    </xf>
    <xf numFmtId="0" fontId="32" fillId="0" borderId="2" xfId="0" applyFont="1" applyBorder="1" applyAlignment="1">
      <alignment horizontal="left" vertical="center"/>
    </xf>
    <xf numFmtId="0" fontId="32" fillId="0" borderId="9" xfId="0" applyFont="1" applyBorder="1" applyAlignment="1">
      <alignment horizontal="left" vertical="center"/>
    </xf>
    <xf numFmtId="0" fontId="5" fillId="5" borderId="20" xfId="0" applyFont="1" applyFill="1" applyBorder="1" applyAlignment="1" applyProtection="1">
      <alignment horizontal="center" vertical="center" wrapText="1" shrinkToFit="1"/>
      <protection hidden="1"/>
    </xf>
    <xf numFmtId="0" fontId="5" fillId="5" borderId="21" xfId="0" applyFont="1" applyFill="1" applyBorder="1" applyAlignment="1" applyProtection="1">
      <alignment horizontal="center" vertical="center" wrapText="1" shrinkToFit="1"/>
      <protection hidden="1"/>
    </xf>
    <xf numFmtId="0" fontId="5" fillId="5" borderId="22" xfId="0" applyFont="1" applyFill="1" applyBorder="1" applyAlignment="1" applyProtection="1">
      <alignment horizontal="center" vertical="center" wrapText="1" shrinkToFit="1"/>
      <protection hidden="1"/>
    </xf>
    <xf numFmtId="0" fontId="24" fillId="0" borderId="20" xfId="0" applyFont="1" applyBorder="1" applyAlignment="1">
      <alignment horizontal="center" vertical="center"/>
    </xf>
    <xf numFmtId="0" fontId="24" fillId="0" borderId="21" xfId="0" applyFont="1" applyBorder="1" applyAlignment="1">
      <alignment horizontal="center" vertical="center"/>
    </xf>
    <xf numFmtId="0" fontId="24" fillId="0" borderId="22" xfId="0" applyFont="1" applyBorder="1" applyAlignment="1">
      <alignment horizontal="center" vertical="center"/>
    </xf>
    <xf numFmtId="0" fontId="28" fillId="0" borderId="3" xfId="0" applyFont="1" applyBorder="1" applyAlignment="1">
      <alignment horizontal="left" vertical="center" wrapText="1"/>
    </xf>
    <xf numFmtId="0" fontId="28" fillId="0" borderId="1" xfId="0" applyFont="1" applyBorder="1" applyAlignment="1">
      <alignment horizontal="left" vertical="center" wrapText="1"/>
    </xf>
    <xf numFmtId="0" fontId="28" fillId="0" borderId="4" xfId="0" applyFont="1" applyBorder="1" applyAlignment="1">
      <alignment horizontal="left" vertical="center" wrapText="1"/>
    </xf>
    <xf numFmtId="0" fontId="31" fillId="0" borderId="8" xfId="0" applyFont="1" applyBorder="1" applyAlignment="1">
      <alignment horizontal="left" vertical="center" wrapText="1"/>
    </xf>
    <xf numFmtId="0" fontId="31" fillId="0" borderId="2" xfId="0" applyFont="1" applyBorder="1" applyAlignment="1">
      <alignment horizontal="left" vertical="center" wrapText="1"/>
    </xf>
    <xf numFmtId="0" fontId="31" fillId="0" borderId="9" xfId="0" applyFont="1" applyBorder="1" applyAlignment="1">
      <alignment horizontal="left" vertical="center" wrapText="1"/>
    </xf>
    <xf numFmtId="49" fontId="3" fillId="3" borderId="7" xfId="0" applyNumberFormat="1" applyFont="1" applyFill="1" applyBorder="1" applyAlignment="1" applyProtection="1">
      <alignment horizontal="center" vertical="center" shrinkToFit="1"/>
    </xf>
    <xf numFmtId="167" fontId="3" fillId="3" borderId="16" xfId="0" applyNumberFormat="1" applyFont="1" applyFill="1" applyBorder="1" applyAlignment="1" applyProtection="1">
      <alignment horizontal="center" vertical="center" shrinkToFit="1"/>
      <protection locked="0"/>
    </xf>
    <xf numFmtId="0" fontId="3" fillId="0" borderId="13" xfId="0" applyFont="1" applyBorder="1" applyAlignment="1" applyProtection="1">
      <alignment horizontal="center" vertical="center" shrinkToFit="1"/>
      <protection hidden="1"/>
    </xf>
    <xf numFmtId="0" fontId="3" fillId="0" borderId="0" xfId="0" applyFont="1" applyBorder="1" applyAlignment="1" applyProtection="1">
      <alignment horizontal="center" vertical="center" shrinkToFit="1"/>
      <protection hidden="1"/>
    </xf>
    <xf numFmtId="0" fontId="3" fillId="0" borderId="0" xfId="0" applyFont="1" applyBorder="1" applyAlignment="1" applyProtection="1">
      <alignment horizontal="left" vertical="center" shrinkToFit="1"/>
      <protection hidden="1"/>
    </xf>
    <xf numFmtId="4" fontId="3" fillId="3" borderId="7" xfId="0" applyNumberFormat="1" applyFont="1" applyFill="1" applyBorder="1" applyAlignment="1" applyProtection="1">
      <alignment horizontal="center" vertical="center" shrinkToFit="1"/>
      <protection locked="0"/>
    </xf>
    <xf numFmtId="0" fontId="6" fillId="0" borderId="18" xfId="0" applyFont="1" applyBorder="1" applyAlignment="1" applyProtection="1">
      <alignment horizontal="center" vertical="center" shrinkToFit="1"/>
      <protection hidden="1"/>
    </xf>
    <xf numFmtId="0" fontId="6" fillId="0" borderId="7" xfId="0" applyFont="1" applyBorder="1" applyAlignment="1" applyProtection="1">
      <alignment horizontal="center" vertical="center" shrinkToFit="1"/>
      <protection hidden="1"/>
    </xf>
    <xf numFmtId="167" fontId="6" fillId="0" borderId="7" xfId="0" applyNumberFormat="1" applyFont="1" applyBorder="1" applyAlignment="1" applyProtection="1">
      <alignment horizontal="left" vertical="center" shrinkToFit="1"/>
      <protection hidden="1"/>
    </xf>
    <xf numFmtId="0" fontId="3" fillId="0" borderId="13" xfId="0" applyFont="1" applyBorder="1" applyAlignment="1" applyProtection="1">
      <alignment horizontal="left" vertical="top" wrapText="1" shrinkToFit="1"/>
      <protection hidden="1"/>
    </xf>
    <xf numFmtId="0" fontId="3" fillId="0" borderId="0" xfId="0" applyFont="1" applyBorder="1" applyAlignment="1" applyProtection="1">
      <alignment horizontal="left" vertical="top" wrapText="1" shrinkToFit="1"/>
      <protection hidden="1"/>
    </xf>
    <xf numFmtId="0" fontId="3" fillId="0" borderId="14" xfId="0" applyFont="1" applyBorder="1" applyAlignment="1" applyProtection="1">
      <alignment horizontal="left" vertical="top" wrapText="1" shrinkToFit="1"/>
      <protection hidden="1"/>
    </xf>
    <xf numFmtId="0" fontId="3" fillId="0" borderId="0" xfId="0" applyFont="1" applyBorder="1" applyAlignment="1" applyProtection="1">
      <alignment horizontal="left" shrinkToFit="1"/>
      <protection hidden="1"/>
    </xf>
    <xf numFmtId="0" fontId="3" fillId="0" borderId="14" xfId="0" applyFont="1" applyBorder="1" applyAlignment="1" applyProtection="1">
      <alignment horizontal="left" shrinkToFit="1"/>
      <protection hidden="1"/>
    </xf>
    <xf numFmtId="0" fontId="3" fillId="0" borderId="16" xfId="0" applyFont="1" applyBorder="1" applyAlignment="1" applyProtection="1">
      <alignment horizontal="left" shrinkToFit="1"/>
      <protection hidden="1"/>
    </xf>
    <xf numFmtId="0" fontId="3" fillId="0" borderId="13" xfId="0" applyFont="1" applyFill="1" applyBorder="1" applyAlignment="1" applyProtection="1">
      <alignment horizontal="center" vertical="center" shrinkToFit="1"/>
      <protection hidden="1"/>
    </xf>
    <xf numFmtId="0" fontId="3" fillId="0" borderId="0" xfId="0" applyFont="1" applyFill="1" applyBorder="1" applyAlignment="1" applyProtection="1">
      <alignment horizontal="center" vertical="center" shrinkToFit="1"/>
      <protection hidden="1"/>
    </xf>
    <xf numFmtId="167" fontId="3" fillId="3" borderId="7" xfId="0" applyNumberFormat="1" applyFont="1" applyFill="1" applyBorder="1" applyAlignment="1" applyProtection="1">
      <alignment horizontal="center" vertical="center" shrinkToFit="1"/>
      <protection locked="0"/>
    </xf>
    <xf numFmtId="0" fontId="6" fillId="0" borderId="13" xfId="0" applyFont="1" applyBorder="1" applyAlignment="1" applyProtection="1">
      <alignment horizontal="center" vertical="center" shrinkToFit="1"/>
      <protection hidden="1"/>
    </xf>
    <xf numFmtId="0" fontId="6" fillId="0" borderId="0" xfId="0" applyFont="1" applyBorder="1" applyAlignment="1" applyProtection="1">
      <alignment horizontal="center" vertical="center" shrinkToFit="1"/>
      <protection hidden="1"/>
    </xf>
    <xf numFmtId="167" fontId="6" fillId="0" borderId="0" xfId="0" applyNumberFormat="1" applyFont="1" applyBorder="1" applyAlignment="1" applyProtection="1">
      <alignment horizontal="left" vertical="center" shrinkToFit="1"/>
      <protection hidden="1"/>
    </xf>
    <xf numFmtId="0" fontId="9" fillId="0" borderId="10" xfId="0" applyFont="1" applyBorder="1" applyAlignment="1" applyProtection="1">
      <alignment horizontal="left" vertical="center" shrinkToFit="1"/>
      <protection hidden="1"/>
    </xf>
    <xf numFmtId="0" fontId="9" fillId="0" borderId="11" xfId="0" applyFont="1" applyBorder="1" applyAlignment="1" applyProtection="1">
      <alignment horizontal="left" vertical="center" shrinkToFit="1"/>
      <protection hidden="1"/>
    </xf>
    <xf numFmtId="0" fontId="9" fillId="0" borderId="12" xfId="0" applyFont="1" applyBorder="1" applyAlignment="1" applyProtection="1">
      <alignment horizontal="left" vertical="center" shrinkToFit="1"/>
      <protection hidden="1"/>
    </xf>
    <xf numFmtId="0" fontId="3" fillId="2" borderId="0" xfId="0" applyFont="1" applyFill="1" applyAlignment="1" applyProtection="1">
      <alignment horizontal="center" vertical="center"/>
      <protection locked="0"/>
    </xf>
    <xf numFmtId="49" fontId="6" fillId="0" borderId="7" xfId="0" applyNumberFormat="1" applyFont="1" applyFill="1" applyBorder="1" applyAlignment="1" applyProtection="1">
      <alignment horizontal="center" vertical="center" shrinkToFit="1"/>
      <protection hidden="1"/>
    </xf>
    <xf numFmtId="0" fontId="6" fillId="0" borderId="7" xfId="0" applyNumberFormat="1" applyFont="1" applyFill="1" applyBorder="1" applyAlignment="1" applyProtection="1">
      <alignment horizontal="center" vertical="center" shrinkToFit="1"/>
      <protection hidden="1"/>
    </xf>
    <xf numFmtId="49" fontId="3" fillId="2" borderId="16" xfId="0" applyNumberFormat="1" applyFont="1" applyFill="1" applyBorder="1" applyAlignment="1" applyProtection="1">
      <alignment horizontal="center" vertical="center" shrinkToFit="1"/>
      <protection locked="0"/>
    </xf>
    <xf numFmtId="49" fontId="3" fillId="2" borderId="17" xfId="0" applyNumberFormat="1" applyFont="1" applyFill="1" applyBorder="1" applyAlignment="1" applyProtection="1">
      <alignment horizontal="center" vertical="center" shrinkToFit="1"/>
      <protection locked="0"/>
    </xf>
    <xf numFmtId="0" fontId="3" fillId="0" borderId="11" xfId="0" applyFont="1" applyBorder="1" applyAlignment="1" applyProtection="1">
      <alignment horizontal="right" shrinkToFit="1"/>
      <protection hidden="1"/>
    </xf>
    <xf numFmtId="0" fontId="5" fillId="5" borderId="21" xfId="0" applyFont="1" applyFill="1" applyBorder="1" applyAlignment="1" applyProtection="1">
      <alignment horizontal="center" vertical="center" shrinkToFit="1"/>
      <protection hidden="1"/>
    </xf>
    <xf numFmtId="0" fontId="5" fillId="5" borderId="22" xfId="0" applyFont="1" applyFill="1" applyBorder="1" applyAlignment="1" applyProtection="1">
      <alignment horizontal="center" vertical="center" shrinkToFit="1"/>
      <protection hidden="1"/>
    </xf>
    <xf numFmtId="0" fontId="3" fillId="0" borderId="13" xfId="0" applyFont="1" applyBorder="1" applyAlignment="1" applyProtection="1">
      <alignment horizontal="left" shrinkToFit="1"/>
      <protection hidden="1"/>
    </xf>
    <xf numFmtId="0" fontId="6" fillId="0" borderId="0" xfId="0" applyFont="1" applyBorder="1" applyAlignment="1" applyProtection="1">
      <alignment horizontal="left" shrinkToFit="1"/>
      <protection hidden="1"/>
    </xf>
    <xf numFmtId="0" fontId="3" fillId="0" borderId="0" xfId="0" applyFont="1" applyBorder="1" applyAlignment="1" applyProtection="1">
      <alignment horizontal="right" shrinkToFit="1"/>
      <protection hidden="1"/>
    </xf>
    <xf numFmtId="0" fontId="6" fillId="0" borderId="0" xfId="0" applyFont="1" applyBorder="1" applyAlignment="1" applyProtection="1">
      <alignment horizontal="left" indent="7" shrinkToFit="1"/>
      <protection hidden="1"/>
    </xf>
    <xf numFmtId="49" fontId="3" fillId="2" borderId="7" xfId="0" applyNumberFormat="1" applyFont="1" applyFill="1" applyBorder="1" applyAlignment="1" applyProtection="1">
      <alignment horizontal="left" vertical="center" shrinkToFit="1"/>
      <protection locked="0"/>
    </xf>
    <xf numFmtId="49" fontId="3" fillId="2" borderId="15" xfId="0" applyNumberFormat="1" applyFont="1" applyFill="1" applyBorder="1" applyAlignment="1" applyProtection="1">
      <alignment horizontal="left" vertical="center" shrinkToFit="1"/>
      <protection locked="0"/>
    </xf>
    <xf numFmtId="0" fontId="10" fillId="4" borderId="20" xfId="0" applyFont="1" applyFill="1" applyBorder="1" applyAlignment="1" applyProtection="1">
      <alignment horizontal="center" vertical="center" shrinkToFit="1"/>
      <protection hidden="1"/>
    </xf>
    <xf numFmtId="0" fontId="10" fillId="4" borderId="21" xfId="0" applyFont="1" applyFill="1" applyBorder="1" applyAlignment="1" applyProtection="1">
      <alignment horizontal="center" vertical="center" shrinkToFit="1"/>
      <protection hidden="1"/>
    </xf>
    <xf numFmtId="0" fontId="10" fillId="4" borderId="22" xfId="0" applyFont="1" applyFill="1" applyBorder="1" applyAlignment="1" applyProtection="1">
      <alignment horizontal="center" vertical="center" shrinkToFit="1"/>
      <protection hidden="1"/>
    </xf>
    <xf numFmtId="0" fontId="8" fillId="0" borderId="10" xfId="0" applyFont="1" applyBorder="1" applyAlignment="1" applyProtection="1">
      <alignment horizontal="left" shrinkToFit="1"/>
      <protection hidden="1"/>
    </xf>
    <xf numFmtId="0" fontId="8" fillId="0" borderId="11" xfId="0" applyFont="1" applyBorder="1" applyAlignment="1" applyProtection="1">
      <alignment horizontal="left" shrinkToFit="1"/>
      <protection hidden="1"/>
    </xf>
    <xf numFmtId="0" fontId="8" fillId="0" borderId="10" xfId="0" applyFont="1" applyBorder="1" applyAlignment="1" applyProtection="1">
      <alignment horizontal="left" vertical="top" shrinkToFit="1"/>
      <protection hidden="1"/>
    </xf>
    <xf numFmtId="0" fontId="8" fillId="0" borderId="11" xfId="0" applyFont="1" applyBorder="1" applyAlignment="1" applyProtection="1">
      <alignment horizontal="left" vertical="top" shrinkToFit="1"/>
      <protection hidden="1"/>
    </xf>
    <xf numFmtId="0" fontId="8" fillId="0" borderId="12" xfId="0" applyFont="1" applyBorder="1" applyAlignment="1" applyProtection="1">
      <alignment horizontal="left" vertical="top" shrinkToFit="1"/>
      <protection hidden="1"/>
    </xf>
    <xf numFmtId="49" fontId="3" fillId="2" borderId="7" xfId="0" applyNumberFormat="1" applyFont="1" applyFill="1" applyBorder="1" applyAlignment="1" applyProtection="1">
      <alignment horizontal="center" vertical="center" shrinkToFit="1"/>
      <protection locked="0"/>
    </xf>
    <xf numFmtId="49" fontId="3" fillId="2" borderId="15" xfId="0" applyNumberFormat="1" applyFont="1" applyFill="1" applyBorder="1" applyAlignment="1" applyProtection="1">
      <alignment horizontal="center" vertical="center" shrinkToFit="1"/>
      <protection locked="0"/>
    </xf>
    <xf numFmtId="49" fontId="3" fillId="3" borderId="7" xfId="0" applyNumberFormat="1" applyFont="1" applyFill="1" applyBorder="1" applyAlignment="1" applyProtection="1">
      <alignment horizontal="left" vertical="center" shrinkToFit="1"/>
      <protection locked="0"/>
    </xf>
    <xf numFmtId="164" fontId="3" fillId="0" borderId="0" xfId="0" applyNumberFormat="1" applyFont="1" applyBorder="1" applyAlignment="1" applyProtection="1">
      <alignment horizontal="right" vertical="center" shrinkToFit="1"/>
      <protection hidden="1"/>
    </xf>
    <xf numFmtId="165" fontId="3" fillId="3" borderId="7" xfId="0" applyNumberFormat="1" applyFont="1" applyFill="1" applyBorder="1" applyAlignment="1" applyProtection="1">
      <alignment horizontal="center" vertical="center" shrinkToFit="1"/>
      <protection locked="0"/>
    </xf>
    <xf numFmtId="0" fontId="3" fillId="3" borderId="7" xfId="0" applyNumberFormat="1" applyFont="1" applyFill="1" applyBorder="1" applyAlignment="1" applyProtection="1">
      <alignment horizontal="left" vertical="center" wrapText="1" shrinkToFit="1"/>
      <protection locked="0"/>
    </xf>
    <xf numFmtId="165" fontId="3" fillId="2" borderId="7" xfId="0" applyNumberFormat="1" applyFont="1" applyFill="1" applyBorder="1" applyAlignment="1" applyProtection="1">
      <alignment horizontal="center" vertical="center" shrinkToFit="1"/>
      <protection locked="0"/>
    </xf>
    <xf numFmtId="0" fontId="3" fillId="0" borderId="10" xfId="0" applyFont="1" applyFill="1" applyBorder="1" applyAlignment="1" applyProtection="1">
      <alignment horizontal="center" vertical="center" shrinkToFit="1"/>
      <protection hidden="1"/>
    </xf>
    <xf numFmtId="0" fontId="3" fillId="0" borderId="11" xfId="0" applyFont="1" applyFill="1" applyBorder="1" applyAlignment="1" applyProtection="1">
      <alignment horizontal="center" vertical="center" shrinkToFit="1"/>
      <protection hidden="1"/>
    </xf>
    <xf numFmtId="0" fontId="3" fillId="0" borderId="7" xfId="0" applyFont="1" applyBorder="1" applyAlignment="1" applyProtection="1">
      <alignment horizontal="left" vertical="top" wrapText="1" shrinkToFit="1"/>
      <protection hidden="1"/>
    </xf>
    <xf numFmtId="49" fontId="3" fillId="2" borderId="10" xfId="0" applyNumberFormat="1" applyFont="1" applyFill="1" applyBorder="1" applyAlignment="1" applyProtection="1">
      <alignment horizontal="left" vertical="top" wrapText="1" shrinkToFit="1"/>
      <protection locked="0"/>
    </xf>
    <xf numFmtId="49" fontId="3" fillId="2" borderId="11" xfId="0" applyNumberFormat="1" applyFont="1" applyFill="1" applyBorder="1" applyAlignment="1" applyProtection="1">
      <alignment horizontal="left" vertical="top" shrinkToFit="1"/>
      <protection locked="0"/>
    </xf>
    <xf numFmtId="49" fontId="3" fillId="2" borderId="12" xfId="0" applyNumberFormat="1" applyFont="1" applyFill="1" applyBorder="1" applyAlignment="1" applyProtection="1">
      <alignment horizontal="left" vertical="top" shrinkToFit="1"/>
      <protection locked="0"/>
    </xf>
    <xf numFmtId="49" fontId="3" fillId="2" borderId="13" xfId="0" applyNumberFormat="1" applyFont="1" applyFill="1" applyBorder="1" applyAlignment="1" applyProtection="1">
      <alignment horizontal="left" vertical="top" shrinkToFit="1"/>
      <protection locked="0"/>
    </xf>
    <xf numFmtId="49" fontId="3" fillId="2" borderId="0" xfId="0" applyNumberFormat="1" applyFont="1" applyFill="1" applyBorder="1" applyAlignment="1" applyProtection="1">
      <alignment horizontal="left" vertical="top" shrinkToFit="1"/>
      <protection locked="0"/>
    </xf>
    <xf numFmtId="49" fontId="3" fillId="2" borderId="14" xfId="0" applyNumberFormat="1" applyFont="1" applyFill="1" applyBorder="1" applyAlignment="1" applyProtection="1">
      <alignment horizontal="left" vertical="top" shrinkToFit="1"/>
      <protection locked="0"/>
    </xf>
    <xf numFmtId="49" fontId="3" fillId="2" borderId="18" xfId="0" applyNumberFormat="1" applyFont="1" applyFill="1" applyBorder="1" applyAlignment="1" applyProtection="1">
      <alignment horizontal="left" vertical="top" shrinkToFit="1"/>
      <protection locked="0"/>
    </xf>
    <xf numFmtId="49" fontId="3" fillId="2" borderId="7" xfId="0" applyNumberFormat="1" applyFont="1" applyFill="1" applyBorder="1" applyAlignment="1" applyProtection="1">
      <alignment horizontal="left" vertical="top" shrinkToFit="1"/>
      <protection locked="0"/>
    </xf>
    <xf numFmtId="49" fontId="3" fillId="2" borderId="15" xfId="0" applyNumberFormat="1" applyFont="1" applyFill="1" applyBorder="1" applyAlignment="1" applyProtection="1">
      <alignment horizontal="left" vertical="top" shrinkToFit="1"/>
      <protection locked="0"/>
    </xf>
    <xf numFmtId="0" fontId="8" fillId="0" borderId="0" xfId="0" applyFont="1" applyBorder="1" applyAlignment="1" applyProtection="1">
      <alignment horizontal="left" vertical="top" shrinkToFit="1"/>
      <protection hidden="1"/>
    </xf>
    <xf numFmtId="0" fontId="3" fillId="0" borderId="0" xfId="0" applyFont="1" applyFill="1" applyBorder="1" applyAlignment="1" applyProtection="1">
      <alignment horizontal="left" vertical="center" shrinkToFit="1"/>
      <protection hidden="1"/>
    </xf>
    <xf numFmtId="49" fontId="3" fillId="0" borderId="0" xfId="0" applyNumberFormat="1" applyFont="1" applyFill="1" applyBorder="1" applyAlignment="1" applyProtection="1">
      <alignment horizontal="right" vertical="center" shrinkToFit="1"/>
      <protection hidden="1"/>
    </xf>
    <xf numFmtId="167" fontId="6" fillId="0" borderId="10" xfId="0" applyNumberFormat="1" applyFont="1" applyBorder="1" applyAlignment="1" applyProtection="1">
      <alignment horizontal="center" vertical="center" shrinkToFit="1"/>
      <protection hidden="1"/>
    </xf>
    <xf numFmtId="167" fontId="6" fillId="0" borderId="11" xfId="0" applyNumberFormat="1" applyFont="1" applyBorder="1" applyAlignment="1" applyProtection="1">
      <alignment horizontal="center" vertical="center" shrinkToFit="1"/>
      <protection hidden="1"/>
    </xf>
    <xf numFmtId="167" fontId="6" fillId="0" borderId="12" xfId="0" applyNumberFormat="1" applyFont="1" applyBorder="1" applyAlignment="1" applyProtection="1">
      <alignment horizontal="center" vertical="center" shrinkToFit="1"/>
      <protection hidden="1"/>
    </xf>
    <xf numFmtId="167" fontId="6" fillId="0" borderId="18" xfId="0" applyNumberFormat="1" applyFont="1" applyBorder="1" applyAlignment="1" applyProtection="1">
      <alignment horizontal="center" vertical="center" shrinkToFit="1"/>
      <protection hidden="1"/>
    </xf>
    <xf numFmtId="167" fontId="6" fillId="0" borderId="7" xfId="0" applyNumberFormat="1" applyFont="1" applyBorder="1" applyAlignment="1" applyProtection="1">
      <alignment horizontal="center" vertical="center" shrinkToFit="1"/>
      <protection hidden="1"/>
    </xf>
    <xf numFmtId="167" fontId="6" fillId="0" borderId="15" xfId="0" applyNumberFormat="1" applyFont="1" applyBorder="1" applyAlignment="1" applyProtection="1">
      <alignment horizontal="center" vertical="center" shrinkToFit="1"/>
      <protection hidden="1"/>
    </xf>
    <xf numFmtId="0" fontId="6" fillId="0" borderId="10" xfId="0" applyFont="1" applyBorder="1" applyAlignment="1" applyProtection="1">
      <alignment horizontal="center" vertical="center" shrinkToFit="1"/>
      <protection hidden="1"/>
    </xf>
    <xf numFmtId="0" fontId="6" fillId="0" borderId="11" xfId="0" applyFont="1" applyBorder="1" applyAlignment="1" applyProtection="1">
      <alignment horizontal="center" vertical="center" shrinkToFit="1"/>
      <protection hidden="1"/>
    </xf>
    <xf numFmtId="0" fontId="6" fillId="0" borderId="12" xfId="0" applyFont="1" applyBorder="1" applyAlignment="1" applyProtection="1">
      <alignment horizontal="center" vertical="center" shrinkToFit="1"/>
      <protection hidden="1"/>
    </xf>
    <xf numFmtId="0" fontId="6" fillId="0" borderId="15" xfId="0" applyFont="1" applyBorder="1" applyAlignment="1" applyProtection="1">
      <alignment horizontal="center" vertical="center" shrinkToFit="1"/>
      <protection hidden="1"/>
    </xf>
    <xf numFmtId="166" fontId="3" fillId="2" borderId="7" xfId="0" applyNumberFormat="1" applyFont="1" applyFill="1" applyBorder="1" applyAlignment="1" applyProtection="1">
      <alignment horizontal="center" vertical="center" shrinkToFit="1"/>
      <protection locked="0"/>
    </xf>
    <xf numFmtId="0" fontId="3" fillId="0" borderId="13" xfId="0" applyFont="1" applyBorder="1" applyAlignment="1" applyProtection="1">
      <alignment horizontal="right" vertical="center"/>
      <protection hidden="1"/>
    </xf>
    <xf numFmtId="0" fontId="3" fillId="0" borderId="0" xfId="0" applyFont="1" applyBorder="1" applyAlignment="1" applyProtection="1">
      <alignment horizontal="right" vertical="center"/>
      <protection hidden="1"/>
    </xf>
    <xf numFmtId="0" fontId="3" fillId="0" borderId="13" xfId="0" applyFont="1" applyBorder="1" applyAlignment="1" applyProtection="1">
      <alignment horizontal="left" vertical="center" shrinkToFit="1"/>
      <protection hidden="1"/>
    </xf>
    <xf numFmtId="0" fontId="3" fillId="0" borderId="7" xfId="0" applyFont="1" applyBorder="1" applyAlignment="1" applyProtection="1">
      <alignment horizontal="left" vertical="top" shrinkToFit="1"/>
      <protection hidden="1"/>
    </xf>
    <xf numFmtId="0" fontId="3" fillId="0" borderId="13" xfId="0" applyFont="1" applyBorder="1" applyAlignment="1" applyProtection="1">
      <alignment horizontal="left" vertical="center" indent="1" shrinkToFit="1"/>
      <protection hidden="1"/>
    </xf>
    <xf numFmtId="0" fontId="3" fillId="0" borderId="0" xfId="0" applyFont="1" applyBorder="1" applyAlignment="1" applyProtection="1">
      <alignment horizontal="left" vertical="center" indent="1" shrinkToFit="1"/>
      <protection hidden="1"/>
    </xf>
    <xf numFmtId="0" fontId="6" fillId="0" borderId="7" xfId="0" applyFont="1" applyBorder="1" applyAlignment="1" applyProtection="1">
      <alignment horizontal="left" vertical="center" shrinkToFit="1"/>
      <protection hidden="1"/>
    </xf>
    <xf numFmtId="0" fontId="8" fillId="0" borderId="0" xfId="0" applyFont="1" applyBorder="1" applyAlignment="1" applyProtection="1">
      <alignment horizontal="right" vertical="center"/>
      <protection hidden="1"/>
    </xf>
    <xf numFmtId="0" fontId="8" fillId="0" borderId="0" xfId="0" applyFont="1" applyBorder="1" applyAlignment="1" applyProtection="1">
      <alignment horizontal="center" vertical="center"/>
      <protection hidden="1"/>
    </xf>
    <xf numFmtId="0" fontId="8" fillId="0" borderId="14" xfId="0" applyFont="1" applyBorder="1" applyAlignment="1" applyProtection="1">
      <alignment horizontal="center" vertical="center"/>
      <protection hidden="1"/>
    </xf>
    <xf numFmtId="0" fontId="8" fillId="0" borderId="13" xfId="0" applyFont="1" applyBorder="1" applyAlignment="1" applyProtection="1">
      <alignment horizontal="center" vertical="center"/>
      <protection hidden="1"/>
    </xf>
    <xf numFmtId="167" fontId="3" fillId="3" borderId="7" xfId="0" applyNumberFormat="1" applyFont="1" applyFill="1" applyBorder="1" applyAlignment="1" applyProtection="1">
      <alignment horizontal="right" vertical="center" shrinkToFit="1"/>
      <protection hidden="1"/>
    </xf>
    <xf numFmtId="167" fontId="3" fillId="3" borderId="15" xfId="0" applyNumberFormat="1" applyFont="1" applyFill="1" applyBorder="1" applyAlignment="1" applyProtection="1">
      <alignment horizontal="right" vertical="center" shrinkToFit="1"/>
      <protection hidden="1"/>
    </xf>
    <xf numFmtId="1" fontId="3" fillId="3" borderId="18" xfId="0" applyNumberFormat="1" applyFont="1" applyFill="1" applyBorder="1" applyAlignment="1" applyProtection="1">
      <alignment horizontal="left" vertical="center" shrinkToFit="1"/>
      <protection locked="0"/>
    </xf>
    <xf numFmtId="1" fontId="3" fillId="3" borderId="7" xfId="0" applyNumberFormat="1" applyFont="1" applyFill="1" applyBorder="1" applyAlignment="1" applyProtection="1">
      <alignment horizontal="left" vertical="center" shrinkToFit="1"/>
      <protection locked="0"/>
    </xf>
    <xf numFmtId="0" fontId="6" fillId="0" borderId="0" xfId="0" applyFont="1" applyBorder="1" applyAlignment="1" applyProtection="1">
      <alignment horizontal="right" shrinkToFit="1"/>
      <protection hidden="1"/>
    </xf>
    <xf numFmtId="49" fontId="6" fillId="0" borderId="7" xfId="0" applyNumberFormat="1" applyFont="1" applyFill="1" applyBorder="1" applyAlignment="1" applyProtection="1">
      <alignment horizontal="left" vertical="center" shrinkToFit="1"/>
      <protection hidden="1"/>
    </xf>
    <xf numFmtId="0" fontId="6" fillId="0" borderId="7" xfId="0" applyNumberFormat="1" applyFont="1" applyFill="1" applyBorder="1" applyAlignment="1" applyProtection="1">
      <alignment horizontal="left" vertical="center" shrinkToFit="1"/>
      <protection hidden="1"/>
    </xf>
    <xf numFmtId="0" fontId="3" fillId="0" borderId="13" xfId="0" applyFont="1" applyBorder="1" applyAlignment="1" applyProtection="1">
      <alignment horizontal="center" vertical="top" wrapText="1" shrinkToFit="1"/>
      <protection hidden="1"/>
    </xf>
    <xf numFmtId="0" fontId="3" fillId="0" borderId="0" xfId="0" applyFont="1" applyBorder="1" applyAlignment="1" applyProtection="1">
      <alignment horizontal="center" vertical="top" wrapText="1" shrinkToFit="1"/>
      <protection hidden="1"/>
    </xf>
    <xf numFmtId="0" fontId="3" fillId="0" borderId="14" xfId="0" applyFont="1" applyBorder="1" applyAlignment="1" applyProtection="1">
      <alignment horizontal="center" vertical="top" wrapText="1" shrinkToFit="1"/>
      <protection hidden="1"/>
    </xf>
    <xf numFmtId="169" fontId="3" fillId="3" borderId="7" xfId="0" applyNumberFormat="1" applyFont="1" applyFill="1" applyBorder="1" applyAlignment="1" applyProtection="1">
      <alignment horizontal="left" vertical="center" shrinkToFit="1"/>
      <protection locked="0"/>
    </xf>
    <xf numFmtId="0" fontId="3" fillId="0" borderId="10" xfId="0" applyFont="1" applyBorder="1" applyAlignment="1" applyProtection="1">
      <alignment horizontal="left" vertical="top" wrapText="1" shrinkToFit="1"/>
      <protection hidden="1"/>
    </xf>
    <xf numFmtId="0" fontId="3" fillId="0" borderId="11" xfId="0" applyFont="1" applyBorder="1" applyAlignment="1" applyProtection="1">
      <alignment horizontal="left" vertical="top" wrapText="1" shrinkToFit="1"/>
      <protection hidden="1"/>
    </xf>
    <xf numFmtId="0" fontId="3" fillId="0" borderId="12" xfId="0" applyFont="1" applyBorder="1" applyAlignment="1" applyProtection="1">
      <alignment horizontal="left" vertical="top" wrapText="1" shrinkToFit="1"/>
      <protection hidden="1"/>
    </xf>
    <xf numFmtId="0" fontId="3" fillId="0" borderId="18" xfId="0" applyFont="1" applyBorder="1" applyAlignment="1" applyProtection="1">
      <alignment horizontal="center" vertical="top" wrapText="1" shrinkToFit="1"/>
      <protection hidden="1"/>
    </xf>
    <xf numFmtId="0" fontId="3" fillId="0" borderId="7" xfId="0" applyFont="1" applyBorder="1" applyAlignment="1" applyProtection="1">
      <alignment horizontal="center" vertical="top" wrapText="1" shrinkToFit="1"/>
      <protection hidden="1"/>
    </xf>
    <xf numFmtId="0" fontId="12" fillId="0" borderId="7" xfId="1" applyFont="1" applyBorder="1" applyAlignment="1" applyProtection="1">
      <alignment horizontal="left" vertical="top" wrapText="1" shrinkToFit="1"/>
      <protection locked="0" hidden="1"/>
    </xf>
    <xf numFmtId="0" fontId="12" fillId="0" borderId="15" xfId="1" applyFont="1" applyBorder="1" applyAlignment="1" applyProtection="1">
      <alignment horizontal="left" vertical="top" wrapText="1" shrinkToFit="1"/>
      <protection locked="0" hidden="1"/>
    </xf>
    <xf numFmtId="0" fontId="3" fillId="0" borderId="13" xfId="0" applyFont="1" applyFill="1" applyBorder="1" applyAlignment="1" applyProtection="1">
      <alignment horizontal="right" vertical="center" shrinkToFit="1"/>
      <protection hidden="1"/>
    </xf>
    <xf numFmtId="0" fontId="3" fillId="0" borderId="0" xfId="0" applyFont="1" applyFill="1" applyBorder="1" applyAlignment="1" applyProtection="1">
      <alignment horizontal="right" vertical="center" shrinkToFit="1"/>
      <protection hidden="1"/>
    </xf>
    <xf numFmtId="0" fontId="3" fillId="0" borderId="11" xfId="0" applyFont="1" applyBorder="1" applyAlignment="1" applyProtection="1">
      <alignment horizontal="center"/>
      <protection hidden="1"/>
    </xf>
    <xf numFmtId="0" fontId="3" fillId="0" borderId="0" xfId="0" applyFont="1" applyBorder="1" applyAlignment="1" applyProtection="1">
      <alignment horizontal="left"/>
      <protection hidden="1"/>
    </xf>
    <xf numFmtId="0" fontId="18" fillId="0" borderId="1" xfId="0" applyFont="1" applyBorder="1" applyAlignment="1" applyProtection="1">
      <alignment horizontal="center" vertical="center"/>
      <protection hidden="1"/>
    </xf>
    <xf numFmtId="0" fontId="3" fillId="0" borderId="7" xfId="0" applyFont="1" applyFill="1" applyBorder="1" applyAlignment="1" applyProtection="1">
      <alignment horizontal="left"/>
      <protection hidden="1"/>
    </xf>
    <xf numFmtId="168" fontId="3" fillId="0" borderId="7" xfId="0" applyNumberFormat="1" applyFont="1" applyBorder="1" applyAlignment="1" applyProtection="1">
      <alignment horizontal="center"/>
      <protection hidden="1"/>
    </xf>
    <xf numFmtId="0" fontId="6" fillId="0" borderId="0" xfId="0" applyFont="1" applyBorder="1" applyAlignment="1" applyProtection="1">
      <alignment horizontal="center"/>
      <protection hidden="1"/>
    </xf>
    <xf numFmtId="49" fontId="19" fillId="0" borderId="7" xfId="0" applyNumberFormat="1" applyFont="1" applyBorder="1" applyAlignment="1" applyProtection="1">
      <alignment horizontal="left" vertical="center" wrapText="1"/>
      <protection hidden="1"/>
    </xf>
    <xf numFmtId="49" fontId="6" fillId="0" borderId="7" xfId="0" applyNumberFormat="1" applyFont="1" applyBorder="1" applyAlignment="1" applyProtection="1">
      <alignment horizontal="center"/>
      <protection hidden="1"/>
    </xf>
    <xf numFmtId="0" fontId="6" fillId="0" borderId="7" xfId="0" applyFont="1" applyBorder="1" applyAlignment="1" applyProtection="1">
      <alignment horizontal="center"/>
      <protection hidden="1"/>
    </xf>
    <xf numFmtId="0" fontId="17" fillId="0" borderId="1" xfId="0" applyFont="1" applyBorder="1" applyAlignment="1" applyProtection="1">
      <alignment horizontal="center" vertical="center" wrapText="1"/>
      <protection hidden="1"/>
    </xf>
    <xf numFmtId="0" fontId="18" fillId="0" borderId="2" xfId="0" applyFont="1" applyBorder="1" applyAlignment="1" applyProtection="1">
      <alignment horizontal="center" vertical="center" wrapText="1"/>
      <protection hidden="1"/>
    </xf>
    <xf numFmtId="0" fontId="3" fillId="0" borderId="0" xfId="0" applyFont="1" applyBorder="1" applyAlignment="1" applyProtection="1">
      <alignment horizontal="center"/>
      <protection hidden="1"/>
    </xf>
    <xf numFmtId="14" fontId="3" fillId="0" borderId="7" xfId="0" applyNumberFormat="1" applyFont="1" applyBorder="1" applyAlignment="1" applyProtection="1">
      <alignment horizontal="center"/>
      <protection hidden="1"/>
    </xf>
    <xf numFmtId="0" fontId="3" fillId="0" borderId="7" xfId="0" applyFont="1" applyBorder="1" applyAlignment="1" applyProtection="1">
      <alignment horizontal="center"/>
      <protection hidden="1"/>
    </xf>
    <xf numFmtId="0" fontId="3" fillId="3" borderId="7" xfId="0" applyFont="1" applyFill="1" applyBorder="1" applyAlignment="1" applyProtection="1">
      <alignment horizontal="center"/>
      <protection locked="0" hidden="1"/>
    </xf>
    <xf numFmtId="49" fontId="3" fillId="0" borderId="7" xfId="0" applyNumberFormat="1" applyFont="1" applyFill="1" applyBorder="1" applyAlignment="1" applyProtection="1">
      <alignment horizontal="center"/>
      <protection hidden="1"/>
    </xf>
    <xf numFmtId="0" fontId="3" fillId="0" borderId="7" xfId="0" applyNumberFormat="1" applyFont="1" applyFill="1" applyBorder="1" applyAlignment="1" applyProtection="1">
      <alignment horizontal="center"/>
      <protection hidden="1"/>
    </xf>
    <xf numFmtId="0" fontId="13" fillId="0" borderId="7" xfId="0" applyFont="1" applyBorder="1" applyAlignment="1" applyProtection="1">
      <alignment horizontal="center"/>
      <protection hidden="1"/>
    </xf>
    <xf numFmtId="49" fontId="3" fillId="0" borderId="7" xfId="0" applyNumberFormat="1" applyFont="1" applyBorder="1" applyAlignment="1" applyProtection="1">
      <alignment horizontal="left"/>
      <protection hidden="1"/>
    </xf>
    <xf numFmtId="0" fontId="3" fillId="0" borderId="7" xfId="0" applyFont="1" applyBorder="1" applyAlignment="1" applyProtection="1">
      <alignment horizontal="left"/>
      <protection hidden="1"/>
    </xf>
    <xf numFmtId="0" fontId="3" fillId="3" borderId="7" xfId="0" applyFont="1" applyFill="1" applyBorder="1" applyAlignment="1" applyProtection="1">
      <alignment horizontal="center"/>
      <protection hidden="1"/>
    </xf>
    <xf numFmtId="0" fontId="28" fillId="0" borderId="0" xfId="0" applyFont="1" applyBorder="1" applyAlignment="1">
      <alignment horizontal="center" vertical="center"/>
    </xf>
    <xf numFmtId="0" fontId="28" fillId="0" borderId="0" xfId="0" applyFont="1" applyBorder="1" applyAlignment="1">
      <alignment horizontal="left"/>
    </xf>
    <xf numFmtId="0" fontId="22" fillId="0" borderId="0" xfId="0" applyFont="1" applyBorder="1" applyAlignment="1">
      <alignment horizontal="left"/>
    </xf>
    <xf numFmtId="0" fontId="22" fillId="6" borderId="20" xfId="0" applyFont="1" applyFill="1" applyBorder="1" applyAlignment="1">
      <alignment horizontal="center" vertical="center"/>
    </xf>
    <xf numFmtId="0" fontId="22" fillId="6" borderId="21" xfId="0" applyFont="1" applyFill="1" applyBorder="1" applyAlignment="1">
      <alignment horizontal="center" vertical="center"/>
    </xf>
    <xf numFmtId="0" fontId="22" fillId="6" borderId="22" xfId="0" applyFont="1" applyFill="1" applyBorder="1" applyAlignment="1">
      <alignment horizontal="center" vertical="center"/>
    </xf>
    <xf numFmtId="0" fontId="30" fillId="0" borderId="5" xfId="0" applyFont="1" applyBorder="1" applyAlignment="1">
      <alignment horizontal="center" vertical="center"/>
    </xf>
    <xf numFmtId="0" fontId="30" fillId="0" borderId="0" xfId="0" applyFont="1" applyBorder="1" applyAlignment="1">
      <alignment horizontal="center" vertical="center"/>
    </xf>
    <xf numFmtId="0" fontId="28" fillId="0" borderId="6" xfId="0" applyFont="1" applyBorder="1" applyAlignment="1">
      <alignment horizontal="left"/>
    </xf>
    <xf numFmtId="0" fontId="28" fillId="0" borderId="0" xfId="0" applyFont="1" applyBorder="1" applyAlignment="1">
      <alignment horizontal="left" vertical="top" wrapText="1"/>
    </xf>
    <xf numFmtId="0" fontId="28" fillId="0" borderId="6" xfId="0" applyFont="1" applyBorder="1" applyAlignment="1">
      <alignment horizontal="left" vertical="top" wrapText="1"/>
    </xf>
    <xf numFmtId="0" fontId="29" fillId="6" borderId="20" xfId="0" applyFont="1" applyFill="1" applyBorder="1" applyAlignment="1">
      <alignment horizontal="center" vertical="center"/>
    </xf>
    <xf numFmtId="0" fontId="29" fillId="6" borderId="21" xfId="0" applyFont="1" applyFill="1" applyBorder="1" applyAlignment="1">
      <alignment horizontal="center" vertical="center"/>
    </xf>
    <xf numFmtId="0" fontId="29" fillId="6" borderId="22" xfId="0" applyFont="1" applyFill="1" applyBorder="1" applyAlignment="1">
      <alignment horizontal="center" vertical="center"/>
    </xf>
    <xf numFmtId="0" fontId="28" fillId="0" borderId="5" xfId="0" applyFont="1" applyBorder="1" applyAlignment="1">
      <alignment horizontal="left" indent="1"/>
    </xf>
    <xf numFmtId="0" fontId="28" fillId="0" borderId="0" xfId="0" applyFont="1" applyBorder="1" applyAlignment="1">
      <alignment horizontal="left" indent="1"/>
    </xf>
    <xf numFmtId="0" fontId="28" fillId="0" borderId="6" xfId="0" applyFont="1" applyBorder="1" applyAlignment="1">
      <alignment horizontal="left" indent="1"/>
    </xf>
    <xf numFmtId="0" fontId="28" fillId="0" borderId="2" xfId="0" applyFont="1" applyBorder="1" applyAlignment="1">
      <alignment horizontal="left" vertical="top" wrapText="1"/>
    </xf>
    <xf numFmtId="0" fontId="28" fillId="0" borderId="9" xfId="0" applyFont="1" applyBorder="1" applyAlignment="1">
      <alignment horizontal="left" vertical="top" wrapText="1"/>
    </xf>
    <xf numFmtId="0" fontId="20" fillId="0" borderId="20" xfId="0" applyFont="1" applyBorder="1" applyAlignment="1">
      <alignment horizontal="center" vertical="center"/>
    </xf>
    <xf numFmtId="0" fontId="20" fillId="0" borderId="21" xfId="0" applyFont="1" applyBorder="1" applyAlignment="1">
      <alignment horizontal="center" vertical="center"/>
    </xf>
    <xf numFmtId="0" fontId="20" fillId="0" borderId="22" xfId="0" applyFont="1" applyBorder="1" applyAlignment="1">
      <alignment horizontal="center" vertical="center"/>
    </xf>
    <xf numFmtId="0" fontId="29" fillId="3" borderId="20" xfId="0" applyFont="1" applyFill="1" applyBorder="1" applyAlignment="1">
      <alignment horizontal="center" vertical="center"/>
    </xf>
    <xf numFmtId="0" fontId="29" fillId="3" borderId="21" xfId="0" applyFont="1" applyFill="1" applyBorder="1" applyAlignment="1">
      <alignment horizontal="center" vertical="center"/>
    </xf>
    <xf numFmtId="0" fontId="29" fillId="3" borderId="22" xfId="0" applyFont="1" applyFill="1" applyBorder="1" applyAlignment="1">
      <alignment horizontal="center" vertical="center"/>
    </xf>
  </cellXfs>
  <cellStyles count="3">
    <cellStyle name="Hyperlink" xfId="1" builtinId="8"/>
    <cellStyle name="Normal" xfId="0" builtinId="0"/>
    <cellStyle name="Normal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68580</xdr:colOff>
          <xdr:row>50</xdr:row>
          <xdr:rowOff>403860</xdr:rowOff>
        </xdr:from>
        <xdr:to>
          <xdr:col>2</xdr:col>
          <xdr:colOff>297180</xdr:colOff>
          <xdr:row>52</xdr:row>
          <xdr:rowOff>7620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100-0000700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51</xdr:row>
          <xdr:rowOff>160020</xdr:rowOff>
        </xdr:from>
        <xdr:to>
          <xdr:col>2</xdr:col>
          <xdr:colOff>297180</xdr:colOff>
          <xdr:row>53</xdr:row>
          <xdr:rowOff>22860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100-0000730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ogs.ny.gov/purchase/snt/lists/gp_79004.asp"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M24"/>
  <sheetViews>
    <sheetView showGridLines="0" showRowColHeaders="0" topLeftCell="A4" zoomScaleNormal="100" workbookViewId="0">
      <selection activeCell="B10" sqref="B10:M10"/>
    </sheetView>
  </sheetViews>
  <sheetFormatPr defaultColWidth="9.109375" defaultRowHeight="15" x14ac:dyDescent="0.25"/>
  <cols>
    <col min="1" max="1" width="3.44140625" style="78" customWidth="1"/>
    <col min="2" max="16384" width="9.109375" style="78"/>
  </cols>
  <sheetData>
    <row r="1" spans="2:13" s="1" customFormat="1" ht="42" customHeight="1" thickBot="1" x14ac:dyDescent="0.35">
      <c r="B1" s="112" t="s">
        <v>243</v>
      </c>
      <c r="C1" s="113"/>
      <c r="D1" s="113"/>
      <c r="E1" s="113"/>
      <c r="F1" s="113"/>
      <c r="G1" s="113"/>
      <c r="H1" s="113"/>
      <c r="I1" s="113"/>
      <c r="J1" s="113"/>
      <c r="K1" s="113"/>
      <c r="L1" s="113"/>
      <c r="M1" s="114"/>
    </row>
    <row r="2" spans="2:13" ht="7.5" customHeight="1" thickBot="1" x14ac:dyDescent="0.3"/>
    <row r="3" spans="2:13" ht="31.5" customHeight="1" thickBot="1" x14ac:dyDescent="0.3">
      <c r="B3" s="115" t="s">
        <v>194</v>
      </c>
      <c r="C3" s="116"/>
      <c r="D3" s="116"/>
      <c r="E3" s="116"/>
      <c r="F3" s="116"/>
      <c r="G3" s="116"/>
      <c r="H3" s="116"/>
      <c r="I3" s="116"/>
      <c r="J3" s="116"/>
      <c r="K3" s="116"/>
      <c r="L3" s="116"/>
      <c r="M3" s="117"/>
    </row>
    <row r="4" spans="2:13" ht="90.6" customHeight="1" x14ac:dyDescent="0.25">
      <c r="B4" s="118" t="s">
        <v>274</v>
      </c>
      <c r="C4" s="119"/>
      <c r="D4" s="119"/>
      <c r="E4" s="119"/>
      <c r="F4" s="119"/>
      <c r="G4" s="119"/>
      <c r="H4" s="119"/>
      <c r="I4" s="119"/>
      <c r="J4" s="119"/>
      <c r="K4" s="119"/>
      <c r="L4" s="119"/>
      <c r="M4" s="120"/>
    </row>
    <row r="5" spans="2:13" ht="52.5" customHeight="1" thickBot="1" x14ac:dyDescent="0.3">
      <c r="B5" s="121" t="s">
        <v>275</v>
      </c>
      <c r="C5" s="122"/>
      <c r="D5" s="122"/>
      <c r="E5" s="122"/>
      <c r="F5" s="122"/>
      <c r="G5" s="122"/>
      <c r="H5" s="122"/>
      <c r="I5" s="122"/>
      <c r="J5" s="122"/>
      <c r="K5" s="122"/>
      <c r="L5" s="122"/>
      <c r="M5" s="123"/>
    </row>
    <row r="6" spans="2:13" ht="9" customHeight="1" thickBot="1" x14ac:dyDescent="0.3">
      <c r="B6" s="79"/>
    </row>
    <row r="7" spans="2:13" ht="31.5" customHeight="1" thickBot="1" x14ac:dyDescent="0.3">
      <c r="B7" s="115" t="s">
        <v>252</v>
      </c>
      <c r="C7" s="116"/>
      <c r="D7" s="116"/>
      <c r="E7" s="116"/>
      <c r="F7" s="116"/>
      <c r="G7" s="116"/>
      <c r="H7" s="116"/>
      <c r="I7" s="116"/>
      <c r="J7" s="116"/>
      <c r="K7" s="116"/>
      <c r="L7" s="116"/>
      <c r="M7" s="117"/>
    </row>
    <row r="8" spans="2:13" ht="39.75" customHeight="1" x14ac:dyDescent="0.25">
      <c r="B8" s="106" t="s">
        <v>244</v>
      </c>
      <c r="C8" s="107"/>
      <c r="D8" s="107"/>
      <c r="E8" s="107"/>
      <c r="F8" s="107"/>
      <c r="G8" s="107"/>
      <c r="H8" s="107"/>
      <c r="I8" s="107"/>
      <c r="J8" s="107"/>
      <c r="K8" s="107"/>
      <c r="L8" s="107"/>
      <c r="M8" s="108"/>
    </row>
    <row r="9" spans="2:13" ht="49.5" customHeight="1" x14ac:dyDescent="0.25">
      <c r="B9" s="106" t="s">
        <v>254</v>
      </c>
      <c r="C9" s="107"/>
      <c r="D9" s="107"/>
      <c r="E9" s="107"/>
      <c r="F9" s="107"/>
      <c r="G9" s="107"/>
      <c r="H9" s="107"/>
      <c r="I9" s="107"/>
      <c r="J9" s="107"/>
      <c r="K9" s="107"/>
      <c r="L9" s="107"/>
      <c r="M9" s="108"/>
    </row>
    <row r="10" spans="2:13" ht="36" customHeight="1" x14ac:dyDescent="0.25">
      <c r="B10" s="106" t="s">
        <v>245</v>
      </c>
      <c r="C10" s="107"/>
      <c r="D10" s="107"/>
      <c r="E10" s="107"/>
      <c r="F10" s="107"/>
      <c r="G10" s="107"/>
      <c r="H10" s="107"/>
      <c r="I10" s="107"/>
      <c r="J10" s="107"/>
      <c r="K10" s="107"/>
      <c r="L10" s="107"/>
      <c r="M10" s="108"/>
    </row>
    <row r="11" spans="2:13" ht="36" customHeight="1" x14ac:dyDescent="0.25">
      <c r="B11" s="106" t="s">
        <v>246</v>
      </c>
      <c r="C11" s="107"/>
      <c r="D11" s="107"/>
      <c r="E11" s="107"/>
      <c r="F11" s="107"/>
      <c r="G11" s="107"/>
      <c r="H11" s="107"/>
      <c r="I11" s="107"/>
      <c r="J11" s="107"/>
      <c r="K11" s="107"/>
      <c r="L11" s="107"/>
      <c r="M11" s="108"/>
    </row>
    <row r="12" spans="2:13" ht="52.5" customHeight="1" x14ac:dyDescent="0.25">
      <c r="B12" s="106" t="s">
        <v>247</v>
      </c>
      <c r="C12" s="107"/>
      <c r="D12" s="107"/>
      <c r="E12" s="107"/>
      <c r="F12" s="107"/>
      <c r="G12" s="107"/>
      <c r="H12" s="107"/>
      <c r="I12" s="107"/>
      <c r="J12" s="107"/>
      <c r="K12" s="107"/>
      <c r="L12" s="107"/>
      <c r="M12" s="108"/>
    </row>
    <row r="13" spans="2:13" ht="53.25" customHeight="1" x14ac:dyDescent="0.25">
      <c r="B13" s="106" t="s">
        <v>248</v>
      </c>
      <c r="C13" s="107"/>
      <c r="D13" s="107"/>
      <c r="E13" s="107"/>
      <c r="F13" s="107"/>
      <c r="G13" s="107"/>
      <c r="H13" s="107"/>
      <c r="I13" s="107"/>
      <c r="J13" s="107"/>
      <c r="K13" s="107"/>
      <c r="L13" s="107"/>
      <c r="M13" s="108"/>
    </row>
    <row r="14" spans="2:13" ht="27" customHeight="1" x14ac:dyDescent="0.25">
      <c r="B14" s="106" t="s">
        <v>249</v>
      </c>
      <c r="C14" s="107"/>
      <c r="D14" s="107"/>
      <c r="E14" s="107"/>
      <c r="F14" s="107"/>
      <c r="G14" s="107"/>
      <c r="H14" s="107"/>
      <c r="I14" s="107"/>
      <c r="J14" s="107"/>
      <c r="K14" s="107"/>
      <c r="L14" s="107"/>
      <c r="M14" s="108"/>
    </row>
    <row r="15" spans="2:13" ht="27.75" customHeight="1" thickBot="1" x14ac:dyDescent="0.3">
      <c r="B15" s="109" t="s">
        <v>250</v>
      </c>
      <c r="C15" s="110"/>
      <c r="D15" s="110"/>
      <c r="E15" s="110"/>
      <c r="F15" s="110"/>
      <c r="G15" s="110"/>
      <c r="H15" s="110"/>
      <c r="I15" s="110"/>
      <c r="J15" s="110"/>
      <c r="K15" s="110"/>
      <c r="L15" s="110"/>
      <c r="M15" s="111"/>
    </row>
    <row r="16" spans="2:13" ht="9" customHeight="1" x14ac:dyDescent="0.25">
      <c r="B16" s="79"/>
    </row>
    <row r="17" spans="2:2" x14ac:dyDescent="0.25">
      <c r="B17" s="80"/>
    </row>
    <row r="18" spans="2:2" x14ac:dyDescent="0.25">
      <c r="B18" s="80"/>
    </row>
    <row r="19" spans="2:2" x14ac:dyDescent="0.25">
      <c r="B19" s="80"/>
    </row>
    <row r="20" spans="2:2" x14ac:dyDescent="0.25">
      <c r="B20" s="80"/>
    </row>
    <row r="21" spans="2:2" x14ac:dyDescent="0.25">
      <c r="B21" s="80"/>
    </row>
    <row r="22" spans="2:2" x14ac:dyDescent="0.25">
      <c r="B22" s="80"/>
    </row>
    <row r="23" spans="2:2" x14ac:dyDescent="0.25">
      <c r="B23" s="80"/>
    </row>
    <row r="24" spans="2:2" x14ac:dyDescent="0.25">
      <c r="B24" s="81"/>
    </row>
  </sheetData>
  <sheetProtection algorithmName="SHA-512" hashValue="ya8maR3FhIYJLK3RkGcxM7/ObRa5IZc1T3ae5L/N1j3o0lV0KJ3N786ZU6EbHqqTL1QldLIOpvBY/iYWV2A46w==" saltValue="F3y80B6TDJtumUbSb+NvnA==" spinCount="100000" sheet="1" objects="1" scenarios="1"/>
  <mergeCells count="13">
    <mergeCell ref="B14:M14"/>
    <mergeCell ref="B15:M15"/>
    <mergeCell ref="B1:M1"/>
    <mergeCell ref="B3:M3"/>
    <mergeCell ref="B4:M4"/>
    <mergeCell ref="B5:M5"/>
    <mergeCell ref="B7:M7"/>
    <mergeCell ref="B8:M8"/>
    <mergeCell ref="B9:M9"/>
    <mergeCell ref="B10:M10"/>
    <mergeCell ref="B11:M11"/>
    <mergeCell ref="B12:M12"/>
    <mergeCell ref="B13:M13"/>
  </mergeCells>
  <pageMargins left="0.7" right="0.7" top="0.75" bottom="0.75" header="0.3" footer="0.3"/>
  <pageSetup scale="80" orientation="portrait" r:id="rId1"/>
  <headerFooter>
    <oddFooter>Page &amp;P of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BO267"/>
  <sheetViews>
    <sheetView showGridLines="0" showRowColHeaders="0" showWhiteSpace="0" topLeftCell="A81" zoomScaleNormal="100" zoomScaleSheetLayoutView="100" workbookViewId="0">
      <selection activeCell="H83" sqref="H83:S83"/>
    </sheetView>
  </sheetViews>
  <sheetFormatPr defaultColWidth="8.88671875" defaultRowHeight="13.8" x14ac:dyDescent="0.3"/>
  <cols>
    <col min="1" max="1" width="8.88671875" style="1"/>
    <col min="2" max="2" width="2.6640625" style="1" customWidth="1"/>
    <col min="3" max="19" width="4.6640625" style="1" customWidth="1"/>
    <col min="20" max="20" width="2.6640625" style="1" customWidth="1"/>
    <col min="21" max="21" width="4.6640625" style="1" customWidth="1"/>
    <col min="22" max="22" width="21" style="1" hidden="1" customWidth="1"/>
    <col min="23" max="25" width="8.88671875" style="1" hidden="1" customWidth="1"/>
    <col min="26" max="26" width="13.88671875" style="1" hidden="1" customWidth="1"/>
    <col min="27" max="27" width="38.33203125" style="1" hidden="1" customWidth="1"/>
    <col min="28" max="65" width="8.88671875" style="1" customWidth="1"/>
    <col min="66" max="16384" width="8.88671875" style="1"/>
  </cols>
  <sheetData>
    <row r="1" spans="2:67" ht="42" customHeight="1" thickBot="1" x14ac:dyDescent="0.35">
      <c r="B1" s="112" t="s">
        <v>251</v>
      </c>
      <c r="C1" s="154"/>
      <c r="D1" s="154"/>
      <c r="E1" s="154"/>
      <c r="F1" s="154"/>
      <c r="G1" s="154"/>
      <c r="H1" s="154"/>
      <c r="I1" s="154"/>
      <c r="J1" s="154"/>
      <c r="K1" s="154"/>
      <c r="L1" s="154"/>
      <c r="M1" s="154"/>
      <c r="N1" s="154"/>
      <c r="O1" s="154"/>
      <c r="P1" s="154"/>
      <c r="Q1" s="154"/>
      <c r="R1" s="154"/>
      <c r="S1" s="154"/>
      <c r="T1" s="155"/>
    </row>
    <row r="2" spans="2:67" ht="7.95" customHeight="1" x14ac:dyDescent="0.3">
      <c r="B2" s="6"/>
      <c r="C2" s="52"/>
      <c r="D2" s="2"/>
      <c r="E2" s="2"/>
      <c r="F2" s="2"/>
      <c r="G2" s="2"/>
      <c r="H2" s="2"/>
      <c r="I2" s="2"/>
      <c r="J2" s="53"/>
      <c r="K2" s="53"/>
      <c r="L2" s="2"/>
      <c r="M2" s="2"/>
      <c r="N2" s="2"/>
      <c r="O2" s="2"/>
      <c r="P2" s="2"/>
      <c r="Q2" s="2"/>
      <c r="R2" s="54"/>
      <c r="S2" s="54"/>
      <c r="T2" s="7"/>
    </row>
    <row r="3" spans="2:67" ht="14.4" x14ac:dyDescent="0.3">
      <c r="B3" s="8"/>
      <c r="C3" s="157" t="s">
        <v>1</v>
      </c>
      <c r="D3" s="157"/>
      <c r="E3" s="157"/>
      <c r="F3" s="157"/>
      <c r="G3" s="219">
        <f>G11</f>
        <v>0</v>
      </c>
      <c r="H3" s="220"/>
      <c r="I3" s="220"/>
      <c r="J3" s="220"/>
      <c r="K3" s="220"/>
      <c r="L3" s="220"/>
      <c r="M3" s="220"/>
      <c r="N3" s="220"/>
      <c r="O3" s="220"/>
      <c r="P3" s="218" t="s">
        <v>4</v>
      </c>
      <c r="Q3" s="218"/>
      <c r="R3" s="149">
        <f>R11</f>
        <v>0</v>
      </c>
      <c r="S3" s="150"/>
      <c r="T3" s="9"/>
      <c r="BK3" s="31"/>
      <c r="BL3" s="31"/>
      <c r="BM3" s="31"/>
      <c r="BN3" s="31"/>
      <c r="BO3" s="31"/>
    </row>
    <row r="4" spans="2:67" ht="6.75" customHeight="1" thickBot="1" x14ac:dyDescent="0.35">
      <c r="B4" s="11"/>
      <c r="C4" s="5"/>
      <c r="D4" s="5"/>
      <c r="E4" s="5"/>
      <c r="F4" s="5"/>
      <c r="G4" s="5"/>
      <c r="H4" s="5"/>
      <c r="I4" s="5"/>
      <c r="J4" s="5"/>
      <c r="K4" s="5"/>
      <c r="L4" s="5"/>
      <c r="M4" s="5"/>
      <c r="N4" s="5"/>
      <c r="O4" s="5"/>
      <c r="P4" s="5"/>
      <c r="Q4" s="5"/>
      <c r="R4" s="5"/>
      <c r="S4" s="5"/>
      <c r="T4" s="12"/>
    </row>
    <row r="5" spans="2:67" ht="24" customHeight="1" thickBot="1" x14ac:dyDescent="0.35">
      <c r="B5" s="162" t="s">
        <v>23</v>
      </c>
      <c r="C5" s="163"/>
      <c r="D5" s="163"/>
      <c r="E5" s="163"/>
      <c r="F5" s="163"/>
      <c r="G5" s="163"/>
      <c r="H5" s="163"/>
      <c r="I5" s="163"/>
      <c r="J5" s="163"/>
      <c r="K5" s="163"/>
      <c r="L5" s="163"/>
      <c r="M5" s="163"/>
      <c r="N5" s="163"/>
      <c r="O5" s="163"/>
      <c r="P5" s="163"/>
      <c r="Q5" s="163"/>
      <c r="R5" s="163"/>
      <c r="S5" s="163"/>
      <c r="T5" s="164"/>
    </row>
    <row r="6" spans="2:67" ht="6.75" customHeight="1" x14ac:dyDescent="0.3">
      <c r="B6" s="8"/>
      <c r="C6" s="27"/>
      <c r="D6" s="27"/>
      <c r="E6" s="27"/>
      <c r="F6" s="27"/>
      <c r="G6" s="27"/>
      <c r="H6" s="27"/>
      <c r="I6" s="27"/>
      <c r="J6" s="27"/>
      <c r="K6" s="27"/>
      <c r="L6" s="27"/>
      <c r="M6" s="27"/>
      <c r="N6" s="27"/>
      <c r="O6" s="27"/>
      <c r="P6" s="27"/>
      <c r="Q6" s="27"/>
      <c r="R6" s="27"/>
      <c r="S6" s="27"/>
      <c r="T6" s="9"/>
    </row>
    <row r="7" spans="2:67" x14ac:dyDescent="0.25">
      <c r="B7" s="8"/>
      <c r="C7" s="159" t="s">
        <v>24</v>
      </c>
      <c r="D7" s="159"/>
      <c r="E7" s="159"/>
      <c r="F7" s="159"/>
      <c r="G7" s="159"/>
      <c r="H7" s="159"/>
      <c r="I7" s="159"/>
      <c r="J7" s="159"/>
      <c r="K7" s="159"/>
      <c r="L7" s="159"/>
      <c r="M7" s="148" t="s">
        <v>13</v>
      </c>
      <c r="N7" s="148"/>
      <c r="O7" s="148"/>
      <c r="P7" s="28" t="s">
        <v>6</v>
      </c>
      <c r="Q7" s="57">
        <v>1</v>
      </c>
      <c r="R7" s="44" t="s">
        <v>22</v>
      </c>
      <c r="S7" s="58">
        <v>19</v>
      </c>
      <c r="T7" s="9"/>
    </row>
    <row r="8" spans="2:67" ht="6.75" customHeight="1" x14ac:dyDescent="0.3">
      <c r="B8" s="8"/>
      <c r="C8" s="27"/>
      <c r="D8" s="27"/>
      <c r="E8" s="27"/>
      <c r="F8" s="27"/>
      <c r="G8" s="27"/>
      <c r="H8" s="27"/>
      <c r="I8" s="27"/>
      <c r="J8" s="27"/>
      <c r="K8" s="27"/>
      <c r="L8" s="27"/>
      <c r="M8" s="27"/>
      <c r="N8" s="27"/>
      <c r="O8" s="27"/>
      <c r="P8" s="27"/>
      <c r="Q8" s="27"/>
      <c r="R8" s="27"/>
      <c r="S8" s="27"/>
      <c r="T8" s="9"/>
    </row>
    <row r="9" spans="2:67" ht="15" customHeight="1" x14ac:dyDescent="0.3">
      <c r="B9" s="8"/>
      <c r="C9" s="167" t="s">
        <v>38</v>
      </c>
      <c r="D9" s="168"/>
      <c r="E9" s="168"/>
      <c r="F9" s="168"/>
      <c r="G9" s="168"/>
      <c r="H9" s="168"/>
      <c r="I9" s="168"/>
      <c r="J9" s="168"/>
      <c r="K9" s="168"/>
      <c r="L9" s="168"/>
      <c r="M9" s="168"/>
      <c r="N9" s="168"/>
      <c r="O9" s="168"/>
      <c r="P9" s="168"/>
      <c r="Q9" s="168"/>
      <c r="R9" s="168"/>
      <c r="S9" s="169"/>
      <c r="T9" s="9"/>
      <c r="W9" s="41"/>
      <c r="X9" s="41"/>
      <c r="Y9" s="41"/>
      <c r="Z9" s="41"/>
      <c r="AA9" s="41"/>
      <c r="AB9" s="41"/>
      <c r="AC9" s="41"/>
      <c r="AD9" s="41"/>
      <c r="AE9" s="41"/>
      <c r="AF9" s="41"/>
      <c r="AG9" s="41"/>
      <c r="AH9" s="41"/>
      <c r="AI9" s="41"/>
      <c r="AJ9" s="41"/>
      <c r="AK9" s="41"/>
      <c r="AL9" s="42"/>
    </row>
    <row r="10" spans="2:67" ht="6.75" customHeight="1" x14ac:dyDescent="0.25">
      <c r="B10" s="8"/>
      <c r="C10" s="32"/>
      <c r="D10" s="27"/>
      <c r="E10" s="27"/>
      <c r="F10" s="27"/>
      <c r="G10" s="27"/>
      <c r="H10" s="27"/>
      <c r="I10" s="27"/>
      <c r="J10" s="27"/>
      <c r="K10" s="27"/>
      <c r="L10" s="27"/>
      <c r="M10" s="27"/>
      <c r="N10" s="27"/>
      <c r="O10" s="27"/>
      <c r="P10" s="27"/>
      <c r="Q10" s="27"/>
      <c r="R10" s="27"/>
      <c r="S10" s="16"/>
      <c r="T10" s="9"/>
      <c r="W10" s="30"/>
    </row>
    <row r="11" spans="2:67" ht="14.4" x14ac:dyDescent="0.3">
      <c r="B11" s="8"/>
      <c r="C11" s="156" t="s">
        <v>1</v>
      </c>
      <c r="D11" s="136"/>
      <c r="E11" s="136"/>
      <c r="F11" s="136"/>
      <c r="G11" s="160"/>
      <c r="H11" s="160"/>
      <c r="I11" s="160"/>
      <c r="J11" s="160"/>
      <c r="K11" s="160"/>
      <c r="L11" s="160"/>
      <c r="M11" s="160"/>
      <c r="N11" s="160"/>
      <c r="O11" s="160"/>
      <c r="P11" s="158" t="s">
        <v>4</v>
      </c>
      <c r="Q11" s="158"/>
      <c r="R11" s="170"/>
      <c r="S11" s="171"/>
      <c r="T11" s="9"/>
      <c r="BK11" s="31"/>
      <c r="BL11" s="31"/>
      <c r="BM11" s="31"/>
      <c r="BN11" s="31"/>
      <c r="BO11" s="31"/>
    </row>
    <row r="12" spans="2:67" ht="6.75" customHeight="1" x14ac:dyDescent="0.3">
      <c r="B12" s="8"/>
      <c r="C12" s="32"/>
      <c r="D12" s="27"/>
      <c r="E12" s="27"/>
      <c r="F12" s="27"/>
      <c r="G12" s="27"/>
      <c r="H12" s="27"/>
      <c r="I12" s="27"/>
      <c r="J12" s="27"/>
      <c r="K12" s="27"/>
      <c r="L12" s="27"/>
      <c r="M12" s="27"/>
      <c r="N12" s="27"/>
      <c r="O12" s="27"/>
      <c r="P12" s="27"/>
      <c r="Q12" s="27"/>
      <c r="R12" s="27"/>
      <c r="S12" s="16"/>
      <c r="T12" s="9"/>
    </row>
    <row r="13" spans="2:67" x14ac:dyDescent="0.25">
      <c r="B13" s="8"/>
      <c r="C13" s="156" t="s">
        <v>39</v>
      </c>
      <c r="D13" s="136"/>
      <c r="E13" s="136"/>
      <c r="F13" s="136"/>
      <c r="G13" s="160"/>
      <c r="H13" s="160"/>
      <c r="I13" s="160"/>
      <c r="J13" s="160"/>
      <c r="K13" s="160"/>
      <c r="L13" s="160"/>
      <c r="M13" s="160"/>
      <c r="N13" s="160"/>
      <c r="O13" s="160"/>
      <c r="P13" s="160"/>
      <c r="Q13" s="160"/>
      <c r="R13" s="160"/>
      <c r="S13" s="161"/>
      <c r="T13" s="9"/>
    </row>
    <row r="14" spans="2:67" ht="6.75" customHeight="1" x14ac:dyDescent="0.3">
      <c r="B14" s="8"/>
      <c r="C14" s="32"/>
      <c r="D14" s="27"/>
      <c r="E14" s="27"/>
      <c r="F14" s="27"/>
      <c r="G14" s="27"/>
      <c r="H14" s="27"/>
      <c r="I14" s="27"/>
      <c r="J14" s="27"/>
      <c r="K14" s="27"/>
      <c r="L14" s="27"/>
      <c r="M14" s="27"/>
      <c r="N14" s="27"/>
      <c r="O14" s="27"/>
      <c r="P14" s="27"/>
      <c r="Q14" s="27"/>
      <c r="R14" s="27"/>
      <c r="S14" s="16"/>
      <c r="T14" s="9"/>
    </row>
    <row r="15" spans="2:67" x14ac:dyDescent="0.3">
      <c r="B15" s="8"/>
      <c r="C15" s="205" t="s">
        <v>40</v>
      </c>
      <c r="D15" s="128"/>
      <c r="E15" s="128"/>
      <c r="F15" s="128"/>
      <c r="G15" s="160"/>
      <c r="H15" s="160"/>
      <c r="I15" s="160"/>
      <c r="J15" s="160"/>
      <c r="K15" s="160"/>
      <c r="L15" s="160"/>
      <c r="M15" s="160"/>
      <c r="N15" s="160"/>
      <c r="O15" s="160"/>
      <c r="P15" s="160"/>
      <c r="Q15" s="160"/>
      <c r="R15" s="160"/>
      <c r="S15" s="161"/>
      <c r="T15" s="9"/>
    </row>
    <row r="16" spans="2:67" ht="6.75" customHeight="1" x14ac:dyDescent="0.25">
      <c r="B16" s="8"/>
      <c r="C16" s="36"/>
      <c r="D16" s="35"/>
      <c r="E16" s="35"/>
      <c r="F16" s="35"/>
      <c r="G16" s="35"/>
      <c r="H16" s="35"/>
      <c r="I16" s="27"/>
      <c r="J16" s="27"/>
      <c r="K16" s="27"/>
      <c r="L16" s="27"/>
      <c r="M16" s="27"/>
      <c r="N16" s="27"/>
      <c r="O16" s="27"/>
      <c r="P16" s="27"/>
      <c r="Q16" s="27"/>
      <c r="R16" s="27"/>
      <c r="S16" s="16"/>
      <c r="T16" s="9"/>
      <c r="W16" s="30"/>
    </row>
    <row r="17" spans="2:30" x14ac:dyDescent="0.3">
      <c r="B17" s="8"/>
      <c r="C17" s="205" t="s">
        <v>41</v>
      </c>
      <c r="D17" s="128"/>
      <c r="E17" s="128"/>
      <c r="F17" s="128"/>
      <c r="G17" s="160"/>
      <c r="H17" s="160"/>
      <c r="I17" s="160"/>
      <c r="J17" s="160"/>
      <c r="K17" s="160"/>
      <c r="L17" s="160"/>
      <c r="M17" s="160"/>
      <c r="N17" s="160"/>
      <c r="O17" s="160"/>
      <c r="P17" s="160"/>
      <c r="Q17" s="160"/>
      <c r="R17" s="160"/>
      <c r="S17" s="161"/>
      <c r="T17" s="9"/>
    </row>
    <row r="18" spans="2:30" ht="6.75" customHeight="1" x14ac:dyDescent="0.3">
      <c r="B18" s="8"/>
      <c r="C18" s="33"/>
      <c r="D18" s="10"/>
      <c r="E18" s="10"/>
      <c r="F18" s="10"/>
      <c r="G18" s="10"/>
      <c r="H18" s="10"/>
      <c r="I18" s="10"/>
      <c r="J18" s="10"/>
      <c r="K18" s="10"/>
      <c r="L18" s="10"/>
      <c r="M18" s="10"/>
      <c r="N18" s="10"/>
      <c r="O18" s="10"/>
      <c r="P18" s="10"/>
      <c r="Q18" s="10"/>
      <c r="R18" s="10"/>
      <c r="S18" s="18"/>
      <c r="T18" s="9"/>
    </row>
    <row r="19" spans="2:30" ht="6.75" customHeight="1" x14ac:dyDescent="0.25">
      <c r="B19" s="8"/>
      <c r="C19" s="27"/>
      <c r="D19" s="27"/>
      <c r="E19" s="27"/>
      <c r="F19" s="27"/>
      <c r="G19" s="27"/>
      <c r="H19" s="27"/>
      <c r="I19" s="27"/>
      <c r="J19" s="27"/>
      <c r="K19" s="27"/>
      <c r="L19" s="27"/>
      <c r="M19" s="27"/>
      <c r="N19" s="27"/>
      <c r="O19" s="27"/>
      <c r="P19" s="27"/>
      <c r="Q19" s="27"/>
      <c r="R19" s="27"/>
      <c r="S19" s="27"/>
      <c r="T19" s="9"/>
      <c r="W19" s="30"/>
    </row>
    <row r="20" spans="2:30" x14ac:dyDescent="0.3">
      <c r="B20" s="8"/>
      <c r="C20" s="167" t="s">
        <v>37</v>
      </c>
      <c r="D20" s="168"/>
      <c r="E20" s="168"/>
      <c r="F20" s="168"/>
      <c r="G20" s="168"/>
      <c r="H20" s="168"/>
      <c r="I20" s="168"/>
      <c r="J20" s="168"/>
      <c r="K20" s="168"/>
      <c r="L20" s="168"/>
      <c r="M20" s="168"/>
      <c r="N20" s="168"/>
      <c r="O20" s="168"/>
      <c r="P20" s="168"/>
      <c r="Q20" s="168"/>
      <c r="R20" s="168"/>
      <c r="S20" s="169"/>
      <c r="T20" s="9"/>
      <c r="AA20" s="29"/>
      <c r="AB20" s="29"/>
      <c r="AC20" s="29"/>
      <c r="AD20" s="29"/>
    </row>
    <row r="21" spans="2:30" ht="6.75" customHeight="1" x14ac:dyDescent="0.3">
      <c r="B21" s="8"/>
      <c r="C21" s="32"/>
      <c r="D21" s="27"/>
      <c r="E21" s="27"/>
      <c r="F21" s="27"/>
      <c r="G21" s="27"/>
      <c r="H21" s="27"/>
      <c r="I21" s="27"/>
      <c r="J21" s="27"/>
      <c r="K21" s="27"/>
      <c r="L21" s="27"/>
      <c r="M21" s="27"/>
      <c r="N21" s="27"/>
      <c r="O21" s="27"/>
      <c r="P21" s="27"/>
      <c r="Q21" s="27"/>
      <c r="R21" s="27"/>
      <c r="S21" s="16"/>
      <c r="T21" s="9"/>
    </row>
    <row r="22" spans="2:30" ht="15" customHeight="1" x14ac:dyDescent="0.3">
      <c r="B22" s="8"/>
      <c r="C22" s="126" t="s">
        <v>45</v>
      </c>
      <c r="D22" s="127"/>
      <c r="E22" s="127"/>
      <c r="F22" s="127"/>
      <c r="G22" s="170" t="s">
        <v>253</v>
      </c>
      <c r="H22" s="170"/>
      <c r="I22" s="170"/>
      <c r="J22" s="170"/>
      <c r="K22" s="170"/>
      <c r="M22" s="27"/>
      <c r="N22" s="27"/>
      <c r="O22" s="27"/>
      <c r="P22" s="27"/>
      <c r="Q22" s="27"/>
      <c r="S22" s="16"/>
      <c r="T22" s="9"/>
    </row>
    <row r="23" spans="2:30" ht="6.75" customHeight="1" x14ac:dyDescent="0.3">
      <c r="B23" s="8"/>
      <c r="C23" s="32"/>
      <c r="D23" s="27"/>
      <c r="E23" s="27"/>
      <c r="F23" s="27"/>
      <c r="G23" s="27"/>
      <c r="H23" s="27"/>
      <c r="I23" s="27"/>
      <c r="J23" s="27"/>
      <c r="K23" s="27"/>
      <c r="L23" s="27"/>
      <c r="M23" s="27"/>
      <c r="N23" s="27"/>
      <c r="O23" s="27"/>
      <c r="P23" s="27"/>
      <c r="Q23" s="27"/>
      <c r="R23" s="27"/>
      <c r="S23" s="16"/>
      <c r="T23" s="9"/>
    </row>
    <row r="24" spans="2:30" x14ac:dyDescent="0.3">
      <c r="B24" s="8"/>
      <c r="C24" s="203"/>
      <c r="D24" s="204"/>
      <c r="E24" s="204"/>
      <c r="F24" s="204"/>
      <c r="G24" s="127" t="s">
        <v>42</v>
      </c>
      <c r="H24" s="127"/>
      <c r="I24" s="176"/>
      <c r="J24" s="176"/>
      <c r="K24" s="176"/>
      <c r="L24" s="127" t="s">
        <v>43</v>
      </c>
      <c r="M24" s="127"/>
      <c r="N24" s="202"/>
      <c r="O24" s="202"/>
      <c r="P24" s="202"/>
      <c r="S24" s="16"/>
      <c r="T24" s="9"/>
    </row>
    <row r="25" spans="2:30" ht="15" customHeight="1" x14ac:dyDescent="0.3">
      <c r="B25" s="8"/>
      <c r="C25" s="221" t="s">
        <v>158</v>
      </c>
      <c r="D25" s="222"/>
      <c r="E25" s="222"/>
      <c r="F25" s="222"/>
      <c r="G25" s="222"/>
      <c r="H25" s="222"/>
      <c r="I25" s="222"/>
      <c r="J25" s="222"/>
      <c r="K25" s="222"/>
      <c r="L25" s="222"/>
      <c r="M25" s="222"/>
      <c r="N25" s="222"/>
      <c r="O25" s="222"/>
      <c r="P25" s="222"/>
      <c r="Q25" s="222"/>
      <c r="R25" s="222"/>
      <c r="S25" s="223"/>
      <c r="T25" s="9"/>
    </row>
    <row r="26" spans="2:30" ht="6.75" customHeight="1" x14ac:dyDescent="0.3">
      <c r="B26" s="8"/>
      <c r="C26" s="32"/>
      <c r="D26" s="27"/>
      <c r="E26" s="27"/>
      <c r="F26" s="27"/>
      <c r="G26" s="27"/>
      <c r="H26" s="27"/>
      <c r="I26" s="27"/>
      <c r="J26" s="27"/>
      <c r="K26" s="27"/>
      <c r="L26" s="27"/>
      <c r="M26" s="27"/>
      <c r="N26" s="27"/>
      <c r="O26" s="27"/>
      <c r="P26" s="27"/>
      <c r="Q26" s="27"/>
      <c r="R26" s="27"/>
      <c r="S26" s="16"/>
      <c r="T26" s="9"/>
    </row>
    <row r="27" spans="2:30" x14ac:dyDescent="0.3">
      <c r="B27" s="8"/>
      <c r="C27" s="207" t="s">
        <v>44</v>
      </c>
      <c r="D27" s="208"/>
      <c r="E27" s="208"/>
      <c r="F27" s="208"/>
      <c r="G27" s="208"/>
      <c r="H27" s="208"/>
      <c r="I27" s="208"/>
      <c r="J27" s="208"/>
      <c r="K27" s="208"/>
      <c r="L27" s="127" t="s">
        <v>42</v>
      </c>
      <c r="M27" s="127"/>
      <c r="N27" s="176"/>
      <c r="O27" s="176"/>
      <c r="P27" s="176"/>
      <c r="S27" s="16"/>
      <c r="T27" s="9"/>
    </row>
    <row r="28" spans="2:30" ht="6.75" customHeight="1" x14ac:dyDescent="0.25">
      <c r="B28" s="8"/>
      <c r="C28" s="32"/>
      <c r="D28" s="27"/>
      <c r="E28" s="27"/>
      <c r="F28" s="27"/>
      <c r="G28" s="27"/>
      <c r="H28" s="27"/>
      <c r="I28" s="27"/>
      <c r="J28" s="27"/>
      <c r="K28" s="27"/>
      <c r="L28" s="27"/>
      <c r="M28" s="27"/>
      <c r="N28" s="27"/>
      <c r="O28" s="27"/>
      <c r="P28" s="27"/>
      <c r="Q28" s="27"/>
      <c r="R28" s="27"/>
      <c r="S28" s="16"/>
      <c r="T28" s="9"/>
      <c r="W28" s="30"/>
    </row>
    <row r="29" spans="2:30" x14ac:dyDescent="0.25">
      <c r="B29" s="8"/>
      <c r="C29" s="126" t="s">
        <v>5</v>
      </c>
      <c r="D29" s="127"/>
      <c r="E29" s="127"/>
      <c r="F29" s="127"/>
      <c r="G29" s="127"/>
      <c r="H29" s="127"/>
      <c r="I29" s="176"/>
      <c r="J29" s="176"/>
      <c r="K29" s="176"/>
      <c r="R29" s="27"/>
      <c r="S29" s="16"/>
      <c r="T29" s="9"/>
      <c r="W29" s="30"/>
      <c r="Y29" s="29"/>
    </row>
    <row r="30" spans="2:30" ht="6.75" customHeight="1" x14ac:dyDescent="0.25">
      <c r="B30" s="8"/>
      <c r="C30" s="33"/>
      <c r="D30" s="10"/>
      <c r="E30" s="10"/>
      <c r="F30" s="10"/>
      <c r="G30" s="10"/>
      <c r="H30" s="10"/>
      <c r="I30" s="10"/>
      <c r="J30" s="10"/>
      <c r="K30" s="10"/>
      <c r="L30" s="10"/>
      <c r="M30" s="10"/>
      <c r="N30" s="10"/>
      <c r="O30" s="10"/>
      <c r="P30" s="10"/>
      <c r="Q30" s="10"/>
      <c r="R30" s="10"/>
      <c r="S30" s="18"/>
      <c r="T30" s="9"/>
      <c r="W30" s="30"/>
    </row>
    <row r="31" spans="2:30" ht="6.75" customHeight="1" x14ac:dyDescent="0.25">
      <c r="B31" s="8"/>
      <c r="C31" s="27"/>
      <c r="D31" s="27"/>
      <c r="E31" s="27"/>
      <c r="F31" s="27"/>
      <c r="G31" s="27"/>
      <c r="H31" s="27"/>
      <c r="I31" s="27"/>
      <c r="J31" s="27"/>
      <c r="K31" s="27"/>
      <c r="L31" s="27"/>
      <c r="M31" s="27"/>
      <c r="N31" s="27"/>
      <c r="O31" s="27"/>
      <c r="P31" s="27"/>
      <c r="Q31" s="27"/>
      <c r="R31" s="27"/>
      <c r="S31" s="27"/>
      <c r="T31" s="9"/>
      <c r="W31" s="30"/>
    </row>
    <row r="32" spans="2:30" x14ac:dyDescent="0.25">
      <c r="B32" s="8"/>
      <c r="C32" s="165" t="s">
        <v>25</v>
      </c>
      <c r="D32" s="166"/>
      <c r="E32" s="166"/>
      <c r="F32" s="166"/>
      <c r="G32" s="166"/>
      <c r="H32" s="166"/>
      <c r="I32" s="24"/>
      <c r="J32" s="24"/>
      <c r="K32" s="24"/>
      <c r="L32" s="24"/>
      <c r="M32" s="153" t="s">
        <v>238</v>
      </c>
      <c r="N32" s="153"/>
      <c r="O32" s="153"/>
      <c r="P32" s="153"/>
      <c r="Q32" s="151"/>
      <c r="R32" s="151"/>
      <c r="S32" s="152"/>
      <c r="T32" s="9"/>
    </row>
    <row r="33" spans="2:23" ht="6.75" customHeight="1" x14ac:dyDescent="0.3">
      <c r="B33" s="8"/>
      <c r="C33" s="32"/>
      <c r="D33" s="27"/>
      <c r="E33" s="27"/>
      <c r="F33" s="27"/>
      <c r="G33" s="27"/>
      <c r="H33" s="27"/>
      <c r="I33" s="27"/>
      <c r="J33" s="27"/>
      <c r="K33" s="27"/>
      <c r="L33" s="27"/>
      <c r="M33" s="27"/>
      <c r="N33" s="27"/>
      <c r="O33" s="27"/>
      <c r="P33" s="27"/>
      <c r="Q33" s="27"/>
      <c r="R33" s="27"/>
      <c r="S33" s="16"/>
      <c r="T33" s="9"/>
    </row>
    <row r="34" spans="2:23" x14ac:dyDescent="0.25">
      <c r="B34" s="8"/>
      <c r="C34" s="156" t="s">
        <v>176</v>
      </c>
      <c r="D34" s="136"/>
      <c r="E34" s="136"/>
      <c r="F34" s="136"/>
      <c r="G34" s="160"/>
      <c r="H34" s="160"/>
      <c r="I34" s="160"/>
      <c r="J34" s="160"/>
      <c r="K34" s="160"/>
      <c r="L34" s="160"/>
      <c r="M34" s="160"/>
      <c r="N34" s="160"/>
      <c r="O34" s="160"/>
      <c r="P34" s="160"/>
      <c r="Q34" s="160"/>
      <c r="R34" s="160"/>
      <c r="S34" s="161"/>
      <c r="T34" s="9"/>
    </row>
    <row r="35" spans="2:23" ht="6.75" customHeight="1" x14ac:dyDescent="0.3">
      <c r="B35" s="8"/>
      <c r="C35" s="32"/>
      <c r="D35" s="27"/>
      <c r="E35" s="27"/>
      <c r="F35" s="27"/>
      <c r="G35" s="27"/>
      <c r="H35" s="27"/>
      <c r="I35" s="27"/>
      <c r="J35" s="27"/>
      <c r="K35" s="27"/>
      <c r="L35" s="27"/>
      <c r="M35" s="27"/>
      <c r="N35" s="27"/>
      <c r="O35" s="27"/>
      <c r="P35" s="27"/>
      <c r="Q35" s="27"/>
      <c r="R35" s="27"/>
      <c r="S35" s="16"/>
      <c r="T35" s="9"/>
    </row>
    <row r="36" spans="2:23" x14ac:dyDescent="0.25">
      <c r="B36" s="8"/>
      <c r="C36" s="156" t="s">
        <v>27</v>
      </c>
      <c r="D36" s="136"/>
      <c r="E36" s="136"/>
      <c r="F36" s="136"/>
      <c r="G36" s="160"/>
      <c r="H36" s="160"/>
      <c r="I36" s="160"/>
      <c r="J36" s="160"/>
      <c r="K36" s="160"/>
      <c r="L36" s="160"/>
      <c r="M36" s="160"/>
      <c r="N36" s="160"/>
      <c r="O36" s="160"/>
      <c r="P36" s="160"/>
      <c r="Q36" s="160"/>
      <c r="R36" s="160"/>
      <c r="S36" s="161"/>
      <c r="T36" s="9"/>
    </row>
    <row r="37" spans="2:23" ht="6.75" customHeight="1" x14ac:dyDescent="0.3">
      <c r="B37" s="8"/>
      <c r="C37" s="32"/>
      <c r="D37" s="27"/>
      <c r="E37" s="27"/>
      <c r="F37" s="27"/>
      <c r="G37" s="27"/>
      <c r="H37" s="27"/>
      <c r="I37" s="27"/>
      <c r="J37" s="27"/>
      <c r="K37" s="27"/>
      <c r="L37" s="27"/>
      <c r="M37" s="27"/>
      <c r="N37" s="27"/>
      <c r="O37" s="27"/>
      <c r="P37" s="27"/>
      <c r="Q37" s="27"/>
      <c r="R37" s="27"/>
      <c r="S37" s="16"/>
      <c r="T37" s="9"/>
    </row>
    <row r="38" spans="2:23" x14ac:dyDescent="0.25">
      <c r="B38" s="8"/>
      <c r="C38" s="156" t="s">
        <v>9</v>
      </c>
      <c r="D38" s="136"/>
      <c r="E38" s="136"/>
      <c r="F38" s="136"/>
      <c r="G38" s="160"/>
      <c r="H38" s="160"/>
      <c r="I38" s="160"/>
      <c r="J38" s="158" t="s">
        <v>7</v>
      </c>
      <c r="K38" s="158"/>
      <c r="L38" s="160"/>
      <c r="M38" s="160"/>
      <c r="N38" s="160"/>
      <c r="O38" s="191" t="s">
        <v>8</v>
      </c>
      <c r="P38" s="191"/>
      <c r="Q38" s="191"/>
      <c r="R38" s="160"/>
      <c r="S38" s="161"/>
      <c r="T38" s="9"/>
    </row>
    <row r="39" spans="2:23" ht="6.75" customHeight="1" x14ac:dyDescent="0.3">
      <c r="B39" s="8"/>
      <c r="C39" s="33"/>
      <c r="D39" s="10"/>
      <c r="E39" s="10"/>
      <c r="F39" s="10"/>
      <c r="G39" s="10"/>
      <c r="H39" s="10"/>
      <c r="I39" s="10"/>
      <c r="J39" s="10"/>
      <c r="K39" s="10"/>
      <c r="L39" s="10"/>
      <c r="M39" s="10"/>
      <c r="N39" s="10"/>
      <c r="O39" s="10"/>
      <c r="P39" s="10"/>
      <c r="Q39" s="10"/>
      <c r="R39" s="10"/>
      <c r="S39" s="18"/>
      <c r="T39" s="9"/>
    </row>
    <row r="40" spans="2:23" x14ac:dyDescent="0.25">
      <c r="B40" s="8"/>
      <c r="C40" s="165" t="s">
        <v>26</v>
      </c>
      <c r="D40" s="166"/>
      <c r="E40" s="166"/>
      <c r="F40" s="166"/>
      <c r="G40" s="166"/>
      <c r="H40" s="166"/>
      <c r="I40" s="24"/>
      <c r="J40" s="24"/>
      <c r="K40" s="24"/>
      <c r="L40" s="24"/>
      <c r="M40" s="153" t="s">
        <v>238</v>
      </c>
      <c r="N40" s="153"/>
      <c r="O40" s="153"/>
      <c r="P40" s="153"/>
      <c r="Q40" s="151"/>
      <c r="R40" s="151"/>
      <c r="S40" s="152"/>
      <c r="T40" s="9"/>
    </row>
    <row r="41" spans="2:23" ht="6.75" customHeight="1" x14ac:dyDescent="0.3">
      <c r="B41" s="8"/>
      <c r="C41" s="32"/>
      <c r="D41" s="27"/>
      <c r="E41" s="27"/>
      <c r="F41" s="27"/>
      <c r="G41" s="27"/>
      <c r="H41" s="27"/>
      <c r="I41" s="27"/>
      <c r="J41" s="27"/>
      <c r="K41" s="27"/>
      <c r="L41" s="27"/>
      <c r="M41" s="27"/>
      <c r="N41" s="27"/>
      <c r="O41" s="27"/>
      <c r="P41" s="27"/>
      <c r="Q41" s="27"/>
      <c r="R41" s="27"/>
      <c r="S41" s="16"/>
      <c r="T41" s="9"/>
    </row>
    <row r="42" spans="2:23" x14ac:dyDescent="0.25">
      <c r="B42" s="8"/>
      <c r="C42" s="156" t="s">
        <v>176</v>
      </c>
      <c r="D42" s="136"/>
      <c r="E42" s="136"/>
      <c r="F42" s="136"/>
      <c r="G42" s="160"/>
      <c r="H42" s="160"/>
      <c r="I42" s="160"/>
      <c r="J42" s="160"/>
      <c r="K42" s="160"/>
      <c r="L42" s="160"/>
      <c r="M42" s="160"/>
      <c r="N42" s="160"/>
      <c r="O42" s="160"/>
      <c r="P42" s="160"/>
      <c r="Q42" s="160"/>
      <c r="R42" s="160"/>
      <c r="S42" s="161"/>
      <c r="T42" s="9"/>
    </row>
    <row r="43" spans="2:23" ht="6.75" customHeight="1" x14ac:dyDescent="0.3">
      <c r="B43" s="8"/>
      <c r="C43" s="32"/>
      <c r="D43" s="27"/>
      <c r="E43" s="27"/>
      <c r="F43" s="27"/>
      <c r="G43" s="27"/>
      <c r="H43" s="27"/>
      <c r="I43" s="27"/>
      <c r="J43" s="27"/>
      <c r="K43" s="27"/>
      <c r="L43" s="27"/>
      <c r="M43" s="27"/>
      <c r="N43" s="27"/>
      <c r="O43" s="27"/>
      <c r="P43" s="27"/>
      <c r="Q43" s="27"/>
      <c r="R43" s="27"/>
      <c r="S43" s="16"/>
      <c r="T43" s="9"/>
    </row>
    <row r="44" spans="2:23" x14ac:dyDescent="0.25">
      <c r="B44" s="8"/>
      <c r="C44" s="156" t="s">
        <v>28</v>
      </c>
      <c r="D44" s="136"/>
      <c r="E44" s="136"/>
      <c r="F44" s="136"/>
      <c r="G44" s="160"/>
      <c r="H44" s="160"/>
      <c r="I44" s="160"/>
      <c r="J44" s="160"/>
      <c r="K44" s="160"/>
      <c r="L44" s="160"/>
      <c r="M44" s="160"/>
      <c r="N44" s="160"/>
      <c r="O44" s="160"/>
      <c r="P44" s="160"/>
      <c r="Q44" s="160"/>
      <c r="R44" s="160"/>
      <c r="S44" s="161"/>
      <c r="T44" s="9"/>
    </row>
    <row r="45" spans="2:23" ht="6.75" customHeight="1" x14ac:dyDescent="0.3">
      <c r="B45" s="8"/>
      <c r="C45" s="32"/>
      <c r="D45" s="27"/>
      <c r="E45" s="27"/>
      <c r="F45" s="27"/>
      <c r="G45" s="27"/>
      <c r="H45" s="27"/>
      <c r="I45" s="27"/>
      <c r="J45" s="27"/>
      <c r="K45" s="27"/>
      <c r="L45" s="27"/>
      <c r="M45" s="27"/>
      <c r="N45" s="27"/>
      <c r="O45" s="27"/>
      <c r="P45" s="27"/>
      <c r="Q45" s="27"/>
      <c r="R45" s="27"/>
      <c r="S45" s="16"/>
      <c r="T45" s="9"/>
    </row>
    <row r="46" spans="2:23" x14ac:dyDescent="0.25">
      <c r="B46" s="8"/>
      <c r="C46" s="156" t="s">
        <v>9</v>
      </c>
      <c r="D46" s="136"/>
      <c r="E46" s="136"/>
      <c r="F46" s="136"/>
      <c r="G46" s="160"/>
      <c r="H46" s="160"/>
      <c r="I46" s="160"/>
      <c r="J46" s="158" t="s">
        <v>7</v>
      </c>
      <c r="K46" s="158"/>
      <c r="L46" s="160"/>
      <c r="M46" s="160"/>
      <c r="N46" s="160"/>
      <c r="O46" s="191" t="s">
        <v>8</v>
      </c>
      <c r="P46" s="191"/>
      <c r="Q46" s="191"/>
      <c r="R46" s="160"/>
      <c r="S46" s="161"/>
      <c r="T46" s="9"/>
    </row>
    <row r="47" spans="2:23" ht="6.75" customHeight="1" x14ac:dyDescent="0.25">
      <c r="B47" s="8"/>
      <c r="C47" s="33"/>
      <c r="D47" s="10"/>
      <c r="E47" s="10"/>
      <c r="F47" s="10"/>
      <c r="G47" s="10"/>
      <c r="H47" s="10"/>
      <c r="I47" s="10"/>
      <c r="J47" s="10"/>
      <c r="K47" s="10"/>
      <c r="L47" s="10"/>
      <c r="M47" s="10"/>
      <c r="N47" s="10"/>
      <c r="O47" s="10"/>
      <c r="P47" s="10"/>
      <c r="Q47" s="10"/>
      <c r="R47" s="10"/>
      <c r="S47" s="18"/>
      <c r="T47" s="9"/>
      <c r="W47" s="30"/>
    </row>
    <row r="48" spans="2:23" ht="10.5" customHeight="1" x14ac:dyDescent="0.25">
      <c r="B48" s="8"/>
      <c r="C48" s="136"/>
      <c r="D48" s="136"/>
      <c r="E48" s="136"/>
      <c r="F48" s="136"/>
      <c r="G48" s="136"/>
      <c r="H48" s="136"/>
      <c r="I48" s="136"/>
      <c r="T48" s="9"/>
    </row>
    <row r="49" spans="2:30" x14ac:dyDescent="0.3">
      <c r="B49" s="8"/>
      <c r="C49" s="167" t="s">
        <v>66</v>
      </c>
      <c r="D49" s="168"/>
      <c r="E49" s="168"/>
      <c r="F49" s="168"/>
      <c r="G49" s="168"/>
      <c r="H49" s="168"/>
      <c r="I49" s="168"/>
      <c r="J49" s="168"/>
      <c r="K49" s="168"/>
      <c r="L49" s="168"/>
      <c r="M49" s="168"/>
      <c r="N49" s="168"/>
      <c r="O49" s="168"/>
      <c r="P49" s="168"/>
      <c r="Q49" s="168"/>
      <c r="R49" s="168"/>
      <c r="S49" s="169"/>
      <c r="T49" s="9"/>
      <c r="AA49" s="29"/>
      <c r="AB49" s="29"/>
      <c r="AC49" s="29"/>
      <c r="AD49" s="29"/>
    </row>
    <row r="50" spans="2:30" ht="6.75" customHeight="1" x14ac:dyDescent="0.3">
      <c r="B50" s="8"/>
      <c r="C50" s="32"/>
      <c r="D50" s="27"/>
      <c r="E50" s="27"/>
      <c r="F50" s="27"/>
      <c r="G50" s="27"/>
      <c r="H50" s="27"/>
      <c r="I50" s="27"/>
      <c r="J50" s="27"/>
      <c r="K50" s="27"/>
      <c r="L50" s="27"/>
      <c r="M50" s="27"/>
      <c r="N50" s="27"/>
      <c r="O50" s="27"/>
      <c r="P50" s="27"/>
      <c r="Q50" s="27"/>
      <c r="R50" s="27"/>
      <c r="S50" s="16"/>
      <c r="T50" s="9"/>
    </row>
    <row r="51" spans="2:30" ht="34.5" customHeight="1" x14ac:dyDescent="0.3">
      <c r="B51" s="8"/>
      <c r="C51" s="133" t="s">
        <v>73</v>
      </c>
      <c r="D51" s="134"/>
      <c r="E51" s="134"/>
      <c r="F51" s="134"/>
      <c r="G51" s="134"/>
      <c r="H51" s="134"/>
      <c r="I51" s="134"/>
      <c r="J51" s="134"/>
      <c r="K51" s="134"/>
      <c r="L51" s="134"/>
      <c r="M51" s="134"/>
      <c r="N51" s="134"/>
      <c r="O51" s="134"/>
      <c r="P51" s="134"/>
      <c r="Q51" s="134"/>
      <c r="R51" s="134"/>
      <c r="S51" s="135"/>
      <c r="T51" s="9"/>
    </row>
    <row r="52" spans="2:30" x14ac:dyDescent="0.25">
      <c r="B52" s="8"/>
      <c r="C52" s="32"/>
      <c r="D52" s="136" t="s">
        <v>67</v>
      </c>
      <c r="E52" s="136"/>
      <c r="F52" s="136"/>
      <c r="G52" s="136"/>
      <c r="H52" s="136"/>
      <c r="I52" s="136"/>
      <c r="J52" s="136"/>
      <c r="K52" s="136"/>
      <c r="L52" s="136"/>
      <c r="M52" s="136"/>
      <c r="N52" s="136"/>
      <c r="O52" s="136"/>
      <c r="P52" s="136"/>
      <c r="Q52" s="136"/>
      <c r="R52" s="136"/>
      <c r="S52" s="137"/>
      <c r="T52" s="9"/>
    </row>
    <row r="53" spans="2:30" x14ac:dyDescent="0.25">
      <c r="B53" s="8"/>
      <c r="C53" s="32"/>
      <c r="D53" s="136" t="s">
        <v>68</v>
      </c>
      <c r="E53" s="136"/>
      <c r="F53" s="136"/>
      <c r="G53" s="136"/>
      <c r="H53" s="136"/>
      <c r="I53" s="136"/>
      <c r="J53" s="136"/>
      <c r="K53" s="136"/>
      <c r="L53" s="136"/>
      <c r="M53" s="136"/>
      <c r="N53" s="136"/>
      <c r="O53" s="136"/>
      <c r="P53" s="136"/>
      <c r="Q53" s="136"/>
      <c r="R53" s="136"/>
      <c r="S53" s="137"/>
      <c r="T53" s="9"/>
    </row>
    <row r="54" spans="2:30" ht="6.75" customHeight="1" x14ac:dyDescent="0.25">
      <c r="B54" s="8"/>
      <c r="C54" s="33"/>
      <c r="D54" s="10"/>
      <c r="E54" s="10"/>
      <c r="F54" s="10"/>
      <c r="G54" s="10"/>
      <c r="H54" s="10"/>
      <c r="I54" s="10"/>
      <c r="J54" s="10"/>
      <c r="K54" s="10"/>
      <c r="L54" s="10"/>
      <c r="M54" s="10"/>
      <c r="N54" s="10"/>
      <c r="O54" s="10"/>
      <c r="P54" s="10"/>
      <c r="Q54" s="10"/>
      <c r="R54" s="10"/>
      <c r="S54" s="18"/>
      <c r="T54" s="9"/>
      <c r="W54" s="30"/>
    </row>
    <row r="55" spans="2:30" ht="10.5" customHeight="1" x14ac:dyDescent="0.25">
      <c r="B55" s="46"/>
      <c r="C55" s="138"/>
      <c r="D55" s="138"/>
      <c r="E55" s="138"/>
      <c r="F55" s="138"/>
      <c r="G55" s="138"/>
      <c r="H55" s="138"/>
      <c r="I55" s="138"/>
      <c r="J55" s="21"/>
      <c r="K55" s="21"/>
      <c r="L55" s="21"/>
      <c r="M55" s="21"/>
      <c r="N55" s="21"/>
      <c r="O55" s="21"/>
      <c r="P55" s="21"/>
      <c r="Q55" s="21"/>
      <c r="R55" s="21"/>
      <c r="S55" s="21"/>
      <c r="T55" s="47"/>
    </row>
    <row r="56" spans="2:30" ht="10.5" customHeight="1" x14ac:dyDescent="0.25">
      <c r="B56" s="46"/>
      <c r="C56" s="138"/>
      <c r="D56" s="138"/>
      <c r="E56" s="138"/>
      <c r="F56" s="138"/>
      <c r="G56" s="138"/>
      <c r="H56" s="138"/>
      <c r="I56" s="138"/>
      <c r="J56" s="21"/>
      <c r="K56" s="21"/>
      <c r="L56" s="21"/>
      <c r="M56" s="21"/>
      <c r="N56" s="21"/>
      <c r="O56" s="21"/>
      <c r="P56" s="21"/>
      <c r="Q56" s="21"/>
      <c r="R56" s="21"/>
      <c r="S56" s="21"/>
      <c r="T56" s="47"/>
    </row>
    <row r="57" spans="2:30" x14ac:dyDescent="0.3">
      <c r="B57" s="8"/>
      <c r="C57" s="189" t="s">
        <v>33</v>
      </c>
      <c r="D57" s="189"/>
      <c r="E57" s="189"/>
      <c r="F57" s="189"/>
      <c r="G57" s="189"/>
      <c r="H57" s="189"/>
      <c r="I57" s="189"/>
      <c r="J57" s="189"/>
      <c r="K57" s="189"/>
      <c r="L57" s="189"/>
      <c r="M57" s="189"/>
      <c r="N57" s="189"/>
      <c r="O57" s="189"/>
      <c r="P57" s="189"/>
      <c r="Q57" s="189"/>
      <c r="R57" s="189"/>
      <c r="S57" s="189"/>
      <c r="T57" s="9"/>
    </row>
    <row r="58" spans="2:30" x14ac:dyDescent="0.3">
      <c r="B58" s="8"/>
      <c r="C58" s="206" t="s">
        <v>34</v>
      </c>
      <c r="D58" s="206"/>
      <c r="E58" s="206"/>
      <c r="F58" s="206"/>
      <c r="G58" s="206"/>
      <c r="H58" s="206"/>
      <c r="I58" s="206"/>
      <c r="J58" s="206"/>
      <c r="K58" s="206"/>
      <c r="L58" s="206"/>
      <c r="M58" s="206"/>
      <c r="N58" s="206"/>
      <c r="O58" s="206"/>
      <c r="P58" s="206"/>
      <c r="Q58" s="206"/>
      <c r="R58" s="206"/>
      <c r="S58" s="206"/>
      <c r="T58" s="9"/>
    </row>
    <row r="59" spans="2:30" x14ac:dyDescent="0.3">
      <c r="B59" s="8"/>
      <c r="C59" s="180"/>
      <c r="D59" s="181"/>
      <c r="E59" s="181"/>
      <c r="F59" s="181"/>
      <c r="G59" s="181"/>
      <c r="H59" s="181"/>
      <c r="I59" s="181"/>
      <c r="J59" s="181"/>
      <c r="K59" s="181"/>
      <c r="L59" s="181"/>
      <c r="M59" s="181"/>
      <c r="N59" s="181"/>
      <c r="O59" s="181"/>
      <c r="P59" s="181"/>
      <c r="Q59" s="181"/>
      <c r="R59" s="181"/>
      <c r="S59" s="182"/>
      <c r="T59" s="9"/>
    </row>
    <row r="60" spans="2:30" x14ac:dyDescent="0.3">
      <c r="B60" s="8"/>
      <c r="C60" s="183"/>
      <c r="D60" s="184"/>
      <c r="E60" s="184"/>
      <c r="F60" s="184"/>
      <c r="G60" s="184"/>
      <c r="H60" s="184"/>
      <c r="I60" s="184"/>
      <c r="J60" s="184"/>
      <c r="K60" s="184"/>
      <c r="L60" s="184"/>
      <c r="M60" s="184"/>
      <c r="N60" s="184"/>
      <c r="O60" s="184"/>
      <c r="P60" s="184"/>
      <c r="Q60" s="184"/>
      <c r="R60" s="184"/>
      <c r="S60" s="185"/>
      <c r="T60" s="9"/>
    </row>
    <row r="61" spans="2:30" x14ac:dyDescent="0.3">
      <c r="B61" s="8"/>
      <c r="C61" s="183"/>
      <c r="D61" s="184"/>
      <c r="E61" s="184"/>
      <c r="F61" s="184"/>
      <c r="G61" s="184"/>
      <c r="H61" s="184"/>
      <c r="I61" s="184"/>
      <c r="J61" s="184"/>
      <c r="K61" s="184"/>
      <c r="L61" s="184"/>
      <c r="M61" s="184"/>
      <c r="N61" s="184"/>
      <c r="O61" s="184"/>
      <c r="P61" s="184"/>
      <c r="Q61" s="184"/>
      <c r="R61" s="184"/>
      <c r="S61" s="185"/>
      <c r="T61" s="9"/>
    </row>
    <row r="62" spans="2:30" x14ac:dyDescent="0.3">
      <c r="B62" s="8"/>
      <c r="C62" s="183"/>
      <c r="D62" s="184"/>
      <c r="E62" s="184"/>
      <c r="F62" s="184"/>
      <c r="G62" s="184"/>
      <c r="H62" s="184"/>
      <c r="I62" s="184"/>
      <c r="J62" s="184"/>
      <c r="K62" s="184"/>
      <c r="L62" s="184"/>
      <c r="M62" s="184"/>
      <c r="N62" s="184"/>
      <c r="O62" s="184"/>
      <c r="P62" s="184"/>
      <c r="Q62" s="184"/>
      <c r="R62" s="184"/>
      <c r="S62" s="185"/>
      <c r="T62" s="9"/>
    </row>
    <row r="63" spans="2:30" x14ac:dyDescent="0.3">
      <c r="B63" s="8"/>
      <c r="C63" s="183"/>
      <c r="D63" s="184"/>
      <c r="E63" s="184"/>
      <c r="F63" s="184"/>
      <c r="G63" s="184"/>
      <c r="H63" s="184"/>
      <c r="I63" s="184"/>
      <c r="J63" s="184"/>
      <c r="K63" s="184"/>
      <c r="L63" s="184"/>
      <c r="M63" s="184"/>
      <c r="N63" s="184"/>
      <c r="O63" s="184"/>
      <c r="P63" s="184"/>
      <c r="Q63" s="184"/>
      <c r="R63" s="184"/>
      <c r="S63" s="185"/>
      <c r="T63" s="9"/>
    </row>
    <row r="64" spans="2:30" x14ac:dyDescent="0.3">
      <c r="B64" s="8"/>
      <c r="C64" s="183"/>
      <c r="D64" s="184"/>
      <c r="E64" s="184"/>
      <c r="F64" s="184"/>
      <c r="G64" s="184"/>
      <c r="H64" s="184"/>
      <c r="I64" s="184"/>
      <c r="J64" s="184"/>
      <c r="K64" s="184"/>
      <c r="L64" s="184"/>
      <c r="M64" s="184"/>
      <c r="N64" s="184"/>
      <c r="O64" s="184"/>
      <c r="P64" s="184"/>
      <c r="Q64" s="184"/>
      <c r="R64" s="184"/>
      <c r="S64" s="185"/>
      <c r="T64" s="9"/>
    </row>
    <row r="65" spans="2:20" x14ac:dyDescent="0.3">
      <c r="B65" s="8"/>
      <c r="C65" s="183"/>
      <c r="D65" s="184"/>
      <c r="E65" s="184"/>
      <c r="F65" s="184"/>
      <c r="G65" s="184"/>
      <c r="H65" s="184"/>
      <c r="I65" s="184"/>
      <c r="J65" s="184"/>
      <c r="K65" s="184"/>
      <c r="L65" s="184"/>
      <c r="M65" s="184"/>
      <c r="N65" s="184"/>
      <c r="O65" s="184"/>
      <c r="P65" s="184"/>
      <c r="Q65" s="184"/>
      <c r="R65" s="184"/>
      <c r="S65" s="185"/>
      <c r="T65" s="9"/>
    </row>
    <row r="66" spans="2:20" x14ac:dyDescent="0.3">
      <c r="B66" s="8"/>
      <c r="C66" s="183"/>
      <c r="D66" s="184"/>
      <c r="E66" s="184"/>
      <c r="F66" s="184"/>
      <c r="G66" s="184"/>
      <c r="H66" s="184"/>
      <c r="I66" s="184"/>
      <c r="J66" s="184"/>
      <c r="K66" s="184"/>
      <c r="L66" s="184"/>
      <c r="M66" s="184"/>
      <c r="N66" s="184"/>
      <c r="O66" s="184"/>
      <c r="P66" s="184"/>
      <c r="Q66" s="184"/>
      <c r="R66" s="184"/>
      <c r="S66" s="185"/>
      <c r="T66" s="9"/>
    </row>
    <row r="67" spans="2:20" x14ac:dyDescent="0.3">
      <c r="B67" s="8"/>
      <c r="C67" s="186"/>
      <c r="D67" s="187"/>
      <c r="E67" s="187"/>
      <c r="F67" s="187"/>
      <c r="G67" s="187"/>
      <c r="H67" s="187"/>
      <c r="I67" s="187"/>
      <c r="J67" s="187"/>
      <c r="K67" s="187"/>
      <c r="L67" s="187"/>
      <c r="M67" s="187"/>
      <c r="N67" s="187"/>
      <c r="O67" s="187"/>
      <c r="P67" s="187"/>
      <c r="Q67" s="187"/>
      <c r="R67" s="187"/>
      <c r="S67" s="188"/>
      <c r="T67" s="9"/>
    </row>
    <row r="68" spans="2:20" ht="10.5" customHeight="1" x14ac:dyDescent="0.25">
      <c r="B68" s="8"/>
      <c r="C68" s="136"/>
      <c r="D68" s="136"/>
      <c r="E68" s="136"/>
      <c r="F68" s="136"/>
      <c r="G68" s="136"/>
      <c r="H68" s="136"/>
      <c r="I68" s="136"/>
      <c r="T68" s="9"/>
    </row>
    <row r="69" spans="2:20" x14ac:dyDescent="0.3">
      <c r="B69" s="8"/>
      <c r="C69" s="189" t="s">
        <v>36</v>
      </c>
      <c r="D69" s="189"/>
      <c r="E69" s="189"/>
      <c r="F69" s="189"/>
      <c r="G69" s="189"/>
      <c r="H69" s="189"/>
      <c r="I69" s="189"/>
      <c r="J69" s="189"/>
      <c r="K69" s="189"/>
      <c r="L69" s="189"/>
      <c r="M69" s="189"/>
      <c r="N69" s="189"/>
      <c r="O69" s="189"/>
      <c r="P69" s="189"/>
      <c r="Q69" s="189"/>
      <c r="R69" s="189"/>
      <c r="S69" s="189"/>
      <c r="T69" s="9"/>
    </row>
    <row r="70" spans="2:20" ht="34.5" customHeight="1" x14ac:dyDescent="0.3">
      <c r="B70" s="8"/>
      <c r="C70" s="179" t="s">
        <v>35</v>
      </c>
      <c r="D70" s="179"/>
      <c r="E70" s="179"/>
      <c r="F70" s="179"/>
      <c r="G70" s="179"/>
      <c r="H70" s="179"/>
      <c r="I70" s="179"/>
      <c r="J70" s="179"/>
      <c r="K70" s="179"/>
      <c r="L70" s="179"/>
      <c r="M70" s="179"/>
      <c r="N70" s="179"/>
      <c r="O70" s="179"/>
      <c r="P70" s="179"/>
      <c r="Q70" s="179"/>
      <c r="R70" s="179"/>
      <c r="S70" s="179"/>
      <c r="T70" s="9"/>
    </row>
    <row r="71" spans="2:20" x14ac:dyDescent="0.3">
      <c r="B71" s="8"/>
      <c r="C71" s="180"/>
      <c r="D71" s="181"/>
      <c r="E71" s="181"/>
      <c r="F71" s="181"/>
      <c r="G71" s="181"/>
      <c r="H71" s="181"/>
      <c r="I71" s="181"/>
      <c r="J71" s="181"/>
      <c r="K71" s="181"/>
      <c r="L71" s="181"/>
      <c r="M71" s="181"/>
      <c r="N71" s="181"/>
      <c r="O71" s="181"/>
      <c r="P71" s="181"/>
      <c r="Q71" s="181"/>
      <c r="R71" s="181"/>
      <c r="S71" s="182"/>
      <c r="T71" s="9"/>
    </row>
    <row r="72" spans="2:20" x14ac:dyDescent="0.3">
      <c r="B72" s="8"/>
      <c r="C72" s="183"/>
      <c r="D72" s="184"/>
      <c r="E72" s="184"/>
      <c r="F72" s="184"/>
      <c r="G72" s="184"/>
      <c r="H72" s="184"/>
      <c r="I72" s="184"/>
      <c r="J72" s="184"/>
      <c r="K72" s="184"/>
      <c r="L72" s="184"/>
      <c r="M72" s="184"/>
      <c r="N72" s="184"/>
      <c r="O72" s="184"/>
      <c r="P72" s="184"/>
      <c r="Q72" s="184"/>
      <c r="R72" s="184"/>
      <c r="S72" s="185"/>
      <c r="T72" s="9"/>
    </row>
    <row r="73" spans="2:20" x14ac:dyDescent="0.3">
      <c r="B73" s="8"/>
      <c r="C73" s="183"/>
      <c r="D73" s="184"/>
      <c r="E73" s="184"/>
      <c r="F73" s="184"/>
      <c r="G73" s="184"/>
      <c r="H73" s="184"/>
      <c r="I73" s="184"/>
      <c r="J73" s="184"/>
      <c r="K73" s="184"/>
      <c r="L73" s="184"/>
      <c r="M73" s="184"/>
      <c r="N73" s="184"/>
      <c r="O73" s="184"/>
      <c r="P73" s="184"/>
      <c r="Q73" s="184"/>
      <c r="R73" s="184"/>
      <c r="S73" s="185"/>
      <c r="T73" s="9"/>
    </row>
    <row r="74" spans="2:20" x14ac:dyDescent="0.3">
      <c r="B74" s="8"/>
      <c r="C74" s="183"/>
      <c r="D74" s="184"/>
      <c r="E74" s="184"/>
      <c r="F74" s="184"/>
      <c r="G74" s="184"/>
      <c r="H74" s="184"/>
      <c r="I74" s="184"/>
      <c r="J74" s="184"/>
      <c r="K74" s="184"/>
      <c r="L74" s="184"/>
      <c r="M74" s="184"/>
      <c r="N74" s="184"/>
      <c r="O74" s="184"/>
      <c r="P74" s="184"/>
      <c r="Q74" s="184"/>
      <c r="R74" s="184"/>
      <c r="S74" s="185"/>
      <c r="T74" s="9"/>
    </row>
    <row r="75" spans="2:20" x14ac:dyDescent="0.3">
      <c r="B75" s="8"/>
      <c r="C75" s="183"/>
      <c r="D75" s="184"/>
      <c r="E75" s="184"/>
      <c r="F75" s="184"/>
      <c r="G75" s="184"/>
      <c r="H75" s="184"/>
      <c r="I75" s="184"/>
      <c r="J75" s="184"/>
      <c r="K75" s="184"/>
      <c r="L75" s="184"/>
      <c r="M75" s="184"/>
      <c r="N75" s="184"/>
      <c r="O75" s="184"/>
      <c r="P75" s="184"/>
      <c r="Q75" s="184"/>
      <c r="R75" s="184"/>
      <c r="S75" s="185"/>
      <c r="T75" s="9"/>
    </row>
    <row r="76" spans="2:20" x14ac:dyDescent="0.3">
      <c r="B76" s="8"/>
      <c r="C76" s="183"/>
      <c r="D76" s="184"/>
      <c r="E76" s="184"/>
      <c r="F76" s="184"/>
      <c r="G76" s="184"/>
      <c r="H76" s="184"/>
      <c r="I76" s="184"/>
      <c r="J76" s="184"/>
      <c r="K76" s="184"/>
      <c r="L76" s="184"/>
      <c r="M76" s="184"/>
      <c r="N76" s="184"/>
      <c r="O76" s="184"/>
      <c r="P76" s="184"/>
      <c r="Q76" s="184"/>
      <c r="R76" s="184"/>
      <c r="S76" s="185"/>
      <c r="T76" s="9"/>
    </row>
    <row r="77" spans="2:20" x14ac:dyDescent="0.3">
      <c r="B77" s="8"/>
      <c r="C77" s="183"/>
      <c r="D77" s="184"/>
      <c r="E77" s="184"/>
      <c r="F77" s="184"/>
      <c r="G77" s="184"/>
      <c r="H77" s="184"/>
      <c r="I77" s="184"/>
      <c r="J77" s="184"/>
      <c r="K77" s="184"/>
      <c r="L77" s="184"/>
      <c r="M77" s="184"/>
      <c r="N77" s="184"/>
      <c r="O77" s="184"/>
      <c r="P77" s="184"/>
      <c r="Q77" s="184"/>
      <c r="R77" s="184"/>
      <c r="S77" s="185"/>
      <c r="T77" s="9"/>
    </row>
    <row r="78" spans="2:20" x14ac:dyDescent="0.3">
      <c r="B78" s="8"/>
      <c r="C78" s="183"/>
      <c r="D78" s="184"/>
      <c r="E78" s="184"/>
      <c r="F78" s="184"/>
      <c r="G78" s="184"/>
      <c r="H78" s="184"/>
      <c r="I78" s="184"/>
      <c r="J78" s="184"/>
      <c r="K78" s="184"/>
      <c r="L78" s="184"/>
      <c r="M78" s="184"/>
      <c r="N78" s="184"/>
      <c r="O78" s="184"/>
      <c r="P78" s="184"/>
      <c r="Q78" s="184"/>
      <c r="R78" s="184"/>
      <c r="S78" s="185"/>
      <c r="T78" s="9"/>
    </row>
    <row r="79" spans="2:20" x14ac:dyDescent="0.3">
      <c r="B79" s="8"/>
      <c r="C79" s="186"/>
      <c r="D79" s="187"/>
      <c r="E79" s="187"/>
      <c r="F79" s="187"/>
      <c r="G79" s="187"/>
      <c r="H79" s="187"/>
      <c r="I79" s="187"/>
      <c r="J79" s="187"/>
      <c r="K79" s="187"/>
      <c r="L79" s="187"/>
      <c r="M79" s="187"/>
      <c r="N79" s="187"/>
      <c r="O79" s="187"/>
      <c r="P79" s="187"/>
      <c r="Q79" s="187"/>
      <c r="R79" s="187"/>
      <c r="S79" s="188"/>
      <c r="T79" s="9"/>
    </row>
    <row r="80" spans="2:20" ht="22.5" customHeight="1" thickBot="1" x14ac:dyDescent="0.35">
      <c r="B80" s="11"/>
      <c r="C80" s="5"/>
      <c r="D80" s="5"/>
      <c r="E80" s="5"/>
      <c r="F80" s="5"/>
      <c r="G80" s="5"/>
      <c r="H80" s="5"/>
      <c r="I80" s="5"/>
      <c r="J80" s="5"/>
      <c r="K80" s="5"/>
      <c r="L80" s="5"/>
      <c r="M80" s="5"/>
      <c r="N80" s="5"/>
      <c r="O80" s="5"/>
      <c r="P80" s="5"/>
      <c r="Q80" s="5"/>
      <c r="R80" s="5"/>
      <c r="S80" s="5"/>
      <c r="T80" s="12"/>
    </row>
    <row r="81" spans="2:20" ht="24" customHeight="1" thickBot="1" x14ac:dyDescent="0.35">
      <c r="B81" s="162" t="s">
        <v>46</v>
      </c>
      <c r="C81" s="163"/>
      <c r="D81" s="163"/>
      <c r="E81" s="163"/>
      <c r="F81" s="163"/>
      <c r="G81" s="163"/>
      <c r="H81" s="163"/>
      <c r="I81" s="163"/>
      <c r="J81" s="163"/>
      <c r="K81" s="163"/>
      <c r="L81" s="163"/>
      <c r="M81" s="163"/>
      <c r="N81" s="163"/>
      <c r="O81" s="163"/>
      <c r="P81" s="163"/>
      <c r="Q81" s="163"/>
      <c r="R81" s="163"/>
      <c r="S81" s="163"/>
      <c r="T81" s="164"/>
    </row>
    <row r="82" spans="2:20" ht="7.5" customHeight="1" x14ac:dyDescent="0.3">
      <c r="B82" s="6"/>
      <c r="C82" s="13"/>
      <c r="D82" s="13"/>
      <c r="E82" s="13"/>
      <c r="F82" s="13"/>
      <c r="G82" s="13"/>
      <c r="H82" s="13"/>
      <c r="I82" s="13"/>
      <c r="J82" s="13"/>
      <c r="K82" s="13"/>
      <c r="L82" s="13"/>
      <c r="M82" s="13"/>
      <c r="N82" s="13"/>
      <c r="O82" s="13"/>
      <c r="P82" s="13"/>
      <c r="Q82" s="13"/>
      <c r="R82" s="13"/>
      <c r="S82" s="13"/>
      <c r="T82" s="7"/>
    </row>
    <row r="83" spans="2:20" ht="37.5" customHeight="1" x14ac:dyDescent="0.3">
      <c r="B83" s="8"/>
      <c r="C83" s="128" t="s">
        <v>273</v>
      </c>
      <c r="D83" s="128"/>
      <c r="E83" s="128"/>
      <c r="F83" s="128"/>
      <c r="G83" s="128"/>
      <c r="H83" s="175" t="s">
        <v>258</v>
      </c>
      <c r="I83" s="175"/>
      <c r="J83" s="175"/>
      <c r="K83" s="175"/>
      <c r="L83" s="175"/>
      <c r="M83" s="175"/>
      <c r="N83" s="175"/>
      <c r="O83" s="175"/>
      <c r="P83" s="175"/>
      <c r="Q83" s="175"/>
      <c r="R83" s="175"/>
      <c r="S83" s="175"/>
      <c r="T83" s="9"/>
    </row>
    <row r="84" spans="2:20" ht="7.5" customHeight="1" x14ac:dyDescent="0.3">
      <c r="B84" s="8"/>
      <c r="C84" s="27"/>
      <c r="D84" s="27"/>
      <c r="E84" s="27"/>
      <c r="F84" s="27"/>
      <c r="G84" s="27"/>
      <c r="H84" s="27"/>
      <c r="I84" s="27"/>
      <c r="J84" s="26"/>
      <c r="K84" s="26"/>
      <c r="L84" s="27"/>
      <c r="M84" s="27"/>
      <c r="N84" s="27"/>
      <c r="O84" s="27"/>
      <c r="P84" s="27"/>
      <c r="Q84" s="27"/>
      <c r="R84" s="4"/>
      <c r="S84" s="4"/>
      <c r="T84" s="9"/>
    </row>
    <row r="85" spans="2:20" ht="15" customHeight="1" x14ac:dyDescent="0.3">
      <c r="B85" s="8"/>
      <c r="C85" s="225" t="s">
        <v>64</v>
      </c>
      <c r="D85" s="226"/>
      <c r="E85" s="226"/>
      <c r="F85" s="226"/>
      <c r="G85" s="226"/>
      <c r="H85" s="226"/>
      <c r="I85" s="226"/>
      <c r="J85" s="226"/>
      <c r="K85" s="226"/>
      <c r="L85" s="226"/>
      <c r="M85" s="226"/>
      <c r="N85" s="226"/>
      <c r="O85" s="226"/>
      <c r="P85" s="226"/>
      <c r="Q85" s="226"/>
      <c r="R85" s="226"/>
      <c r="S85" s="227"/>
      <c r="T85" s="9"/>
    </row>
    <row r="86" spans="2:20" ht="15" customHeight="1" x14ac:dyDescent="0.3">
      <c r="B86" s="8"/>
      <c r="C86" s="228" t="s">
        <v>65</v>
      </c>
      <c r="D86" s="229"/>
      <c r="E86" s="229"/>
      <c r="F86" s="229"/>
      <c r="G86" s="229"/>
      <c r="H86" s="230" t="s">
        <v>63</v>
      </c>
      <c r="I86" s="230"/>
      <c r="J86" s="230"/>
      <c r="K86" s="230"/>
      <c r="L86" s="230"/>
      <c r="M86" s="230"/>
      <c r="N86" s="230"/>
      <c r="O86" s="230"/>
      <c r="P86" s="230"/>
      <c r="Q86" s="230"/>
      <c r="R86" s="230"/>
      <c r="S86" s="231"/>
      <c r="T86" s="9"/>
    </row>
    <row r="87" spans="2:20" ht="7.5" customHeight="1" x14ac:dyDescent="0.3">
      <c r="B87" s="8"/>
      <c r="C87" s="21"/>
      <c r="D87" s="21"/>
      <c r="E87" s="21"/>
      <c r="F87" s="21"/>
      <c r="G87" s="21"/>
      <c r="H87" s="21"/>
      <c r="I87" s="21"/>
      <c r="J87" s="39"/>
      <c r="K87" s="39"/>
      <c r="L87" s="21"/>
      <c r="M87" s="21"/>
      <c r="N87" s="21"/>
      <c r="O87" s="21"/>
      <c r="P87" s="21"/>
      <c r="Q87" s="21"/>
      <c r="R87" s="40"/>
      <c r="S87" s="40"/>
      <c r="T87" s="9"/>
    </row>
    <row r="88" spans="2:20" ht="14.4" x14ac:dyDescent="0.3">
      <c r="B88" s="8"/>
      <c r="C88" s="145" t="s">
        <v>159</v>
      </c>
      <c r="D88" s="146"/>
      <c r="E88" s="146"/>
      <c r="F88" s="146"/>
      <c r="G88" s="146"/>
      <c r="H88" s="146"/>
      <c r="I88" s="146"/>
      <c r="J88" s="146"/>
      <c r="K88" s="146"/>
      <c r="L88" s="146"/>
      <c r="M88" s="146"/>
      <c r="N88" s="146"/>
      <c r="O88" s="146"/>
      <c r="P88" s="146"/>
      <c r="Q88" s="146"/>
      <c r="R88" s="146"/>
      <c r="S88" s="147"/>
      <c r="T88" s="9"/>
    </row>
    <row r="89" spans="2:20" ht="7.95" customHeight="1" x14ac:dyDescent="0.3">
      <c r="B89" s="8"/>
      <c r="C89" s="32"/>
      <c r="D89" s="27"/>
      <c r="E89" s="27"/>
      <c r="F89" s="27"/>
      <c r="G89" s="27"/>
      <c r="H89" s="27"/>
      <c r="I89" s="27"/>
      <c r="J89" s="26"/>
      <c r="K89" s="26"/>
      <c r="L89" s="27"/>
      <c r="M89" s="27"/>
      <c r="N89" s="27"/>
      <c r="O89" s="27"/>
      <c r="P89" s="27"/>
      <c r="Q89" s="27"/>
      <c r="R89" s="4"/>
      <c r="S89" s="15"/>
      <c r="T89" s="9"/>
    </row>
    <row r="90" spans="2:20" x14ac:dyDescent="0.3">
      <c r="B90" s="8"/>
      <c r="C90" s="14"/>
      <c r="D90" s="190" t="s">
        <v>48</v>
      </c>
      <c r="E90" s="190"/>
      <c r="F90" s="190"/>
      <c r="G90" s="190"/>
      <c r="H90" s="190"/>
      <c r="I90" s="190"/>
      <c r="J90" s="190"/>
      <c r="K90" s="141"/>
      <c r="L90" s="141"/>
      <c r="M90" s="141"/>
      <c r="O90" s="27"/>
      <c r="S90" s="16"/>
      <c r="T90" s="9"/>
    </row>
    <row r="91" spans="2:20" ht="7.95" customHeight="1" x14ac:dyDescent="0.3">
      <c r="B91" s="8"/>
      <c r="C91" s="32"/>
      <c r="D91" s="27"/>
      <c r="E91" s="27"/>
      <c r="F91" s="27"/>
      <c r="G91" s="27"/>
      <c r="H91" s="27"/>
      <c r="I91" s="27"/>
      <c r="J91" s="26"/>
      <c r="K91" s="26"/>
      <c r="L91" s="27"/>
      <c r="M91" s="27"/>
      <c r="N91" s="27"/>
      <c r="O91" s="27"/>
      <c r="P91" s="27"/>
      <c r="Q91" s="27"/>
      <c r="R91" s="4"/>
      <c r="S91" s="15"/>
      <c r="T91" s="9"/>
    </row>
    <row r="92" spans="2:20" x14ac:dyDescent="0.3">
      <c r="B92" s="8"/>
      <c r="C92" s="32"/>
      <c r="D92" s="127" t="s">
        <v>47</v>
      </c>
      <c r="E92" s="127"/>
      <c r="F92" s="127"/>
      <c r="G92" s="127"/>
      <c r="H92" s="127"/>
      <c r="I92" s="127"/>
      <c r="J92" s="29"/>
      <c r="K92" s="59"/>
      <c r="M92" s="128" t="s">
        <v>49</v>
      </c>
      <c r="N92" s="128"/>
      <c r="O92" s="128"/>
      <c r="P92" s="128"/>
      <c r="Q92" s="129"/>
      <c r="R92" s="129"/>
      <c r="S92" s="37"/>
      <c r="T92" s="9"/>
    </row>
    <row r="93" spans="2:20" ht="7.95" customHeight="1" x14ac:dyDescent="0.3">
      <c r="B93" s="8"/>
      <c r="C93" s="32"/>
      <c r="D93" s="27"/>
      <c r="E93" s="27"/>
      <c r="F93" s="27"/>
      <c r="G93" s="27"/>
      <c r="H93" s="27"/>
      <c r="I93" s="27"/>
      <c r="J93" s="26"/>
      <c r="O93" s="27"/>
      <c r="P93" s="27"/>
      <c r="Q93" s="27"/>
      <c r="R93" s="4"/>
      <c r="S93" s="15"/>
      <c r="T93" s="9"/>
    </row>
    <row r="94" spans="2:20" ht="14.4" x14ac:dyDescent="0.3">
      <c r="B94" s="8"/>
      <c r="C94" s="38"/>
      <c r="D94" s="209" t="s">
        <v>50</v>
      </c>
      <c r="E94" s="209"/>
      <c r="F94" s="209"/>
      <c r="G94" s="209"/>
      <c r="H94" s="209"/>
      <c r="I94" s="209"/>
      <c r="J94" s="209"/>
      <c r="K94" s="132">
        <f>K90*K92*Q92</f>
        <v>0</v>
      </c>
      <c r="L94" s="132"/>
      <c r="M94" s="132"/>
      <c r="N94" s="10"/>
      <c r="O94" s="10"/>
      <c r="P94" s="10"/>
      <c r="Q94" s="10"/>
      <c r="R94" s="10"/>
      <c r="S94" s="18"/>
      <c r="T94" s="9"/>
    </row>
    <row r="95" spans="2:20" ht="7.5" customHeight="1" x14ac:dyDescent="0.3">
      <c r="B95" s="8"/>
      <c r="C95" s="3"/>
      <c r="D95" s="27"/>
      <c r="E95" s="27"/>
      <c r="F95" s="27"/>
      <c r="G95" s="27"/>
      <c r="H95" s="27"/>
      <c r="I95" s="27"/>
      <c r="J95" s="26"/>
      <c r="K95" s="26"/>
      <c r="L95" s="27"/>
      <c r="M95" s="27"/>
      <c r="N95" s="27"/>
      <c r="O95" s="27"/>
      <c r="P95" s="27"/>
      <c r="Q95" s="27"/>
      <c r="R95" s="4"/>
      <c r="S95" s="4"/>
      <c r="T95" s="9"/>
    </row>
    <row r="96" spans="2:20" ht="14.4" x14ac:dyDescent="0.3">
      <c r="B96" s="8"/>
      <c r="C96" s="145" t="s">
        <v>51</v>
      </c>
      <c r="D96" s="146"/>
      <c r="E96" s="146"/>
      <c r="F96" s="146"/>
      <c r="G96" s="146"/>
      <c r="H96" s="146"/>
      <c r="I96" s="146"/>
      <c r="J96" s="146"/>
      <c r="K96" s="146"/>
      <c r="L96" s="146"/>
      <c r="M96" s="146"/>
      <c r="N96" s="146"/>
      <c r="O96" s="146"/>
      <c r="P96" s="146"/>
      <c r="Q96" s="146"/>
      <c r="R96" s="146"/>
      <c r="S96" s="147"/>
      <c r="T96" s="9"/>
    </row>
    <row r="97" spans="2:20" ht="7.95" customHeight="1" x14ac:dyDescent="0.3">
      <c r="B97" s="8"/>
      <c r="C97" s="32"/>
      <c r="D97" s="27"/>
      <c r="E97" s="27"/>
      <c r="F97" s="27"/>
      <c r="G97" s="27"/>
      <c r="H97" s="27"/>
      <c r="I97" s="27"/>
      <c r="J97" s="26"/>
      <c r="K97" s="26"/>
      <c r="L97" s="27"/>
      <c r="M97" s="27"/>
      <c r="N97" s="27"/>
      <c r="O97" s="27"/>
      <c r="P97" s="27"/>
      <c r="Q97" s="27"/>
      <c r="R97" s="4"/>
      <c r="S97" s="15"/>
      <c r="T97" s="9"/>
    </row>
    <row r="98" spans="2:20" x14ac:dyDescent="0.3">
      <c r="B98" s="8"/>
      <c r="C98" s="232" t="s">
        <v>52</v>
      </c>
      <c r="D98" s="233"/>
      <c r="E98" s="233"/>
      <c r="F98" s="233"/>
      <c r="G98" s="233"/>
      <c r="H98" s="233"/>
      <c r="I98" s="233"/>
      <c r="J98" s="233"/>
      <c r="K98" s="141"/>
      <c r="L98" s="141"/>
      <c r="M98" s="141"/>
      <c r="O98" s="27"/>
      <c r="S98" s="16"/>
      <c r="T98" s="9"/>
    </row>
    <row r="99" spans="2:20" ht="7.95" customHeight="1" x14ac:dyDescent="0.3">
      <c r="B99" s="8"/>
      <c r="C99" s="32"/>
      <c r="D99" s="27"/>
      <c r="E99" s="27"/>
      <c r="F99" s="27"/>
      <c r="G99" s="27"/>
      <c r="H99" s="27"/>
      <c r="I99" s="27"/>
      <c r="J99" s="26"/>
      <c r="K99" s="45"/>
      <c r="L99" s="27"/>
      <c r="M99" s="27"/>
      <c r="N99" s="27"/>
      <c r="O99" s="27"/>
      <c r="P99" s="27"/>
      <c r="Q99" s="27"/>
      <c r="R99" s="4"/>
      <c r="S99" s="15"/>
      <c r="T99" s="9"/>
    </row>
    <row r="100" spans="2:20" x14ac:dyDescent="0.3">
      <c r="B100" s="8"/>
      <c r="C100" s="32"/>
      <c r="D100" s="128" t="s">
        <v>53</v>
      </c>
      <c r="E100" s="128"/>
      <c r="F100" s="128"/>
      <c r="G100" s="128"/>
      <c r="H100" s="128"/>
      <c r="I100" s="128"/>
      <c r="J100" s="128"/>
      <c r="K100" s="60"/>
      <c r="M100" s="128" t="s">
        <v>49</v>
      </c>
      <c r="N100" s="128"/>
      <c r="O100" s="128"/>
      <c r="P100" s="128"/>
      <c r="Q100" s="129"/>
      <c r="R100" s="129"/>
      <c r="S100" s="37"/>
      <c r="T100" s="9"/>
    </row>
    <row r="101" spans="2:20" ht="7.95" customHeight="1" x14ac:dyDescent="0.3">
      <c r="B101" s="8"/>
      <c r="C101" s="32"/>
      <c r="D101" s="27"/>
      <c r="E101" s="27"/>
      <c r="F101" s="27"/>
      <c r="G101" s="27"/>
      <c r="H101" s="27"/>
      <c r="I101" s="27"/>
      <c r="J101" s="26"/>
      <c r="O101" s="27"/>
      <c r="P101" s="27"/>
      <c r="Q101" s="27"/>
      <c r="R101" s="4"/>
      <c r="S101" s="15"/>
      <c r="T101" s="9"/>
    </row>
    <row r="102" spans="2:20" ht="14.4" x14ac:dyDescent="0.3">
      <c r="B102" s="8"/>
      <c r="C102" s="38"/>
      <c r="D102" s="209" t="s">
        <v>54</v>
      </c>
      <c r="E102" s="209"/>
      <c r="F102" s="209"/>
      <c r="G102" s="209"/>
      <c r="H102" s="209"/>
      <c r="I102" s="209"/>
      <c r="J102" s="209"/>
      <c r="K102" s="132">
        <f>K98*K100*Q100</f>
        <v>0</v>
      </c>
      <c r="L102" s="132"/>
      <c r="M102" s="132"/>
      <c r="N102" s="10"/>
      <c r="O102" s="10"/>
      <c r="P102" s="10"/>
      <c r="Q102" s="10"/>
      <c r="R102" s="10"/>
      <c r="S102" s="18"/>
      <c r="T102" s="9"/>
    </row>
    <row r="103" spans="2:20" ht="7.5" customHeight="1" x14ac:dyDescent="0.3">
      <c r="B103" s="8"/>
      <c r="C103" s="3"/>
      <c r="D103" s="27"/>
      <c r="E103" s="27"/>
      <c r="F103" s="27"/>
      <c r="G103" s="27"/>
      <c r="H103" s="27"/>
      <c r="I103" s="27"/>
      <c r="J103" s="26"/>
      <c r="K103" s="26"/>
      <c r="L103" s="27"/>
      <c r="M103" s="27"/>
      <c r="N103" s="27"/>
      <c r="O103" s="27"/>
      <c r="P103" s="27"/>
      <c r="Q103" s="27"/>
      <c r="R103" s="4"/>
      <c r="S103" s="4"/>
      <c r="T103" s="9"/>
    </row>
    <row r="104" spans="2:20" ht="14.4" x14ac:dyDescent="0.3">
      <c r="B104" s="8"/>
      <c r="C104" s="145" t="s">
        <v>55</v>
      </c>
      <c r="D104" s="146"/>
      <c r="E104" s="146"/>
      <c r="F104" s="146"/>
      <c r="G104" s="146"/>
      <c r="H104" s="146"/>
      <c r="I104" s="146"/>
      <c r="J104" s="146"/>
      <c r="K104" s="146"/>
      <c r="L104" s="146"/>
      <c r="M104" s="146"/>
      <c r="N104" s="146"/>
      <c r="O104" s="146"/>
      <c r="P104" s="146"/>
      <c r="Q104" s="146"/>
      <c r="R104" s="146"/>
      <c r="S104" s="147"/>
      <c r="T104" s="9"/>
    </row>
    <row r="105" spans="2:20" ht="7.95" customHeight="1" x14ac:dyDescent="0.3">
      <c r="B105" s="8"/>
      <c r="C105" s="32"/>
      <c r="D105" s="27"/>
      <c r="E105" s="27"/>
      <c r="F105" s="27"/>
      <c r="G105" s="27"/>
      <c r="H105" s="27"/>
      <c r="I105" s="27"/>
      <c r="J105" s="26"/>
      <c r="K105" s="26"/>
      <c r="L105" s="27"/>
      <c r="M105" s="27"/>
      <c r="N105" s="27"/>
      <c r="O105" s="27"/>
      <c r="P105" s="27"/>
      <c r="Q105" s="27"/>
      <c r="R105" s="4"/>
      <c r="S105" s="15"/>
      <c r="T105" s="9"/>
    </row>
    <row r="106" spans="2:20" x14ac:dyDescent="0.3">
      <c r="B106" s="8"/>
      <c r="C106" s="14"/>
      <c r="D106" s="190" t="s">
        <v>56</v>
      </c>
      <c r="E106" s="190"/>
      <c r="F106" s="190"/>
      <c r="G106" s="190"/>
      <c r="H106" s="190"/>
      <c r="I106" s="190"/>
      <c r="J106" s="190"/>
      <c r="K106" s="141"/>
      <c r="L106" s="141"/>
      <c r="M106" s="141"/>
      <c r="O106" s="27"/>
      <c r="S106" s="16"/>
      <c r="T106" s="9"/>
    </row>
    <row r="107" spans="2:20" ht="7.95" customHeight="1" x14ac:dyDescent="0.3">
      <c r="B107" s="8"/>
      <c r="C107" s="32"/>
      <c r="D107" s="27"/>
      <c r="E107" s="27"/>
      <c r="F107" s="27"/>
      <c r="G107" s="27"/>
      <c r="H107" s="27"/>
      <c r="I107" s="27"/>
      <c r="J107" s="26"/>
      <c r="K107" s="26"/>
      <c r="L107" s="27"/>
      <c r="M107" s="27"/>
      <c r="N107" s="27"/>
      <c r="O107" s="27"/>
      <c r="P107" s="27"/>
      <c r="Q107" s="27"/>
      <c r="R107" s="4"/>
      <c r="S107" s="15"/>
      <c r="T107" s="9"/>
    </row>
    <row r="108" spans="2:20" x14ac:dyDescent="0.3">
      <c r="B108" s="8"/>
      <c r="C108" s="32"/>
      <c r="D108" s="127" t="s">
        <v>57</v>
      </c>
      <c r="E108" s="127"/>
      <c r="F108" s="127"/>
      <c r="G108" s="127"/>
      <c r="H108" s="127"/>
      <c r="I108" s="127"/>
      <c r="J108" s="29"/>
      <c r="K108" s="59"/>
      <c r="M108" s="128" t="s">
        <v>49</v>
      </c>
      <c r="N108" s="128"/>
      <c r="O108" s="128"/>
      <c r="P108" s="128"/>
      <c r="Q108" s="129"/>
      <c r="R108" s="129"/>
      <c r="S108" s="37"/>
      <c r="T108" s="9"/>
    </row>
    <row r="109" spans="2:20" ht="7.95" customHeight="1" x14ac:dyDescent="0.3">
      <c r="B109" s="8"/>
      <c r="C109" s="32"/>
      <c r="D109" s="27"/>
      <c r="E109" s="27"/>
      <c r="F109" s="27"/>
      <c r="G109" s="27"/>
      <c r="H109" s="27"/>
      <c r="I109" s="27"/>
      <c r="J109" s="26"/>
      <c r="O109" s="27"/>
      <c r="P109" s="27"/>
      <c r="Q109" s="27"/>
      <c r="R109" s="4"/>
      <c r="S109" s="15"/>
      <c r="T109" s="9"/>
    </row>
    <row r="110" spans="2:20" ht="14.4" x14ac:dyDescent="0.3">
      <c r="B110" s="8"/>
      <c r="C110" s="38"/>
      <c r="D110" s="209" t="s">
        <v>58</v>
      </c>
      <c r="E110" s="209"/>
      <c r="F110" s="209"/>
      <c r="G110" s="209"/>
      <c r="H110" s="209"/>
      <c r="I110" s="209"/>
      <c r="J110" s="209"/>
      <c r="K110" s="132">
        <f>K106*K108*Q108</f>
        <v>0</v>
      </c>
      <c r="L110" s="132"/>
      <c r="M110" s="132"/>
      <c r="N110" s="10"/>
      <c r="O110" s="10"/>
      <c r="P110" s="10"/>
      <c r="Q110" s="10"/>
      <c r="R110" s="10"/>
      <c r="S110" s="18"/>
      <c r="T110" s="9"/>
    </row>
    <row r="111" spans="2:20" ht="7.5" customHeight="1" x14ac:dyDescent="0.3">
      <c r="B111" s="8"/>
      <c r="C111" s="3"/>
      <c r="D111" s="27"/>
      <c r="E111" s="27"/>
      <c r="F111" s="27"/>
      <c r="G111" s="27"/>
      <c r="H111" s="27"/>
      <c r="I111" s="27"/>
      <c r="J111" s="26"/>
      <c r="K111" s="26"/>
      <c r="L111" s="27"/>
      <c r="M111" s="27"/>
      <c r="N111" s="27"/>
      <c r="O111" s="27"/>
      <c r="P111" s="27"/>
      <c r="Q111" s="27"/>
      <c r="R111" s="4"/>
      <c r="S111" s="4"/>
      <c r="T111" s="9"/>
    </row>
    <row r="112" spans="2:20" ht="14.4" x14ac:dyDescent="0.3">
      <c r="B112" s="8"/>
      <c r="C112" s="145" t="s">
        <v>59</v>
      </c>
      <c r="D112" s="146"/>
      <c r="E112" s="146"/>
      <c r="F112" s="146"/>
      <c r="G112" s="146"/>
      <c r="H112" s="146"/>
      <c r="I112" s="146"/>
      <c r="J112" s="146"/>
      <c r="K112" s="146"/>
      <c r="L112" s="146"/>
      <c r="M112" s="146"/>
      <c r="N112" s="146"/>
      <c r="O112" s="146"/>
      <c r="P112" s="146"/>
      <c r="Q112" s="146"/>
      <c r="R112" s="146"/>
      <c r="S112" s="147"/>
      <c r="T112" s="9"/>
    </row>
    <row r="113" spans="2:20" ht="7.95" customHeight="1" x14ac:dyDescent="0.3">
      <c r="B113" s="8"/>
      <c r="C113" s="32"/>
      <c r="D113" s="27"/>
      <c r="E113" s="27"/>
      <c r="F113" s="27"/>
      <c r="G113" s="27"/>
      <c r="H113" s="27"/>
      <c r="I113" s="27"/>
      <c r="J113" s="26"/>
      <c r="K113" s="26"/>
      <c r="L113" s="27"/>
      <c r="M113" s="27"/>
      <c r="N113" s="27"/>
      <c r="O113" s="27"/>
      <c r="P113" s="27"/>
      <c r="Q113" s="27"/>
      <c r="R113" s="4"/>
      <c r="S113" s="15"/>
      <c r="T113" s="9"/>
    </row>
    <row r="114" spans="2:20" x14ac:dyDescent="0.3">
      <c r="B114" s="8"/>
      <c r="C114" s="14"/>
      <c r="D114" s="190" t="s">
        <v>60</v>
      </c>
      <c r="E114" s="190"/>
      <c r="F114" s="190"/>
      <c r="G114" s="190"/>
      <c r="H114" s="190"/>
      <c r="I114" s="190"/>
      <c r="J114" s="190"/>
      <c r="K114" s="141"/>
      <c r="L114" s="141"/>
      <c r="M114" s="141"/>
      <c r="O114" s="27"/>
      <c r="S114" s="16"/>
      <c r="T114" s="9"/>
    </row>
    <row r="115" spans="2:20" ht="7.95" customHeight="1" x14ac:dyDescent="0.3">
      <c r="B115" s="8"/>
      <c r="C115" s="32"/>
      <c r="D115" s="27"/>
      <c r="E115" s="27"/>
      <c r="F115" s="27"/>
      <c r="G115" s="27"/>
      <c r="H115" s="27"/>
      <c r="I115" s="27"/>
      <c r="J115" s="26"/>
      <c r="K115" s="26"/>
      <c r="L115" s="27"/>
      <c r="M115" s="27"/>
      <c r="N115" s="27"/>
      <c r="O115" s="27"/>
      <c r="P115" s="27"/>
      <c r="Q115" s="27"/>
      <c r="R115" s="4"/>
      <c r="S115" s="15"/>
      <c r="T115" s="9"/>
    </row>
    <row r="116" spans="2:20" x14ac:dyDescent="0.3">
      <c r="B116" s="8"/>
      <c r="C116" s="32"/>
      <c r="D116" s="127" t="s">
        <v>61</v>
      </c>
      <c r="E116" s="127"/>
      <c r="F116" s="127"/>
      <c r="G116" s="127"/>
      <c r="H116" s="127"/>
      <c r="I116" s="127"/>
      <c r="J116" s="29"/>
      <c r="K116" s="59"/>
      <c r="M116" s="128" t="s">
        <v>49</v>
      </c>
      <c r="N116" s="128"/>
      <c r="O116" s="128"/>
      <c r="P116" s="128"/>
      <c r="Q116" s="129"/>
      <c r="R116" s="129"/>
      <c r="S116" s="37"/>
      <c r="T116" s="9"/>
    </row>
    <row r="117" spans="2:20" ht="7.95" customHeight="1" x14ac:dyDescent="0.3">
      <c r="B117" s="8"/>
      <c r="C117" s="32"/>
      <c r="D117" s="27"/>
      <c r="E117" s="27"/>
      <c r="F117" s="27"/>
      <c r="G117" s="27"/>
      <c r="H117" s="27"/>
      <c r="I117" s="27"/>
      <c r="J117" s="26"/>
      <c r="O117" s="27"/>
      <c r="P117" s="27"/>
      <c r="Q117" s="27"/>
      <c r="R117" s="4"/>
      <c r="S117" s="15"/>
      <c r="T117" s="9"/>
    </row>
    <row r="118" spans="2:20" ht="14.4" x14ac:dyDescent="0.3">
      <c r="B118" s="8"/>
      <c r="C118" s="38"/>
      <c r="D118" s="209" t="s">
        <v>62</v>
      </c>
      <c r="E118" s="209"/>
      <c r="F118" s="209"/>
      <c r="G118" s="209"/>
      <c r="H118" s="209"/>
      <c r="I118" s="209"/>
      <c r="J118" s="209"/>
      <c r="K118" s="132">
        <f>K114*K116*Q116</f>
        <v>0</v>
      </c>
      <c r="L118" s="132"/>
      <c r="M118" s="132"/>
      <c r="N118" s="10"/>
      <c r="O118" s="10"/>
      <c r="P118" s="10"/>
      <c r="Q118" s="10"/>
      <c r="R118" s="10"/>
      <c r="S118" s="18"/>
      <c r="T118" s="9"/>
    </row>
    <row r="119" spans="2:20" ht="7.5" customHeight="1" x14ac:dyDescent="0.3">
      <c r="B119" s="8"/>
      <c r="C119" s="3"/>
      <c r="D119" s="27"/>
      <c r="E119" s="27"/>
      <c r="F119" s="27"/>
      <c r="G119" s="27"/>
      <c r="H119" s="27"/>
      <c r="I119" s="27"/>
      <c r="J119" s="26"/>
      <c r="K119" s="26"/>
      <c r="L119" s="27"/>
      <c r="M119" s="27"/>
      <c r="N119" s="27"/>
      <c r="O119" s="27"/>
      <c r="P119" s="27"/>
      <c r="Q119" s="27"/>
      <c r="R119" s="4"/>
      <c r="S119" s="4"/>
      <c r="T119" s="9"/>
    </row>
    <row r="120" spans="2:20" ht="14.4" x14ac:dyDescent="0.3">
      <c r="B120" s="8"/>
      <c r="C120" s="145" t="s">
        <v>162</v>
      </c>
      <c r="D120" s="146"/>
      <c r="E120" s="146"/>
      <c r="F120" s="146"/>
      <c r="G120" s="146"/>
      <c r="H120" s="146"/>
      <c r="I120" s="146"/>
      <c r="J120" s="146"/>
      <c r="K120" s="146"/>
      <c r="L120" s="146"/>
      <c r="M120" s="146"/>
      <c r="N120" s="146"/>
      <c r="O120" s="146"/>
      <c r="P120" s="146"/>
      <c r="Q120" s="146"/>
      <c r="R120" s="146"/>
      <c r="S120" s="147"/>
      <c r="T120" s="9"/>
    </row>
    <row r="121" spans="2:20" ht="7.95" customHeight="1" x14ac:dyDescent="0.3">
      <c r="B121" s="8"/>
      <c r="C121" s="32"/>
      <c r="D121" s="27"/>
      <c r="E121" s="27"/>
      <c r="F121" s="27"/>
      <c r="G121" s="27"/>
      <c r="H121" s="27"/>
      <c r="I121" s="27"/>
      <c r="J121" s="26"/>
      <c r="K121" s="26"/>
      <c r="L121" s="27"/>
      <c r="M121" s="27"/>
      <c r="N121" s="27"/>
      <c r="O121" s="27"/>
      <c r="P121" s="27"/>
      <c r="Q121" s="27"/>
      <c r="R121" s="4"/>
      <c r="S121" s="15"/>
      <c r="T121" s="9"/>
    </row>
    <row r="122" spans="2:20" x14ac:dyDescent="0.3">
      <c r="B122" s="8"/>
      <c r="C122" s="139" t="s">
        <v>160</v>
      </c>
      <c r="D122" s="140"/>
      <c r="E122" s="140"/>
      <c r="F122" s="140"/>
      <c r="G122" s="140"/>
      <c r="H122" s="140"/>
      <c r="I122" s="140"/>
      <c r="J122" s="140"/>
      <c r="K122" s="141"/>
      <c r="L122" s="141"/>
      <c r="M122" s="141"/>
      <c r="N122" s="27"/>
      <c r="O122" s="27"/>
      <c r="P122" s="27"/>
      <c r="Q122" s="27"/>
      <c r="R122" s="27"/>
      <c r="S122" s="16"/>
      <c r="T122" s="9"/>
    </row>
    <row r="123" spans="2:20" ht="7.95" customHeight="1" x14ac:dyDescent="0.3">
      <c r="B123" s="8"/>
      <c r="C123" s="32"/>
      <c r="D123" s="27"/>
      <c r="E123" s="27"/>
      <c r="F123" s="27"/>
      <c r="G123" s="27"/>
      <c r="H123" s="27"/>
      <c r="I123" s="27"/>
      <c r="J123" s="26"/>
      <c r="K123" s="26"/>
      <c r="L123" s="27"/>
      <c r="M123" s="27"/>
      <c r="N123" s="27"/>
      <c r="O123" s="27"/>
      <c r="P123" s="27"/>
      <c r="Q123" s="27"/>
      <c r="R123" s="4"/>
      <c r="S123" s="15"/>
      <c r="T123" s="9"/>
    </row>
    <row r="124" spans="2:20" x14ac:dyDescent="0.3">
      <c r="B124" s="8"/>
      <c r="C124" s="126" t="s">
        <v>75</v>
      </c>
      <c r="D124" s="127"/>
      <c r="E124" s="127"/>
      <c r="F124" s="127"/>
      <c r="G124" s="127"/>
      <c r="H124" s="127"/>
      <c r="I124" s="127"/>
      <c r="J124" s="127"/>
      <c r="K124" s="59"/>
      <c r="L124" s="27"/>
      <c r="M124" s="128" t="s">
        <v>49</v>
      </c>
      <c r="N124" s="128"/>
      <c r="O124" s="128"/>
      <c r="P124" s="128"/>
      <c r="Q124" s="129"/>
      <c r="R124" s="129"/>
      <c r="S124" s="37"/>
      <c r="T124" s="9"/>
    </row>
    <row r="125" spans="2:20" ht="7.95" customHeight="1" x14ac:dyDescent="0.3">
      <c r="B125" s="8"/>
      <c r="C125" s="32"/>
      <c r="D125" s="27"/>
      <c r="E125" s="27"/>
      <c r="F125" s="27"/>
      <c r="G125" s="27"/>
      <c r="H125" s="27"/>
      <c r="I125" s="27"/>
      <c r="J125" s="26"/>
      <c r="K125" s="27"/>
      <c r="L125" s="27"/>
      <c r="M125" s="27"/>
      <c r="N125" s="27"/>
      <c r="O125" s="27"/>
      <c r="P125" s="27"/>
      <c r="Q125" s="27"/>
      <c r="R125" s="4"/>
      <c r="S125" s="15"/>
      <c r="T125" s="9"/>
    </row>
    <row r="126" spans="2:20" x14ac:dyDescent="0.3">
      <c r="B126" s="8"/>
      <c r="C126" s="130" t="s">
        <v>161</v>
      </c>
      <c r="D126" s="131"/>
      <c r="E126" s="131"/>
      <c r="F126" s="131"/>
      <c r="G126" s="131"/>
      <c r="H126" s="131"/>
      <c r="I126" s="131"/>
      <c r="J126" s="131"/>
      <c r="K126" s="131"/>
      <c r="L126" s="131"/>
      <c r="M126" s="132">
        <f>K122*K124*Q124</f>
        <v>0</v>
      </c>
      <c r="N126" s="132"/>
      <c r="O126" s="132"/>
      <c r="P126" s="10"/>
      <c r="Q126" s="10"/>
      <c r="R126" s="10"/>
      <c r="S126" s="18"/>
      <c r="T126" s="9"/>
    </row>
    <row r="127" spans="2:20" ht="7.5" customHeight="1" x14ac:dyDescent="0.3">
      <c r="B127" s="46"/>
      <c r="C127" s="48"/>
      <c r="D127" s="10"/>
      <c r="E127" s="10"/>
      <c r="F127" s="10"/>
      <c r="G127" s="10"/>
      <c r="H127" s="10"/>
      <c r="I127" s="10"/>
      <c r="J127" s="49"/>
      <c r="K127" s="49"/>
      <c r="L127" s="10"/>
      <c r="M127" s="10"/>
      <c r="N127" s="10"/>
      <c r="O127" s="10"/>
      <c r="P127" s="10"/>
      <c r="Q127" s="10"/>
      <c r="R127" s="50"/>
      <c r="S127" s="50"/>
      <c r="T127" s="47"/>
    </row>
    <row r="128" spans="2:20" ht="7.5" customHeight="1" x14ac:dyDescent="0.3">
      <c r="B128" s="8"/>
      <c r="C128" s="3"/>
      <c r="D128" s="27"/>
      <c r="E128" s="27"/>
      <c r="F128" s="27"/>
      <c r="G128" s="27"/>
      <c r="H128" s="27"/>
      <c r="I128" s="27"/>
      <c r="J128" s="26"/>
      <c r="K128" s="26"/>
      <c r="L128" s="27"/>
      <c r="M128" s="27"/>
      <c r="N128" s="27"/>
      <c r="O128" s="27"/>
      <c r="P128" s="27"/>
      <c r="Q128" s="27"/>
      <c r="R128" s="4"/>
      <c r="S128" s="4"/>
      <c r="T128" s="9"/>
    </row>
    <row r="129" spans="2:20" ht="14.4" x14ac:dyDescent="0.3">
      <c r="B129" s="8"/>
      <c r="C129" s="145" t="s">
        <v>163</v>
      </c>
      <c r="D129" s="146"/>
      <c r="E129" s="146"/>
      <c r="F129" s="146"/>
      <c r="G129" s="146"/>
      <c r="H129" s="146"/>
      <c r="I129" s="146"/>
      <c r="J129" s="146"/>
      <c r="K129" s="146"/>
      <c r="L129" s="146"/>
      <c r="M129" s="146"/>
      <c r="N129" s="146"/>
      <c r="O129" s="146"/>
      <c r="P129" s="146"/>
      <c r="Q129" s="146"/>
      <c r="R129" s="146"/>
      <c r="S129" s="147"/>
      <c r="T129" s="9"/>
    </row>
    <row r="130" spans="2:20" ht="7.95" customHeight="1" x14ac:dyDescent="0.3">
      <c r="B130" s="8"/>
      <c r="C130" s="32"/>
      <c r="D130" s="27"/>
      <c r="E130" s="27"/>
      <c r="F130" s="27"/>
      <c r="G130" s="27"/>
      <c r="H130" s="27"/>
      <c r="I130" s="27"/>
      <c r="J130" s="26"/>
      <c r="K130" s="26"/>
      <c r="L130" s="27"/>
      <c r="M130" s="27"/>
      <c r="N130" s="27"/>
      <c r="O130" s="27"/>
      <c r="P130" s="27"/>
      <c r="Q130" s="27"/>
      <c r="R130" s="4"/>
      <c r="S130" s="15"/>
      <c r="T130" s="9"/>
    </row>
    <row r="131" spans="2:20" x14ac:dyDescent="0.3">
      <c r="B131" s="8"/>
      <c r="C131" s="139" t="s">
        <v>164</v>
      </c>
      <c r="D131" s="140"/>
      <c r="E131" s="140"/>
      <c r="F131" s="140"/>
      <c r="G131" s="140"/>
      <c r="H131" s="140"/>
      <c r="I131" s="140"/>
      <c r="J131" s="140"/>
      <c r="K131" s="141"/>
      <c r="L131" s="141"/>
      <c r="M131" s="141"/>
      <c r="N131" s="27"/>
      <c r="O131" s="27"/>
      <c r="P131" s="27"/>
      <c r="Q131" s="27"/>
      <c r="R131" s="27"/>
      <c r="S131" s="16"/>
      <c r="T131" s="9"/>
    </row>
    <row r="132" spans="2:20" ht="7.95" customHeight="1" x14ac:dyDescent="0.3">
      <c r="B132" s="8"/>
      <c r="C132" s="32"/>
      <c r="D132" s="27"/>
      <c r="E132" s="27"/>
      <c r="F132" s="27"/>
      <c r="G132" s="27"/>
      <c r="H132" s="27"/>
      <c r="I132" s="27"/>
      <c r="J132" s="26"/>
      <c r="K132" s="26"/>
      <c r="L132" s="27"/>
      <c r="M132" s="27"/>
      <c r="N132" s="27"/>
      <c r="O132" s="27"/>
      <c r="P132" s="27"/>
      <c r="Q132" s="27"/>
      <c r="R132" s="4"/>
      <c r="S132" s="15"/>
      <c r="T132" s="9"/>
    </row>
    <row r="133" spans="2:20" x14ac:dyDescent="0.3">
      <c r="B133" s="8"/>
      <c r="C133" s="126" t="s">
        <v>80</v>
      </c>
      <c r="D133" s="127"/>
      <c r="E133" s="127"/>
      <c r="F133" s="127"/>
      <c r="G133" s="127"/>
      <c r="H133" s="127"/>
      <c r="I133" s="127"/>
      <c r="J133" s="127"/>
      <c r="K133" s="59"/>
      <c r="L133" s="27"/>
      <c r="M133" s="128" t="s">
        <v>49</v>
      </c>
      <c r="N133" s="128"/>
      <c r="O133" s="128"/>
      <c r="P133" s="128"/>
      <c r="Q133" s="129"/>
      <c r="R133" s="129"/>
      <c r="S133" s="37"/>
      <c r="T133" s="9"/>
    </row>
    <row r="134" spans="2:20" ht="7.95" customHeight="1" x14ac:dyDescent="0.3">
      <c r="B134" s="8"/>
      <c r="C134" s="32"/>
      <c r="D134" s="27"/>
      <c r="E134" s="27"/>
      <c r="F134" s="27"/>
      <c r="G134" s="27"/>
      <c r="H134" s="27"/>
      <c r="I134" s="27"/>
      <c r="J134" s="26"/>
      <c r="K134" s="27"/>
      <c r="L134" s="27"/>
      <c r="M134" s="27"/>
      <c r="N134" s="27"/>
      <c r="O134" s="27"/>
      <c r="P134" s="27"/>
      <c r="Q134" s="27"/>
      <c r="R134" s="4"/>
      <c r="S134" s="15"/>
      <c r="T134" s="9"/>
    </row>
    <row r="135" spans="2:20" x14ac:dyDescent="0.3">
      <c r="B135" s="8"/>
      <c r="C135" s="130" t="s">
        <v>165</v>
      </c>
      <c r="D135" s="131"/>
      <c r="E135" s="131"/>
      <c r="F135" s="131"/>
      <c r="G135" s="131"/>
      <c r="H135" s="131"/>
      <c r="I135" s="131"/>
      <c r="J135" s="131"/>
      <c r="K135" s="131"/>
      <c r="L135" s="131"/>
      <c r="M135" s="132">
        <f>K131*K133*Q133</f>
        <v>0</v>
      </c>
      <c r="N135" s="132"/>
      <c r="O135" s="132"/>
      <c r="P135" s="10"/>
      <c r="Q135" s="10"/>
      <c r="R135" s="10"/>
      <c r="S135" s="18"/>
      <c r="T135" s="9"/>
    </row>
    <row r="136" spans="2:20" ht="7.5" customHeight="1" x14ac:dyDescent="0.3">
      <c r="B136" s="8"/>
      <c r="C136" s="3"/>
      <c r="D136" s="27"/>
      <c r="E136" s="27"/>
      <c r="F136" s="27"/>
      <c r="G136" s="27"/>
      <c r="H136" s="27"/>
      <c r="I136" s="27"/>
      <c r="J136" s="26"/>
      <c r="K136" s="26"/>
      <c r="L136" s="27"/>
      <c r="M136" s="27"/>
      <c r="N136" s="27"/>
      <c r="O136" s="27"/>
      <c r="P136" s="27"/>
      <c r="Q136" s="27"/>
      <c r="R136" s="4"/>
      <c r="S136" s="4"/>
      <c r="T136" s="9"/>
    </row>
    <row r="137" spans="2:20" ht="14.4" x14ac:dyDescent="0.3">
      <c r="B137" s="8"/>
      <c r="C137" s="145" t="s">
        <v>215</v>
      </c>
      <c r="D137" s="146"/>
      <c r="E137" s="146"/>
      <c r="F137" s="146"/>
      <c r="G137" s="146"/>
      <c r="H137" s="146"/>
      <c r="I137" s="146"/>
      <c r="J137" s="146"/>
      <c r="K137" s="146"/>
      <c r="L137" s="146"/>
      <c r="M137" s="146"/>
      <c r="N137" s="146"/>
      <c r="O137" s="146"/>
      <c r="P137" s="146"/>
      <c r="Q137" s="146"/>
      <c r="R137" s="146"/>
      <c r="S137" s="147"/>
      <c r="T137" s="9"/>
    </row>
    <row r="138" spans="2:20" ht="7.95" customHeight="1" x14ac:dyDescent="0.3">
      <c r="B138" s="8"/>
      <c r="C138" s="32"/>
      <c r="D138" s="27"/>
      <c r="E138" s="27"/>
      <c r="F138" s="27"/>
      <c r="G138" s="27"/>
      <c r="H138" s="27"/>
      <c r="I138" s="27"/>
      <c r="J138" s="26"/>
      <c r="K138" s="26"/>
      <c r="L138" s="27"/>
      <c r="M138" s="27"/>
      <c r="N138" s="27"/>
      <c r="O138" s="27"/>
      <c r="P138" s="27"/>
      <c r="Q138" s="27"/>
      <c r="R138" s="4"/>
      <c r="S138" s="15"/>
      <c r="T138" s="9"/>
    </row>
    <row r="139" spans="2:20" ht="80.25" customHeight="1" x14ac:dyDescent="0.3">
      <c r="B139" s="8"/>
      <c r="C139" s="133" t="s">
        <v>82</v>
      </c>
      <c r="D139" s="134"/>
      <c r="E139" s="134"/>
      <c r="F139" s="134"/>
      <c r="G139" s="134"/>
      <c r="H139" s="134"/>
      <c r="I139" s="134"/>
      <c r="J139" s="134"/>
      <c r="K139" s="134"/>
      <c r="L139" s="134"/>
      <c r="M139" s="134"/>
      <c r="N139" s="134"/>
      <c r="O139" s="134"/>
      <c r="P139" s="134"/>
      <c r="Q139" s="134"/>
      <c r="R139" s="134"/>
      <c r="S139" s="135"/>
      <c r="T139" s="9"/>
    </row>
    <row r="140" spans="2:20" ht="7.95" customHeight="1" x14ac:dyDescent="0.3">
      <c r="B140" s="8"/>
      <c r="C140" s="33"/>
      <c r="D140" s="10"/>
      <c r="E140" s="10"/>
      <c r="F140" s="10"/>
      <c r="G140" s="10"/>
      <c r="H140" s="10"/>
      <c r="I140" s="10"/>
      <c r="J140" s="49"/>
      <c r="K140" s="49"/>
      <c r="L140" s="10"/>
      <c r="M140" s="10"/>
      <c r="N140" s="10"/>
      <c r="O140" s="10"/>
      <c r="P140" s="10"/>
      <c r="Q140" s="10"/>
      <c r="R140" s="50"/>
      <c r="S140" s="51"/>
      <c r="T140" s="9"/>
    </row>
    <row r="141" spans="2:20" x14ac:dyDescent="0.3">
      <c r="B141" s="8"/>
      <c r="C141" s="177" t="s">
        <v>69</v>
      </c>
      <c r="D141" s="178"/>
      <c r="E141" s="178"/>
      <c r="F141" s="178"/>
      <c r="G141" s="178"/>
      <c r="H141" s="178"/>
      <c r="I141" s="178"/>
      <c r="J141" s="178"/>
      <c r="K141" s="125"/>
      <c r="L141" s="125"/>
      <c r="M141" s="125"/>
      <c r="N141" s="24"/>
      <c r="O141" s="24"/>
      <c r="P141" s="24"/>
      <c r="Q141" s="24"/>
      <c r="R141" s="24"/>
      <c r="S141" s="17"/>
      <c r="T141" s="9"/>
    </row>
    <row r="142" spans="2:20" ht="7.95" customHeight="1" x14ac:dyDescent="0.3">
      <c r="B142" s="8"/>
      <c r="C142" s="32"/>
      <c r="D142" s="27"/>
      <c r="E142" s="27"/>
      <c r="F142" s="27"/>
      <c r="G142" s="27"/>
      <c r="H142" s="27"/>
      <c r="I142" s="27"/>
      <c r="J142" s="26"/>
      <c r="K142" s="26"/>
      <c r="L142" s="27"/>
      <c r="M142" s="27"/>
      <c r="N142" s="27"/>
      <c r="O142" s="27"/>
      <c r="P142" s="27"/>
      <c r="Q142" s="27"/>
      <c r="R142" s="4"/>
      <c r="S142" s="15"/>
      <c r="T142" s="9"/>
    </row>
    <row r="143" spans="2:20" x14ac:dyDescent="0.3">
      <c r="B143" s="8"/>
      <c r="C143" s="126" t="s">
        <v>70</v>
      </c>
      <c r="D143" s="127"/>
      <c r="E143" s="127"/>
      <c r="F143" s="127"/>
      <c r="G143" s="127"/>
      <c r="H143" s="127"/>
      <c r="I143" s="127"/>
      <c r="J143" s="127"/>
      <c r="K143" s="224"/>
      <c r="L143" s="224"/>
      <c r="M143" s="128" t="s">
        <v>49</v>
      </c>
      <c r="N143" s="128"/>
      <c r="O143" s="128"/>
      <c r="P143" s="128"/>
      <c r="Q143" s="129"/>
      <c r="R143" s="129"/>
      <c r="S143" s="37"/>
      <c r="T143" s="9"/>
    </row>
    <row r="144" spans="2:20" ht="7.95" customHeight="1" x14ac:dyDescent="0.3">
      <c r="B144" s="8"/>
      <c r="C144" s="32"/>
      <c r="D144" s="27"/>
      <c r="E144" s="27"/>
      <c r="F144" s="27"/>
      <c r="G144" s="27"/>
      <c r="H144" s="27"/>
      <c r="I144" s="27"/>
      <c r="J144" s="26"/>
      <c r="K144" s="27"/>
      <c r="L144" s="27"/>
      <c r="M144" s="27"/>
      <c r="N144" s="27"/>
      <c r="O144" s="27"/>
      <c r="P144" s="27"/>
      <c r="Q144" s="27"/>
      <c r="R144" s="4"/>
      <c r="S144" s="15"/>
      <c r="T144" s="9"/>
    </row>
    <row r="145" spans="2:20" x14ac:dyDescent="0.3">
      <c r="B145" s="8"/>
      <c r="C145" s="142" t="s">
        <v>153</v>
      </c>
      <c r="D145" s="143"/>
      <c r="E145" s="143"/>
      <c r="F145" s="143"/>
      <c r="G145" s="143"/>
      <c r="H145" s="143"/>
      <c r="I145" s="143"/>
      <c r="J145" s="143"/>
      <c r="K145" s="143"/>
      <c r="L145" s="143"/>
      <c r="M145" s="144">
        <f>K141*(K143+1)*Q143</f>
        <v>0</v>
      </c>
      <c r="N145" s="144"/>
      <c r="O145" s="144"/>
      <c r="P145" s="27"/>
      <c r="Q145" s="27"/>
      <c r="R145" s="27"/>
      <c r="S145" s="16"/>
      <c r="T145" s="9"/>
    </row>
    <row r="146" spans="2:20" ht="7.95" customHeight="1" x14ac:dyDescent="0.3">
      <c r="B146" s="8"/>
      <c r="C146" s="43"/>
      <c r="D146" s="21"/>
      <c r="E146" s="21"/>
      <c r="F146" s="21"/>
      <c r="G146" s="21"/>
      <c r="H146" s="21"/>
      <c r="I146" s="21"/>
      <c r="J146" s="39"/>
      <c r="K146" s="39"/>
      <c r="L146" s="21"/>
      <c r="M146" s="21"/>
      <c r="N146" s="21"/>
      <c r="O146" s="21"/>
      <c r="P146" s="21"/>
      <c r="Q146" s="21"/>
      <c r="R146" s="40"/>
      <c r="S146" s="22"/>
      <c r="T146" s="9"/>
    </row>
    <row r="147" spans="2:20" x14ac:dyDescent="0.3">
      <c r="B147" s="8"/>
      <c r="C147" s="139" t="s">
        <v>71</v>
      </c>
      <c r="D147" s="140"/>
      <c r="E147" s="140"/>
      <c r="F147" s="140"/>
      <c r="G147" s="140"/>
      <c r="H147" s="140"/>
      <c r="I147" s="140"/>
      <c r="J147" s="140"/>
      <c r="K147" s="141"/>
      <c r="L147" s="141"/>
      <c r="M147" s="141"/>
      <c r="N147" s="27"/>
      <c r="O147" s="27"/>
      <c r="P147" s="27"/>
      <c r="Q147" s="27"/>
      <c r="R147" s="27"/>
      <c r="S147" s="16"/>
      <c r="T147" s="9"/>
    </row>
    <row r="148" spans="2:20" ht="7.95" customHeight="1" x14ac:dyDescent="0.3">
      <c r="B148" s="8"/>
      <c r="C148" s="32"/>
      <c r="D148" s="27"/>
      <c r="E148" s="27"/>
      <c r="F148" s="27"/>
      <c r="G148" s="27"/>
      <c r="H148" s="27"/>
      <c r="I148" s="27"/>
      <c r="J148" s="26"/>
      <c r="K148" s="26"/>
      <c r="L148" s="27"/>
      <c r="M148" s="27"/>
      <c r="N148" s="27"/>
      <c r="O148" s="27"/>
      <c r="P148" s="27"/>
      <c r="Q148" s="27"/>
      <c r="R148" s="4"/>
      <c r="S148" s="15"/>
      <c r="T148" s="9"/>
    </row>
    <row r="149" spans="2:20" x14ac:dyDescent="0.3">
      <c r="B149" s="8"/>
      <c r="C149" s="126" t="s">
        <v>72</v>
      </c>
      <c r="D149" s="127"/>
      <c r="E149" s="127"/>
      <c r="F149" s="127"/>
      <c r="G149" s="127"/>
      <c r="H149" s="127"/>
      <c r="I149" s="127"/>
      <c r="J149" s="127"/>
      <c r="K149" s="224"/>
      <c r="L149" s="224"/>
      <c r="M149" s="128" t="s">
        <v>49</v>
      </c>
      <c r="N149" s="128"/>
      <c r="O149" s="128"/>
      <c r="P149" s="128"/>
      <c r="Q149" s="129"/>
      <c r="R149" s="129"/>
      <c r="S149" s="37"/>
      <c r="T149" s="9"/>
    </row>
    <row r="150" spans="2:20" ht="7.95" customHeight="1" x14ac:dyDescent="0.3">
      <c r="B150" s="8"/>
      <c r="C150" s="32"/>
      <c r="D150" s="27"/>
      <c r="E150" s="27"/>
      <c r="F150" s="27"/>
      <c r="G150" s="27"/>
      <c r="H150" s="27"/>
      <c r="I150" s="27"/>
      <c r="J150" s="26"/>
      <c r="K150" s="27"/>
      <c r="L150" s="27"/>
      <c r="M150" s="27"/>
      <c r="N150" s="27"/>
      <c r="O150" s="27"/>
      <c r="P150" s="27"/>
      <c r="Q150" s="27"/>
      <c r="R150" s="4"/>
      <c r="S150" s="15"/>
      <c r="T150" s="9"/>
    </row>
    <row r="151" spans="2:20" x14ac:dyDescent="0.3">
      <c r="B151" s="8"/>
      <c r="C151" s="130" t="s">
        <v>154</v>
      </c>
      <c r="D151" s="131"/>
      <c r="E151" s="131"/>
      <c r="F151" s="131"/>
      <c r="G151" s="131"/>
      <c r="H151" s="131"/>
      <c r="I151" s="131"/>
      <c r="J151" s="131"/>
      <c r="K151" s="131"/>
      <c r="L151" s="131"/>
      <c r="M151" s="132">
        <f>K147*(K149+1)*Q149</f>
        <v>0</v>
      </c>
      <c r="N151" s="132"/>
      <c r="O151" s="132"/>
      <c r="P151" s="10"/>
      <c r="Q151" s="10"/>
      <c r="R151" s="10"/>
      <c r="S151" s="18"/>
      <c r="T151" s="9"/>
    </row>
    <row r="152" spans="2:20" ht="9.6" customHeight="1" x14ac:dyDescent="0.3">
      <c r="B152" s="8"/>
      <c r="C152" s="3"/>
      <c r="D152" s="27"/>
      <c r="E152" s="27"/>
      <c r="F152" s="27"/>
      <c r="G152" s="27"/>
      <c r="H152" s="27"/>
      <c r="I152" s="27"/>
      <c r="J152" s="26"/>
      <c r="K152" s="26"/>
      <c r="L152" s="27"/>
      <c r="M152" s="27"/>
      <c r="N152" s="27"/>
      <c r="O152" s="27"/>
      <c r="P152" s="27"/>
      <c r="Q152" s="27"/>
      <c r="R152" s="4"/>
      <c r="S152" s="4"/>
      <c r="T152" s="9"/>
    </row>
    <row r="153" spans="2:20" ht="14.4" x14ac:dyDescent="0.3">
      <c r="B153" s="8"/>
      <c r="C153" s="145" t="s">
        <v>74</v>
      </c>
      <c r="D153" s="146"/>
      <c r="E153" s="146"/>
      <c r="F153" s="146"/>
      <c r="G153" s="146"/>
      <c r="H153" s="146"/>
      <c r="I153" s="146"/>
      <c r="J153" s="146"/>
      <c r="K153" s="146"/>
      <c r="L153" s="146"/>
      <c r="M153" s="146"/>
      <c r="N153" s="146"/>
      <c r="O153" s="146"/>
      <c r="P153" s="146"/>
      <c r="Q153" s="146"/>
      <c r="R153" s="146"/>
      <c r="S153" s="147"/>
      <c r="T153" s="9"/>
    </row>
    <row r="154" spans="2:20" ht="7.95" customHeight="1" x14ac:dyDescent="0.3">
      <c r="B154" s="8"/>
      <c r="C154" s="32"/>
      <c r="D154" s="27"/>
      <c r="E154" s="27"/>
      <c r="F154" s="27"/>
      <c r="G154" s="27"/>
      <c r="H154" s="27"/>
      <c r="I154" s="27"/>
      <c r="J154" s="26"/>
      <c r="K154" s="26"/>
      <c r="L154" s="27"/>
      <c r="M154" s="27"/>
      <c r="N154" s="27"/>
      <c r="O154" s="27"/>
      <c r="P154" s="27"/>
      <c r="Q154" s="27"/>
      <c r="R154" s="4"/>
      <c r="S154" s="15"/>
      <c r="T154" s="9"/>
    </row>
    <row r="155" spans="2:20" ht="33.75" customHeight="1" x14ac:dyDescent="0.3">
      <c r="B155" s="8"/>
      <c r="C155" s="133" t="s">
        <v>157</v>
      </c>
      <c r="D155" s="134"/>
      <c r="E155" s="134"/>
      <c r="F155" s="134"/>
      <c r="G155" s="134"/>
      <c r="H155" s="134"/>
      <c r="I155" s="134"/>
      <c r="J155" s="134"/>
      <c r="K155" s="134"/>
      <c r="L155" s="134"/>
      <c r="M155" s="134"/>
      <c r="N155" s="134"/>
      <c r="O155" s="134"/>
      <c r="P155" s="134"/>
      <c r="Q155" s="134"/>
      <c r="R155" s="134"/>
      <c r="S155" s="135"/>
      <c r="T155" s="9"/>
    </row>
    <row r="156" spans="2:20" ht="7.95" customHeight="1" x14ac:dyDescent="0.3">
      <c r="B156" s="8"/>
      <c r="C156" s="32"/>
      <c r="D156" s="27"/>
      <c r="E156" s="27"/>
      <c r="F156" s="27"/>
      <c r="G156" s="27"/>
      <c r="H156" s="27"/>
      <c r="I156" s="27"/>
      <c r="J156" s="26"/>
      <c r="K156" s="26"/>
      <c r="L156" s="27"/>
      <c r="M156" s="27"/>
      <c r="N156" s="27"/>
      <c r="O156" s="27"/>
      <c r="P156" s="27"/>
      <c r="Q156" s="27"/>
      <c r="R156" s="4"/>
      <c r="S156" s="15"/>
      <c r="T156" s="9"/>
    </row>
    <row r="157" spans="2:20" x14ac:dyDescent="0.3">
      <c r="B157" s="8"/>
      <c r="C157" s="177" t="s">
        <v>78</v>
      </c>
      <c r="D157" s="178"/>
      <c r="E157" s="178"/>
      <c r="F157" s="178"/>
      <c r="G157" s="178"/>
      <c r="H157" s="178"/>
      <c r="I157" s="178"/>
      <c r="J157" s="178"/>
      <c r="K157" s="125"/>
      <c r="L157" s="125"/>
      <c r="M157" s="125"/>
      <c r="N157" s="24" t="s">
        <v>77</v>
      </c>
      <c r="O157" s="24"/>
      <c r="P157" s="24"/>
      <c r="Q157" s="24"/>
      <c r="R157" s="24"/>
      <c r="S157" s="17"/>
      <c r="T157" s="9"/>
    </row>
    <row r="158" spans="2:20" ht="7.95" customHeight="1" x14ac:dyDescent="0.3">
      <c r="B158" s="8"/>
      <c r="C158" s="32"/>
      <c r="D158" s="27"/>
      <c r="E158" s="27"/>
      <c r="F158" s="27"/>
      <c r="G158" s="27"/>
      <c r="H158" s="27"/>
      <c r="I158" s="27"/>
      <c r="J158" s="26"/>
      <c r="K158" s="26"/>
      <c r="L158" s="27"/>
      <c r="M158" s="27"/>
      <c r="N158" s="27"/>
      <c r="O158" s="27"/>
      <c r="P158" s="27"/>
      <c r="Q158" s="27"/>
      <c r="R158" s="4"/>
      <c r="S158" s="15"/>
      <c r="T158" s="9"/>
    </row>
    <row r="159" spans="2:20" x14ac:dyDescent="0.3">
      <c r="B159" s="8"/>
      <c r="C159" s="126" t="s">
        <v>75</v>
      </c>
      <c r="D159" s="127"/>
      <c r="E159" s="127"/>
      <c r="F159" s="127"/>
      <c r="G159" s="127"/>
      <c r="H159" s="127"/>
      <c r="I159" s="127"/>
      <c r="J159" s="127"/>
      <c r="K159" s="59"/>
      <c r="L159" s="27"/>
      <c r="M159" s="128" t="s">
        <v>76</v>
      </c>
      <c r="N159" s="128"/>
      <c r="O159" s="128"/>
      <c r="P159" s="128"/>
      <c r="Q159" s="129"/>
      <c r="R159" s="129"/>
      <c r="S159" s="37"/>
      <c r="T159" s="9"/>
    </row>
    <row r="160" spans="2:20" ht="7.95" customHeight="1" x14ac:dyDescent="0.3">
      <c r="B160" s="8"/>
      <c r="C160" s="32"/>
      <c r="D160" s="27"/>
      <c r="E160" s="27"/>
      <c r="F160" s="27"/>
      <c r="G160" s="27"/>
      <c r="H160" s="27"/>
      <c r="I160" s="27"/>
      <c r="J160" s="26"/>
      <c r="K160" s="27"/>
      <c r="L160" s="27"/>
      <c r="M160" s="27"/>
      <c r="N160" s="27"/>
      <c r="O160" s="27"/>
      <c r="P160" s="27"/>
      <c r="Q160" s="27"/>
      <c r="R160" s="4"/>
      <c r="S160" s="15"/>
      <c r="T160" s="9"/>
    </row>
    <row r="161" spans="2:20" x14ac:dyDescent="0.3">
      <c r="B161" s="8"/>
      <c r="C161" s="130" t="s">
        <v>155</v>
      </c>
      <c r="D161" s="131"/>
      <c r="E161" s="131"/>
      <c r="F161" s="131"/>
      <c r="G161" s="131"/>
      <c r="H161" s="131"/>
      <c r="I161" s="131"/>
      <c r="J161" s="131"/>
      <c r="K161" s="131"/>
      <c r="L161" s="131"/>
      <c r="M161" s="132">
        <f>K157*K159*Q159</f>
        <v>0</v>
      </c>
      <c r="N161" s="132"/>
      <c r="O161" s="132"/>
      <c r="P161" s="10"/>
      <c r="Q161" s="10"/>
      <c r="R161" s="10"/>
      <c r="S161" s="18"/>
      <c r="T161" s="9"/>
    </row>
    <row r="162" spans="2:20" ht="7.95" customHeight="1" x14ac:dyDescent="0.3">
      <c r="B162" s="8"/>
      <c r="C162" s="32"/>
      <c r="D162" s="27"/>
      <c r="E162" s="27"/>
      <c r="F162" s="27"/>
      <c r="G162" s="27"/>
      <c r="H162" s="27"/>
      <c r="I162" s="27"/>
      <c r="J162" s="26"/>
      <c r="K162" s="26"/>
      <c r="L162" s="27"/>
      <c r="M162" s="27"/>
      <c r="N162" s="27"/>
      <c r="O162" s="27"/>
      <c r="P162" s="27"/>
      <c r="Q162" s="27"/>
      <c r="R162" s="4"/>
      <c r="S162" s="15"/>
      <c r="T162" s="9"/>
    </row>
    <row r="163" spans="2:20" x14ac:dyDescent="0.3">
      <c r="B163" s="8"/>
      <c r="C163" s="177" t="s">
        <v>79</v>
      </c>
      <c r="D163" s="178"/>
      <c r="E163" s="178"/>
      <c r="F163" s="178"/>
      <c r="G163" s="178"/>
      <c r="H163" s="178"/>
      <c r="I163" s="178"/>
      <c r="J163" s="178"/>
      <c r="K163" s="125"/>
      <c r="L163" s="125"/>
      <c r="M163" s="125"/>
      <c r="N163" s="24" t="s">
        <v>77</v>
      </c>
      <c r="O163" s="24"/>
      <c r="P163" s="24"/>
      <c r="Q163" s="24"/>
      <c r="R163" s="24"/>
      <c r="S163" s="17"/>
      <c r="T163" s="9"/>
    </row>
    <row r="164" spans="2:20" ht="7.95" customHeight="1" x14ac:dyDescent="0.3">
      <c r="B164" s="8"/>
      <c r="C164" s="32"/>
      <c r="D164" s="27"/>
      <c r="E164" s="27"/>
      <c r="F164" s="27"/>
      <c r="G164" s="27"/>
      <c r="H164" s="27"/>
      <c r="I164" s="27"/>
      <c r="J164" s="26"/>
      <c r="K164" s="26"/>
      <c r="L164" s="27"/>
      <c r="M164" s="27"/>
      <c r="N164" s="27"/>
      <c r="O164" s="27"/>
      <c r="P164" s="27"/>
      <c r="Q164" s="27"/>
      <c r="R164" s="4"/>
      <c r="S164" s="15"/>
      <c r="T164" s="9"/>
    </row>
    <row r="165" spans="2:20" x14ac:dyDescent="0.3">
      <c r="B165" s="8"/>
      <c r="C165" s="126" t="s">
        <v>80</v>
      </c>
      <c r="D165" s="127"/>
      <c r="E165" s="127"/>
      <c r="F165" s="127"/>
      <c r="G165" s="127"/>
      <c r="H165" s="127"/>
      <c r="I165" s="127"/>
      <c r="J165" s="127"/>
      <c r="K165" s="59"/>
      <c r="L165" s="27"/>
      <c r="M165" s="128" t="s">
        <v>76</v>
      </c>
      <c r="N165" s="128"/>
      <c r="O165" s="128"/>
      <c r="P165" s="128"/>
      <c r="Q165" s="129"/>
      <c r="R165" s="129"/>
      <c r="S165" s="37"/>
      <c r="T165" s="9"/>
    </row>
    <row r="166" spans="2:20" ht="7.95" customHeight="1" x14ac:dyDescent="0.3">
      <c r="B166" s="8"/>
      <c r="C166" s="32"/>
      <c r="D166" s="27"/>
      <c r="E166" s="27"/>
      <c r="F166" s="27"/>
      <c r="G166" s="27"/>
      <c r="H166" s="27"/>
      <c r="I166" s="27"/>
      <c r="J166" s="26"/>
      <c r="K166" s="27"/>
      <c r="L166" s="27"/>
      <c r="M166" s="27"/>
      <c r="N166" s="27"/>
      <c r="O166" s="27"/>
      <c r="P166" s="27"/>
      <c r="Q166" s="27"/>
      <c r="R166" s="4"/>
      <c r="S166" s="15"/>
      <c r="T166" s="9"/>
    </row>
    <row r="167" spans="2:20" x14ac:dyDescent="0.3">
      <c r="B167" s="8"/>
      <c r="C167" s="130" t="s">
        <v>156</v>
      </c>
      <c r="D167" s="131"/>
      <c r="E167" s="131"/>
      <c r="F167" s="131"/>
      <c r="G167" s="131"/>
      <c r="H167" s="131"/>
      <c r="I167" s="131"/>
      <c r="J167" s="131"/>
      <c r="K167" s="131"/>
      <c r="L167" s="131"/>
      <c r="M167" s="132">
        <f>K163*K165*Q165</f>
        <v>0</v>
      </c>
      <c r="N167" s="132"/>
      <c r="O167" s="132"/>
      <c r="P167" s="10"/>
      <c r="Q167" s="10"/>
      <c r="R167" s="10"/>
      <c r="S167" s="18"/>
      <c r="T167" s="9"/>
    </row>
    <row r="168" spans="2:20" ht="9.6" customHeight="1" x14ac:dyDescent="0.3">
      <c r="B168" s="46"/>
      <c r="C168" s="48"/>
      <c r="D168" s="10"/>
      <c r="E168" s="10"/>
      <c r="F168" s="10"/>
      <c r="G168" s="10"/>
      <c r="H168" s="10"/>
      <c r="I168" s="10"/>
      <c r="J168" s="49"/>
      <c r="K168" s="49"/>
      <c r="L168" s="10"/>
      <c r="M168" s="10"/>
      <c r="N168" s="10"/>
      <c r="O168" s="10"/>
      <c r="P168" s="10"/>
      <c r="Q168" s="10"/>
      <c r="R168" s="50"/>
      <c r="S168" s="50"/>
      <c r="T168" s="47"/>
    </row>
    <row r="169" spans="2:20" ht="7.5" customHeight="1" x14ac:dyDescent="0.3">
      <c r="B169" s="8"/>
      <c r="C169" s="3"/>
      <c r="D169" s="27"/>
      <c r="E169" s="27"/>
      <c r="F169" s="27"/>
      <c r="G169" s="27"/>
      <c r="H169" s="27"/>
      <c r="I169" s="27"/>
      <c r="J169" s="26"/>
      <c r="K169" s="26"/>
      <c r="L169" s="27"/>
      <c r="M169" s="27"/>
      <c r="N169" s="27"/>
      <c r="O169" s="27"/>
      <c r="P169" s="27"/>
      <c r="Q169" s="27"/>
      <c r="R169" s="4"/>
      <c r="S169" s="4"/>
      <c r="T169" s="9"/>
    </row>
    <row r="170" spans="2:20" ht="14.4" x14ac:dyDescent="0.3">
      <c r="B170" s="8"/>
      <c r="C170" s="145" t="s">
        <v>83</v>
      </c>
      <c r="D170" s="146"/>
      <c r="E170" s="146"/>
      <c r="F170" s="146"/>
      <c r="G170" s="146"/>
      <c r="H170" s="146"/>
      <c r="I170" s="146"/>
      <c r="J170" s="146"/>
      <c r="K170" s="146"/>
      <c r="L170" s="146"/>
      <c r="M170" s="146"/>
      <c r="N170" s="146"/>
      <c r="O170" s="146"/>
      <c r="P170" s="146"/>
      <c r="Q170" s="146"/>
      <c r="R170" s="146"/>
      <c r="S170" s="147"/>
      <c r="T170" s="9"/>
    </row>
    <row r="171" spans="2:20" ht="7.95" customHeight="1" x14ac:dyDescent="0.3">
      <c r="B171" s="8"/>
      <c r="C171" s="32"/>
      <c r="D171" s="27"/>
      <c r="E171" s="27"/>
      <c r="F171" s="27"/>
      <c r="G171" s="27"/>
      <c r="H171" s="27"/>
      <c r="I171" s="27"/>
      <c r="J171" s="26"/>
      <c r="K171" s="26"/>
      <c r="L171" s="27"/>
      <c r="M171" s="27"/>
      <c r="N171" s="27"/>
      <c r="O171" s="27"/>
      <c r="P171" s="27"/>
      <c r="Q171" s="27"/>
      <c r="R171" s="4"/>
      <c r="S171" s="15"/>
      <c r="T171" s="9"/>
    </row>
    <row r="172" spans="2:20" ht="24" customHeight="1" x14ac:dyDescent="0.3">
      <c r="B172" s="8"/>
      <c r="C172" s="213" t="s">
        <v>84</v>
      </c>
      <c r="D172" s="211"/>
      <c r="E172" s="211"/>
      <c r="F172" s="211"/>
      <c r="G172" s="211"/>
      <c r="H172" s="211"/>
      <c r="I172" s="211"/>
      <c r="J172" s="211"/>
      <c r="K172" s="210" t="s">
        <v>85</v>
      </c>
      <c r="L172" s="210"/>
      <c r="M172" s="210"/>
      <c r="N172" s="211" t="s">
        <v>86</v>
      </c>
      <c r="O172" s="211"/>
      <c r="P172" s="211"/>
      <c r="Q172" s="211" t="s">
        <v>87</v>
      </c>
      <c r="R172" s="211"/>
      <c r="S172" s="212"/>
      <c r="T172" s="9"/>
    </row>
    <row r="173" spans="2:20" x14ac:dyDescent="0.3">
      <c r="B173" s="8"/>
      <c r="C173" s="216"/>
      <c r="D173" s="217"/>
      <c r="E173" s="217"/>
      <c r="F173" s="217"/>
      <c r="G173" s="217"/>
      <c r="H173" s="217"/>
      <c r="I173" s="217"/>
      <c r="J173" s="217"/>
      <c r="K173" s="27"/>
      <c r="L173" s="141"/>
      <c r="M173" s="141"/>
      <c r="N173" s="27"/>
      <c r="O173" s="59"/>
      <c r="P173" s="27"/>
      <c r="Q173" s="214">
        <f>L173*O173</f>
        <v>0</v>
      </c>
      <c r="R173" s="214"/>
      <c r="S173" s="215"/>
      <c r="T173" s="9"/>
    </row>
    <row r="174" spans="2:20" ht="7.95" customHeight="1" x14ac:dyDescent="0.3">
      <c r="B174" s="8"/>
      <c r="C174" s="32"/>
      <c r="D174" s="27"/>
      <c r="E174" s="27"/>
      <c r="F174" s="27"/>
      <c r="G174" s="27"/>
      <c r="H174" s="27"/>
      <c r="I174" s="27"/>
      <c r="J174" s="26"/>
      <c r="K174" s="26"/>
      <c r="L174" s="27"/>
      <c r="M174" s="27"/>
      <c r="N174" s="27"/>
      <c r="O174" s="27"/>
      <c r="P174" s="27"/>
      <c r="Q174" s="27"/>
      <c r="R174" s="4"/>
      <c r="S174" s="15"/>
      <c r="T174" s="9"/>
    </row>
    <row r="175" spans="2:20" x14ac:dyDescent="0.3">
      <c r="B175" s="8"/>
      <c r="C175" s="216"/>
      <c r="D175" s="217"/>
      <c r="E175" s="217"/>
      <c r="F175" s="217"/>
      <c r="G175" s="217"/>
      <c r="H175" s="217"/>
      <c r="I175" s="217"/>
      <c r="J175" s="217"/>
      <c r="K175" s="27"/>
      <c r="L175" s="141"/>
      <c r="M175" s="141"/>
      <c r="N175" s="27"/>
      <c r="O175" s="59"/>
      <c r="P175" s="27"/>
      <c r="Q175" s="214">
        <f>L175*O175</f>
        <v>0</v>
      </c>
      <c r="R175" s="214"/>
      <c r="S175" s="215"/>
      <c r="T175" s="9"/>
    </row>
    <row r="176" spans="2:20" ht="7.95" customHeight="1" x14ac:dyDescent="0.3">
      <c r="B176" s="8"/>
      <c r="C176" s="32"/>
      <c r="D176" s="27"/>
      <c r="E176" s="27"/>
      <c r="F176" s="27"/>
      <c r="G176" s="27"/>
      <c r="H176" s="27"/>
      <c r="I176" s="27"/>
      <c r="J176" s="26"/>
      <c r="K176" s="26"/>
      <c r="L176" s="27"/>
      <c r="M176" s="27"/>
      <c r="N176" s="27"/>
      <c r="O176" s="27"/>
      <c r="P176" s="27"/>
      <c r="Q176" s="27"/>
      <c r="R176" s="4"/>
      <c r="S176" s="15"/>
      <c r="T176" s="9"/>
    </row>
    <row r="177" spans="2:20" x14ac:dyDescent="0.3">
      <c r="B177" s="8"/>
      <c r="C177" s="216"/>
      <c r="D177" s="217"/>
      <c r="E177" s="217"/>
      <c r="F177" s="217"/>
      <c r="G177" s="217"/>
      <c r="H177" s="217"/>
      <c r="I177" s="217"/>
      <c r="J177" s="217"/>
      <c r="K177" s="27"/>
      <c r="L177" s="141"/>
      <c r="M177" s="141"/>
      <c r="N177" s="27"/>
      <c r="O177" s="59"/>
      <c r="P177" s="27"/>
      <c r="Q177" s="214">
        <f>L177*O177</f>
        <v>0</v>
      </c>
      <c r="R177" s="214"/>
      <c r="S177" s="215"/>
      <c r="T177" s="9"/>
    </row>
    <row r="178" spans="2:20" ht="7.95" customHeight="1" x14ac:dyDescent="0.3">
      <c r="B178" s="8"/>
      <c r="C178" s="32"/>
      <c r="D178" s="27"/>
      <c r="E178" s="27"/>
      <c r="F178" s="27"/>
      <c r="G178" s="27"/>
      <c r="H178" s="27"/>
      <c r="I178" s="27"/>
      <c r="J178" s="26"/>
      <c r="K178" s="26"/>
      <c r="L178" s="27"/>
      <c r="M178" s="27"/>
      <c r="N178" s="27"/>
      <c r="O178" s="27"/>
      <c r="P178" s="27"/>
      <c r="Q178" s="27"/>
      <c r="R178" s="4"/>
      <c r="S178" s="15"/>
      <c r="T178" s="9"/>
    </row>
    <row r="179" spans="2:20" x14ac:dyDescent="0.3">
      <c r="B179" s="8"/>
      <c r="C179" s="216"/>
      <c r="D179" s="217"/>
      <c r="E179" s="217"/>
      <c r="F179" s="217"/>
      <c r="G179" s="217"/>
      <c r="H179" s="217"/>
      <c r="I179" s="217"/>
      <c r="J179" s="217"/>
      <c r="K179" s="27"/>
      <c r="L179" s="141"/>
      <c r="M179" s="141"/>
      <c r="N179" s="27"/>
      <c r="O179" s="59"/>
      <c r="P179" s="27"/>
      <c r="Q179" s="214">
        <f>L179*O179</f>
        <v>0</v>
      </c>
      <c r="R179" s="214"/>
      <c r="S179" s="215"/>
      <c r="T179" s="9"/>
    </row>
    <row r="180" spans="2:20" ht="7.95" customHeight="1" x14ac:dyDescent="0.3">
      <c r="B180" s="8"/>
      <c r="C180" s="32"/>
      <c r="D180" s="27"/>
      <c r="E180" s="27"/>
      <c r="F180" s="27"/>
      <c r="G180" s="27"/>
      <c r="H180" s="27"/>
      <c r="I180" s="27"/>
      <c r="J180" s="26"/>
      <c r="K180" s="26"/>
      <c r="L180" s="27"/>
      <c r="M180" s="27"/>
      <c r="N180" s="27"/>
      <c r="O180" s="27"/>
      <c r="P180" s="27"/>
      <c r="Q180" s="27"/>
      <c r="R180" s="4"/>
      <c r="S180" s="15"/>
      <c r="T180" s="9"/>
    </row>
    <row r="181" spans="2:20" x14ac:dyDescent="0.3">
      <c r="B181" s="8"/>
      <c r="C181" s="216"/>
      <c r="D181" s="217"/>
      <c r="E181" s="217"/>
      <c r="F181" s="217"/>
      <c r="G181" s="217"/>
      <c r="H181" s="217"/>
      <c r="I181" s="217"/>
      <c r="J181" s="217"/>
      <c r="K181" s="27"/>
      <c r="L181" s="141"/>
      <c r="M181" s="141"/>
      <c r="N181" s="27"/>
      <c r="O181" s="59"/>
      <c r="P181" s="27"/>
      <c r="Q181" s="214">
        <f>L181*O181</f>
        <v>0</v>
      </c>
      <c r="R181" s="214"/>
      <c r="S181" s="215"/>
      <c r="T181" s="9"/>
    </row>
    <row r="182" spans="2:20" ht="7.95" customHeight="1" x14ac:dyDescent="0.3">
      <c r="B182" s="8"/>
      <c r="C182" s="32"/>
      <c r="D182" s="27"/>
      <c r="E182" s="27"/>
      <c r="F182" s="27"/>
      <c r="G182" s="27"/>
      <c r="H182" s="27"/>
      <c r="I182" s="27"/>
      <c r="J182" s="26"/>
      <c r="K182" s="26"/>
      <c r="L182" s="27"/>
      <c r="M182" s="27"/>
      <c r="N182" s="27"/>
      <c r="O182" s="27"/>
      <c r="P182" s="27"/>
      <c r="Q182" s="27"/>
      <c r="R182" s="4"/>
      <c r="S182" s="15"/>
      <c r="T182" s="9"/>
    </row>
    <row r="183" spans="2:20" x14ac:dyDescent="0.3">
      <c r="B183" s="8"/>
      <c r="C183" s="216"/>
      <c r="D183" s="217"/>
      <c r="E183" s="217"/>
      <c r="F183" s="217"/>
      <c r="G183" s="217"/>
      <c r="H183" s="217"/>
      <c r="I183" s="217"/>
      <c r="J183" s="217"/>
      <c r="K183" s="27"/>
      <c r="L183" s="141"/>
      <c r="M183" s="141"/>
      <c r="N183" s="27"/>
      <c r="O183" s="59"/>
      <c r="P183" s="27"/>
      <c r="Q183" s="214">
        <f>L183*O183</f>
        <v>0</v>
      </c>
      <c r="R183" s="214"/>
      <c r="S183" s="215"/>
      <c r="T183" s="9"/>
    </row>
    <row r="184" spans="2:20" ht="7.95" customHeight="1" x14ac:dyDescent="0.3">
      <c r="B184" s="8"/>
      <c r="C184" s="32"/>
      <c r="D184" s="27"/>
      <c r="E184" s="27"/>
      <c r="F184" s="27"/>
      <c r="G184" s="27"/>
      <c r="H184" s="27"/>
      <c r="I184" s="27"/>
      <c r="J184" s="26"/>
      <c r="K184" s="26"/>
      <c r="L184" s="27"/>
      <c r="M184" s="27"/>
      <c r="N184" s="27"/>
      <c r="O184" s="27"/>
      <c r="P184" s="27"/>
      <c r="Q184" s="27"/>
      <c r="R184" s="4"/>
      <c r="S184" s="15"/>
      <c r="T184" s="9"/>
    </row>
    <row r="185" spans="2:20" x14ac:dyDescent="0.3">
      <c r="B185" s="8"/>
      <c r="C185" s="216"/>
      <c r="D185" s="217"/>
      <c r="E185" s="217"/>
      <c r="F185" s="217"/>
      <c r="G185" s="217"/>
      <c r="H185" s="217"/>
      <c r="I185" s="217"/>
      <c r="J185" s="217"/>
      <c r="K185" s="27"/>
      <c r="L185" s="141"/>
      <c r="M185" s="141"/>
      <c r="N185" s="27"/>
      <c r="O185" s="59"/>
      <c r="P185" s="27"/>
      <c r="Q185" s="214">
        <f>L185*O185</f>
        <v>0</v>
      </c>
      <c r="R185" s="214"/>
      <c r="S185" s="215"/>
      <c r="T185" s="9"/>
    </row>
    <row r="186" spans="2:20" ht="7.95" customHeight="1" x14ac:dyDescent="0.3">
      <c r="B186" s="8"/>
      <c r="C186" s="32"/>
      <c r="D186" s="27"/>
      <c r="E186" s="27"/>
      <c r="F186" s="27"/>
      <c r="G186" s="27"/>
      <c r="H186" s="27"/>
      <c r="I186" s="27"/>
      <c r="J186" s="26"/>
      <c r="K186" s="26"/>
      <c r="L186" s="27"/>
      <c r="M186" s="27"/>
      <c r="N186" s="27"/>
      <c r="O186" s="27"/>
      <c r="P186" s="27"/>
      <c r="Q186" s="27"/>
      <c r="R186" s="4"/>
      <c r="S186" s="15"/>
      <c r="T186" s="9"/>
    </row>
    <row r="187" spans="2:20" x14ac:dyDescent="0.3">
      <c r="B187" s="8"/>
      <c r="C187" s="216"/>
      <c r="D187" s="217"/>
      <c r="E187" s="217"/>
      <c r="F187" s="217"/>
      <c r="G187" s="217"/>
      <c r="H187" s="217"/>
      <c r="I187" s="217"/>
      <c r="J187" s="217"/>
      <c r="K187" s="27"/>
      <c r="L187" s="141"/>
      <c r="M187" s="141"/>
      <c r="N187" s="27"/>
      <c r="O187" s="59"/>
      <c r="P187" s="27"/>
      <c r="Q187" s="214">
        <f>L187*O187</f>
        <v>0</v>
      </c>
      <c r="R187" s="214"/>
      <c r="S187" s="215"/>
      <c r="T187" s="9"/>
    </row>
    <row r="188" spans="2:20" ht="7.95" customHeight="1" x14ac:dyDescent="0.3">
      <c r="B188" s="8"/>
      <c r="C188" s="32"/>
      <c r="D188" s="27"/>
      <c r="E188" s="27"/>
      <c r="F188" s="27"/>
      <c r="G188" s="27"/>
      <c r="H188" s="27"/>
      <c r="I188" s="27"/>
      <c r="J188" s="26"/>
      <c r="K188" s="26"/>
      <c r="L188" s="27"/>
      <c r="M188" s="27"/>
      <c r="N188" s="27"/>
      <c r="O188" s="27"/>
      <c r="P188" s="27"/>
      <c r="Q188" s="27"/>
      <c r="R188" s="4"/>
      <c r="S188" s="15"/>
      <c r="T188" s="9"/>
    </row>
    <row r="189" spans="2:20" ht="14.4" x14ac:dyDescent="0.3">
      <c r="B189" s="8"/>
      <c r="C189" s="38"/>
      <c r="D189" s="209" t="s">
        <v>88</v>
      </c>
      <c r="E189" s="209"/>
      <c r="F189" s="209"/>
      <c r="G189" s="209"/>
      <c r="H189" s="209"/>
      <c r="I189" s="209"/>
      <c r="J189" s="209"/>
      <c r="K189" s="132">
        <f>Q173+Q175+Q177+Q179+Q181+Q183+Q185+Q187</f>
        <v>0</v>
      </c>
      <c r="L189" s="132"/>
      <c r="M189" s="132"/>
      <c r="N189" s="10"/>
      <c r="O189" s="10"/>
      <c r="P189" s="10"/>
      <c r="Q189" s="10"/>
      <c r="R189" s="10"/>
      <c r="S189" s="18"/>
      <c r="T189" s="9"/>
    </row>
    <row r="190" spans="2:20" ht="16.5" customHeight="1" x14ac:dyDescent="0.3">
      <c r="B190" s="8"/>
      <c r="C190" s="3"/>
      <c r="D190" s="27"/>
      <c r="E190" s="27"/>
      <c r="F190" s="27"/>
      <c r="G190" s="27"/>
      <c r="H190" s="27"/>
      <c r="I190" s="27"/>
      <c r="J190" s="26"/>
      <c r="K190" s="26"/>
      <c r="L190" s="27"/>
      <c r="M190" s="27"/>
      <c r="N190" s="27"/>
      <c r="O190" s="27"/>
      <c r="P190" s="27"/>
      <c r="Q190" s="27"/>
      <c r="R190" s="4"/>
      <c r="S190" s="4"/>
      <c r="T190" s="9"/>
    </row>
    <row r="191" spans="2:20" ht="14.4" customHeight="1" x14ac:dyDescent="0.3">
      <c r="B191" s="8"/>
      <c r="C191" s="198" t="s">
        <v>81</v>
      </c>
      <c r="D191" s="199"/>
      <c r="E191" s="199"/>
      <c r="F191" s="199"/>
      <c r="G191" s="199"/>
      <c r="H191" s="199"/>
      <c r="I191" s="199"/>
      <c r="J191" s="199"/>
      <c r="K191" s="199"/>
      <c r="L191" s="199"/>
      <c r="M191" s="199"/>
      <c r="N191" s="199"/>
      <c r="O191" s="200"/>
      <c r="P191" s="192">
        <f>K94+K102+K110+K118+M126+M135+M145+M151+M161+M167+K189</f>
        <v>0</v>
      </c>
      <c r="Q191" s="193"/>
      <c r="R191" s="193"/>
      <c r="S191" s="194"/>
      <c r="T191" s="9"/>
    </row>
    <row r="192" spans="2:20" x14ac:dyDescent="0.3">
      <c r="B192" s="8"/>
      <c r="C192" s="130"/>
      <c r="D192" s="131"/>
      <c r="E192" s="131"/>
      <c r="F192" s="131"/>
      <c r="G192" s="131"/>
      <c r="H192" s="131"/>
      <c r="I192" s="131"/>
      <c r="J192" s="131"/>
      <c r="K192" s="131"/>
      <c r="L192" s="131"/>
      <c r="M192" s="131"/>
      <c r="N192" s="131"/>
      <c r="O192" s="201"/>
      <c r="P192" s="195"/>
      <c r="Q192" s="196"/>
      <c r="R192" s="196"/>
      <c r="S192" s="197"/>
      <c r="T192" s="9"/>
    </row>
    <row r="193" spans="2:34" x14ac:dyDescent="0.3">
      <c r="B193" s="8"/>
      <c r="C193" s="27"/>
      <c r="D193" s="25"/>
      <c r="S193" s="27"/>
      <c r="T193" s="9"/>
    </row>
    <row r="194" spans="2:34" x14ac:dyDescent="0.3">
      <c r="B194" s="8"/>
      <c r="C194" s="128" t="s">
        <v>3</v>
      </c>
      <c r="D194" s="128"/>
      <c r="E194" s="128"/>
      <c r="G194" s="172"/>
      <c r="H194" s="172"/>
      <c r="I194" s="172"/>
      <c r="J194" s="172"/>
      <c r="K194" s="172"/>
      <c r="L194" s="172"/>
      <c r="M194" s="172"/>
      <c r="N194" s="172"/>
      <c r="O194" s="172"/>
      <c r="P194" s="173" t="s">
        <v>0</v>
      </c>
      <c r="Q194" s="173"/>
      <c r="R194" s="174"/>
      <c r="S194" s="174"/>
      <c r="T194" s="9"/>
    </row>
    <row r="195" spans="2:34" x14ac:dyDescent="0.3">
      <c r="B195" s="8"/>
      <c r="C195" s="27"/>
      <c r="D195" s="25"/>
      <c r="S195" s="27"/>
      <c r="T195" s="9"/>
    </row>
    <row r="196" spans="2:34" x14ac:dyDescent="0.3">
      <c r="B196" s="8"/>
      <c r="C196" s="128" t="s">
        <v>2</v>
      </c>
      <c r="D196" s="128"/>
      <c r="E196" s="128"/>
      <c r="F196" s="128"/>
      <c r="G196" s="124"/>
      <c r="H196" s="124"/>
      <c r="I196" s="124"/>
      <c r="J196" s="124"/>
      <c r="K196" s="124"/>
      <c r="L196" s="124"/>
      <c r="M196" s="124"/>
      <c r="N196" s="124"/>
      <c r="O196" s="124"/>
      <c r="P196" s="23"/>
      <c r="Q196" s="23"/>
      <c r="R196" s="23"/>
      <c r="S196" s="23"/>
      <c r="T196" s="9"/>
    </row>
    <row r="197" spans="2:34" ht="7.95" customHeight="1" thickBot="1" x14ac:dyDescent="0.35">
      <c r="B197" s="11"/>
      <c r="C197" s="5"/>
      <c r="D197" s="5"/>
      <c r="E197" s="5"/>
      <c r="F197" s="5"/>
      <c r="G197" s="5"/>
      <c r="H197" s="5"/>
      <c r="I197" s="5"/>
      <c r="J197" s="19"/>
      <c r="K197" s="19"/>
      <c r="L197" s="5"/>
      <c r="M197" s="5"/>
      <c r="N197" s="5"/>
      <c r="O197" s="5"/>
      <c r="P197" s="5"/>
      <c r="Q197" s="5"/>
      <c r="R197" s="20"/>
      <c r="S197" s="20"/>
      <c r="T197" s="12"/>
    </row>
    <row r="200" spans="2:34" x14ac:dyDescent="0.25">
      <c r="W200" s="30"/>
      <c r="X200" s="30"/>
      <c r="Y200" s="30"/>
      <c r="Z200" s="30"/>
      <c r="AA200" s="30"/>
      <c r="AB200" s="30"/>
      <c r="AC200" s="30"/>
      <c r="AD200" s="30"/>
      <c r="AE200" s="30"/>
      <c r="AF200" s="30"/>
      <c r="AG200" s="30"/>
      <c r="AH200" s="30"/>
    </row>
    <row r="204" spans="2:34" x14ac:dyDescent="0.3">
      <c r="V204" s="34" t="s">
        <v>30</v>
      </c>
      <c r="W204" s="34" t="s">
        <v>31</v>
      </c>
      <c r="X204" s="34" t="s">
        <v>32</v>
      </c>
      <c r="Y204" s="34" t="s">
        <v>29</v>
      </c>
      <c r="Z204" s="34" t="s">
        <v>152</v>
      </c>
      <c r="AA204" s="34" t="s">
        <v>171</v>
      </c>
    </row>
    <row r="205" spans="2:34" x14ac:dyDescent="0.25">
      <c r="V205" s="30" t="s">
        <v>11</v>
      </c>
      <c r="W205" s="1">
        <v>1</v>
      </c>
      <c r="X205" s="1">
        <v>19</v>
      </c>
      <c r="Y205" s="1">
        <v>1</v>
      </c>
      <c r="Z205" s="55" t="s">
        <v>89</v>
      </c>
      <c r="AA205" s="34" t="s">
        <v>272</v>
      </c>
    </row>
    <row r="206" spans="2:34" x14ac:dyDescent="0.25">
      <c r="V206" s="30" t="s">
        <v>12</v>
      </c>
      <c r="W206" s="1">
        <v>2</v>
      </c>
      <c r="X206" s="1">
        <v>20</v>
      </c>
      <c r="Y206" s="1">
        <v>2</v>
      </c>
      <c r="Z206" s="55" t="s">
        <v>90</v>
      </c>
      <c r="AA206" s="1" t="s">
        <v>258</v>
      </c>
    </row>
    <row r="207" spans="2:34" x14ac:dyDescent="0.25">
      <c r="V207" s="30" t="s">
        <v>13</v>
      </c>
      <c r="W207" s="1">
        <v>3</v>
      </c>
      <c r="X207" s="1">
        <v>21</v>
      </c>
      <c r="Y207" s="1">
        <v>3</v>
      </c>
      <c r="Z207" s="55" t="s">
        <v>91</v>
      </c>
      <c r="AA207" s="1" t="s">
        <v>255</v>
      </c>
    </row>
    <row r="208" spans="2:34" x14ac:dyDescent="0.25">
      <c r="V208" s="30" t="s">
        <v>14</v>
      </c>
      <c r="W208" s="1">
        <v>4</v>
      </c>
      <c r="X208" s="1">
        <v>22</v>
      </c>
      <c r="Y208" s="1">
        <v>4</v>
      </c>
      <c r="Z208" s="55" t="s">
        <v>92</v>
      </c>
      <c r="AA208" s="1" t="s">
        <v>257</v>
      </c>
    </row>
    <row r="209" spans="22:27" x14ac:dyDescent="0.25">
      <c r="V209" s="30" t="s">
        <v>15</v>
      </c>
      <c r="W209" s="1">
        <v>5</v>
      </c>
      <c r="X209" s="1">
        <v>23</v>
      </c>
      <c r="Y209" s="1">
        <v>5</v>
      </c>
      <c r="Z209" s="55" t="s">
        <v>93</v>
      </c>
      <c r="AA209" s="1" t="s">
        <v>256</v>
      </c>
    </row>
    <row r="210" spans="22:27" x14ac:dyDescent="0.25">
      <c r="V210" s="30" t="s">
        <v>16</v>
      </c>
      <c r="W210" s="1">
        <v>6</v>
      </c>
      <c r="X210" s="1">
        <v>24</v>
      </c>
      <c r="Y210" s="1">
        <v>6</v>
      </c>
      <c r="Z210" s="55" t="s">
        <v>94</v>
      </c>
      <c r="AA210" s="1" t="s">
        <v>259</v>
      </c>
    </row>
    <row r="211" spans="22:27" x14ac:dyDescent="0.25">
      <c r="V211" s="30" t="s">
        <v>17</v>
      </c>
      <c r="W211" s="1">
        <v>7</v>
      </c>
      <c r="Y211" s="1">
        <v>7</v>
      </c>
      <c r="Z211" s="55" t="s">
        <v>95</v>
      </c>
      <c r="AA211" s="1" t="s">
        <v>260</v>
      </c>
    </row>
    <row r="212" spans="22:27" x14ac:dyDescent="0.25">
      <c r="V212" s="30" t="s">
        <v>18</v>
      </c>
      <c r="W212" s="1">
        <v>8</v>
      </c>
      <c r="Y212" s="1">
        <v>8</v>
      </c>
      <c r="Z212" s="55" t="s">
        <v>96</v>
      </c>
      <c r="AA212" s="1" t="s">
        <v>261</v>
      </c>
    </row>
    <row r="213" spans="22:27" x14ac:dyDescent="0.25">
      <c r="V213" s="30" t="s">
        <v>10</v>
      </c>
      <c r="W213" s="1">
        <v>9</v>
      </c>
      <c r="Y213" s="1">
        <v>9</v>
      </c>
      <c r="Z213" s="55" t="s">
        <v>97</v>
      </c>
      <c r="AA213" s="1" t="s">
        <v>262</v>
      </c>
    </row>
    <row r="214" spans="22:27" x14ac:dyDescent="0.25">
      <c r="V214" s="30" t="s">
        <v>19</v>
      </c>
      <c r="W214" s="1">
        <v>10</v>
      </c>
      <c r="Y214" s="1">
        <v>10</v>
      </c>
      <c r="Z214" s="55" t="s">
        <v>98</v>
      </c>
      <c r="AA214" s="1" t="s">
        <v>263</v>
      </c>
    </row>
    <row r="215" spans="22:27" x14ac:dyDescent="0.25">
      <c r="V215" s="30" t="s">
        <v>20</v>
      </c>
      <c r="W215" s="1">
        <v>11</v>
      </c>
      <c r="Z215" s="55" t="s">
        <v>99</v>
      </c>
      <c r="AA215" s="1" t="s">
        <v>264</v>
      </c>
    </row>
    <row r="216" spans="22:27" x14ac:dyDescent="0.25">
      <c r="V216" s="30" t="s">
        <v>21</v>
      </c>
      <c r="W216" s="1">
        <v>12</v>
      </c>
      <c r="Z216" s="55" t="s">
        <v>100</v>
      </c>
      <c r="AA216" s="1" t="s">
        <v>265</v>
      </c>
    </row>
    <row r="217" spans="22:27" x14ac:dyDescent="0.25">
      <c r="W217" s="1">
        <v>13</v>
      </c>
      <c r="Z217" s="55" t="s">
        <v>101</v>
      </c>
      <c r="AA217" s="1" t="s">
        <v>266</v>
      </c>
    </row>
    <row r="218" spans="22:27" x14ac:dyDescent="0.25">
      <c r="W218" s="1">
        <v>14</v>
      </c>
      <c r="Z218" s="55" t="s">
        <v>102</v>
      </c>
      <c r="AA218" s="1" t="s">
        <v>267</v>
      </c>
    </row>
    <row r="219" spans="22:27" x14ac:dyDescent="0.25">
      <c r="W219" s="1">
        <v>15</v>
      </c>
      <c r="Z219" s="55" t="s">
        <v>103</v>
      </c>
      <c r="AA219" s="1" t="s">
        <v>268</v>
      </c>
    </row>
    <row r="220" spans="22:27" x14ac:dyDescent="0.25">
      <c r="W220" s="1">
        <v>16</v>
      </c>
      <c r="Z220" s="55" t="s">
        <v>104</v>
      </c>
      <c r="AA220" s="1" t="s">
        <v>269</v>
      </c>
    </row>
    <row r="221" spans="22:27" x14ac:dyDescent="0.25">
      <c r="W221" s="1">
        <v>17</v>
      </c>
      <c r="Z221" s="55" t="s">
        <v>105</v>
      </c>
      <c r="AA221" s="1" t="s">
        <v>270</v>
      </c>
    </row>
    <row r="222" spans="22:27" x14ac:dyDescent="0.25">
      <c r="W222" s="1">
        <v>18</v>
      </c>
      <c r="Z222" s="55" t="s">
        <v>106</v>
      </c>
      <c r="AA222" s="1" t="s">
        <v>271</v>
      </c>
    </row>
    <row r="223" spans="22:27" x14ac:dyDescent="0.25">
      <c r="W223" s="1">
        <v>19</v>
      </c>
      <c r="Z223" s="55" t="s">
        <v>107</v>
      </c>
    </row>
    <row r="224" spans="22:27" x14ac:dyDescent="0.25">
      <c r="W224" s="1">
        <v>20</v>
      </c>
      <c r="Z224" s="55" t="s">
        <v>108</v>
      </c>
    </row>
    <row r="225" spans="23:26" x14ac:dyDescent="0.25">
      <c r="W225" s="1">
        <v>21</v>
      </c>
      <c r="Z225" s="55" t="s">
        <v>109</v>
      </c>
    </row>
    <row r="226" spans="23:26" x14ac:dyDescent="0.25">
      <c r="W226" s="1">
        <v>22</v>
      </c>
      <c r="Z226" s="55" t="s">
        <v>110</v>
      </c>
    </row>
    <row r="227" spans="23:26" x14ac:dyDescent="0.25">
      <c r="W227" s="1">
        <v>23</v>
      </c>
      <c r="Z227" s="55" t="s">
        <v>111</v>
      </c>
    </row>
    <row r="228" spans="23:26" x14ac:dyDescent="0.25">
      <c r="W228" s="1">
        <v>24</v>
      </c>
      <c r="Z228" s="55" t="s">
        <v>112</v>
      </c>
    </row>
    <row r="229" spans="23:26" x14ac:dyDescent="0.25">
      <c r="W229" s="1">
        <v>25</v>
      </c>
      <c r="Z229" s="55" t="s">
        <v>113</v>
      </c>
    </row>
    <row r="230" spans="23:26" x14ac:dyDescent="0.25">
      <c r="W230" s="1">
        <v>26</v>
      </c>
      <c r="Z230" s="55" t="s">
        <v>114</v>
      </c>
    </row>
    <row r="231" spans="23:26" x14ac:dyDescent="0.25">
      <c r="W231" s="1">
        <v>27</v>
      </c>
      <c r="Z231" s="55" t="s">
        <v>115</v>
      </c>
    </row>
    <row r="232" spans="23:26" x14ac:dyDescent="0.25">
      <c r="W232" s="1">
        <v>28</v>
      </c>
      <c r="Z232" s="55" t="s">
        <v>116</v>
      </c>
    </row>
    <row r="233" spans="23:26" x14ac:dyDescent="0.25">
      <c r="W233" s="1">
        <v>29</v>
      </c>
      <c r="Z233" s="55" t="s">
        <v>117</v>
      </c>
    </row>
    <row r="234" spans="23:26" x14ac:dyDescent="0.25">
      <c r="W234" s="1">
        <v>30</v>
      </c>
      <c r="Z234" s="55" t="s">
        <v>118</v>
      </c>
    </row>
    <row r="235" spans="23:26" x14ac:dyDescent="0.25">
      <c r="W235" s="1">
        <v>31</v>
      </c>
      <c r="Z235" s="55" t="s">
        <v>119</v>
      </c>
    </row>
    <row r="236" spans="23:26" x14ac:dyDescent="0.25">
      <c r="Z236" s="55" t="s">
        <v>120</v>
      </c>
    </row>
    <row r="237" spans="23:26" x14ac:dyDescent="0.25">
      <c r="Z237" s="55" t="s">
        <v>121</v>
      </c>
    </row>
    <row r="238" spans="23:26" x14ac:dyDescent="0.25">
      <c r="Z238" s="55" t="s">
        <v>122</v>
      </c>
    </row>
    <row r="239" spans="23:26" x14ac:dyDescent="0.25">
      <c r="Z239" s="55" t="s">
        <v>123</v>
      </c>
    </row>
    <row r="240" spans="23:26" x14ac:dyDescent="0.25">
      <c r="Z240" s="55" t="s">
        <v>124</v>
      </c>
    </row>
    <row r="241" spans="26:26" x14ac:dyDescent="0.25">
      <c r="Z241" s="55" t="s">
        <v>125</v>
      </c>
    </row>
    <row r="242" spans="26:26" x14ac:dyDescent="0.25">
      <c r="Z242" s="55" t="s">
        <v>126</v>
      </c>
    </row>
    <row r="243" spans="26:26" x14ac:dyDescent="0.25">
      <c r="Z243" s="55" t="s">
        <v>127</v>
      </c>
    </row>
    <row r="244" spans="26:26" x14ac:dyDescent="0.25">
      <c r="Z244" s="55" t="s">
        <v>128</v>
      </c>
    </row>
    <row r="245" spans="26:26" x14ac:dyDescent="0.25">
      <c r="Z245" s="55" t="s">
        <v>129</v>
      </c>
    </row>
    <row r="246" spans="26:26" x14ac:dyDescent="0.25">
      <c r="Z246" s="55" t="s">
        <v>130</v>
      </c>
    </row>
    <row r="247" spans="26:26" x14ac:dyDescent="0.25">
      <c r="Z247" s="55" t="s">
        <v>131</v>
      </c>
    </row>
    <row r="248" spans="26:26" x14ac:dyDescent="0.25">
      <c r="Z248" s="55" t="s">
        <v>132</v>
      </c>
    </row>
    <row r="249" spans="26:26" x14ac:dyDescent="0.25">
      <c r="Z249" s="55" t="s">
        <v>133</v>
      </c>
    </row>
    <row r="250" spans="26:26" x14ac:dyDescent="0.25">
      <c r="Z250" s="55" t="s">
        <v>134</v>
      </c>
    </row>
    <row r="251" spans="26:26" x14ac:dyDescent="0.25">
      <c r="Z251" s="55" t="s">
        <v>135</v>
      </c>
    </row>
    <row r="252" spans="26:26" x14ac:dyDescent="0.25">
      <c r="Z252" s="55" t="s">
        <v>136</v>
      </c>
    </row>
    <row r="253" spans="26:26" x14ac:dyDescent="0.25">
      <c r="Z253" s="55" t="s">
        <v>137</v>
      </c>
    </row>
    <row r="254" spans="26:26" x14ac:dyDescent="0.25">
      <c r="Z254" s="55" t="s">
        <v>138</v>
      </c>
    </row>
    <row r="255" spans="26:26" x14ac:dyDescent="0.25">
      <c r="Z255" s="55" t="s">
        <v>139</v>
      </c>
    </row>
    <row r="256" spans="26:26" x14ac:dyDescent="0.25">
      <c r="Z256" s="55" t="s">
        <v>140</v>
      </c>
    </row>
    <row r="257" spans="26:26" x14ac:dyDescent="0.25">
      <c r="Z257" s="55" t="s">
        <v>141</v>
      </c>
    </row>
    <row r="258" spans="26:26" x14ac:dyDescent="0.25">
      <c r="Z258" s="55" t="s">
        <v>142</v>
      </c>
    </row>
    <row r="259" spans="26:26" x14ac:dyDescent="0.25">
      <c r="Z259" s="55" t="s">
        <v>143</v>
      </c>
    </row>
    <row r="260" spans="26:26" x14ac:dyDescent="0.25">
      <c r="Z260" s="55" t="s">
        <v>144</v>
      </c>
    </row>
    <row r="261" spans="26:26" x14ac:dyDescent="0.25">
      <c r="Z261" s="55" t="s">
        <v>145</v>
      </c>
    </row>
    <row r="262" spans="26:26" x14ac:dyDescent="0.25">
      <c r="Z262" s="55" t="s">
        <v>146</v>
      </c>
    </row>
    <row r="263" spans="26:26" x14ac:dyDescent="0.25">
      <c r="Z263" s="55" t="s">
        <v>147</v>
      </c>
    </row>
    <row r="264" spans="26:26" x14ac:dyDescent="0.25">
      <c r="Z264" s="55" t="s">
        <v>148</v>
      </c>
    </row>
    <row r="265" spans="26:26" x14ac:dyDescent="0.25">
      <c r="Z265" s="55" t="s">
        <v>149</v>
      </c>
    </row>
    <row r="266" spans="26:26" x14ac:dyDescent="0.25">
      <c r="Z266" s="55" t="s">
        <v>150</v>
      </c>
    </row>
    <row r="267" spans="26:26" x14ac:dyDescent="0.25">
      <c r="Z267" s="56" t="s">
        <v>151</v>
      </c>
    </row>
  </sheetData>
  <sheetProtection algorithmName="SHA-512" hashValue="exWWyoRGfgmhEACEuQHYZSuzlQrrF41rDkGyfVsVqJxSqbYAw2GG8HZWXMXzh3kZ4nxPI6aqPpIcGU2h17zagg==" saltValue="rwaH5+NWSdTrXBH5hngVqg==" spinCount="100000" sheet="1" formatColumns="0" formatRows="0" selectLockedCells="1"/>
  <mergeCells count="200">
    <mergeCell ref="D118:J118"/>
    <mergeCell ref="K118:M118"/>
    <mergeCell ref="C120:S120"/>
    <mergeCell ref="K122:M122"/>
    <mergeCell ref="K143:L143"/>
    <mergeCell ref="K149:L149"/>
    <mergeCell ref="C85:S85"/>
    <mergeCell ref="C86:G86"/>
    <mergeCell ref="H86:S86"/>
    <mergeCell ref="C98:J98"/>
    <mergeCell ref="D100:J100"/>
    <mergeCell ref="C112:S112"/>
    <mergeCell ref="D114:J114"/>
    <mergeCell ref="K114:M114"/>
    <mergeCell ref="D116:I116"/>
    <mergeCell ref="M116:P116"/>
    <mergeCell ref="Q116:R116"/>
    <mergeCell ref="D106:J106"/>
    <mergeCell ref="K106:M106"/>
    <mergeCell ref="K110:M110"/>
    <mergeCell ref="D110:J110"/>
    <mergeCell ref="C129:S129"/>
    <mergeCell ref="K131:M131"/>
    <mergeCell ref="Q108:R108"/>
    <mergeCell ref="P3:Q3"/>
    <mergeCell ref="G3:O3"/>
    <mergeCell ref="Q177:S177"/>
    <mergeCell ref="C179:J179"/>
    <mergeCell ref="L179:M179"/>
    <mergeCell ref="Q179:S179"/>
    <mergeCell ref="C181:J181"/>
    <mergeCell ref="L181:M181"/>
    <mergeCell ref="Q181:S181"/>
    <mergeCell ref="C126:L126"/>
    <mergeCell ref="C131:J131"/>
    <mergeCell ref="C133:J133"/>
    <mergeCell ref="C135:L135"/>
    <mergeCell ref="M135:O135"/>
    <mergeCell ref="M126:O126"/>
    <mergeCell ref="C25:S25"/>
    <mergeCell ref="M124:P124"/>
    <mergeCell ref="Q124:R124"/>
    <mergeCell ref="G34:S34"/>
    <mergeCell ref="C42:F42"/>
    <mergeCell ref="G42:S42"/>
    <mergeCell ref="M133:P133"/>
    <mergeCell ref="Q133:R133"/>
    <mergeCell ref="C124:J124"/>
    <mergeCell ref="C177:J177"/>
    <mergeCell ref="L177:M177"/>
    <mergeCell ref="C185:J185"/>
    <mergeCell ref="C187:J187"/>
    <mergeCell ref="L187:M187"/>
    <mergeCell ref="Q187:S187"/>
    <mergeCell ref="C183:J183"/>
    <mergeCell ref="L183:M183"/>
    <mergeCell ref="Q183:S183"/>
    <mergeCell ref="L185:M185"/>
    <mergeCell ref="Q185:S185"/>
    <mergeCell ref="K172:M172"/>
    <mergeCell ref="N172:P172"/>
    <mergeCell ref="Q172:S172"/>
    <mergeCell ref="C172:J172"/>
    <mergeCell ref="Q173:S173"/>
    <mergeCell ref="L173:M173"/>
    <mergeCell ref="C173:J173"/>
    <mergeCell ref="C175:J175"/>
    <mergeCell ref="L175:M175"/>
    <mergeCell ref="Q175:S175"/>
    <mergeCell ref="C44:F44"/>
    <mergeCell ref="G44:S44"/>
    <mergeCell ref="C46:F46"/>
    <mergeCell ref="G46:I46"/>
    <mergeCell ref="J46:K46"/>
    <mergeCell ref="L46:N46"/>
    <mergeCell ref="C56:I56"/>
    <mergeCell ref="I29:K29"/>
    <mergeCell ref="L38:N38"/>
    <mergeCell ref="C38:F38"/>
    <mergeCell ref="C48:I48"/>
    <mergeCell ref="C196:F196"/>
    <mergeCell ref="D92:I92"/>
    <mergeCell ref="C96:S96"/>
    <mergeCell ref="K98:M98"/>
    <mergeCell ref="C137:S137"/>
    <mergeCell ref="C141:J141"/>
    <mergeCell ref="K141:M141"/>
    <mergeCell ref="C143:J143"/>
    <mergeCell ref="M143:P143"/>
    <mergeCell ref="Q143:R143"/>
    <mergeCell ref="Q92:R92"/>
    <mergeCell ref="D94:J94"/>
    <mergeCell ref="K94:M94"/>
    <mergeCell ref="C163:J163"/>
    <mergeCell ref="C161:L161"/>
    <mergeCell ref="M161:O161"/>
    <mergeCell ref="M100:P100"/>
    <mergeCell ref="Q100:R100"/>
    <mergeCell ref="D102:J102"/>
    <mergeCell ref="K102:M102"/>
    <mergeCell ref="C104:S104"/>
    <mergeCell ref="D189:J189"/>
    <mergeCell ref="K189:M189"/>
    <mergeCell ref="C170:S170"/>
    <mergeCell ref="P191:S192"/>
    <mergeCell ref="C191:O192"/>
    <mergeCell ref="B81:T81"/>
    <mergeCell ref="G13:S13"/>
    <mergeCell ref="N24:P24"/>
    <mergeCell ref="C22:F22"/>
    <mergeCell ref="G22:K22"/>
    <mergeCell ref="G15:S15"/>
    <mergeCell ref="G17:S17"/>
    <mergeCell ref="C24:F24"/>
    <mergeCell ref="G24:H24"/>
    <mergeCell ref="I24:K24"/>
    <mergeCell ref="C15:F15"/>
    <mergeCell ref="C17:F17"/>
    <mergeCell ref="O38:Q38"/>
    <mergeCell ref="C49:S49"/>
    <mergeCell ref="C34:F34"/>
    <mergeCell ref="Q40:S40"/>
    <mergeCell ref="C57:S57"/>
    <mergeCell ref="C59:S67"/>
    <mergeCell ref="C58:S58"/>
    <mergeCell ref="C68:I68"/>
    <mergeCell ref="L27:M27"/>
    <mergeCell ref="C27:K27"/>
    <mergeCell ref="G194:O194"/>
    <mergeCell ref="P194:Q194"/>
    <mergeCell ref="R194:S194"/>
    <mergeCell ref="C83:G83"/>
    <mergeCell ref="H83:S83"/>
    <mergeCell ref="N27:P27"/>
    <mergeCell ref="C157:J157"/>
    <mergeCell ref="K157:M157"/>
    <mergeCell ref="C159:J159"/>
    <mergeCell ref="M159:P159"/>
    <mergeCell ref="Q159:R159"/>
    <mergeCell ref="C70:S70"/>
    <mergeCell ref="C71:S79"/>
    <mergeCell ref="C69:S69"/>
    <mergeCell ref="K90:M90"/>
    <mergeCell ref="M92:P92"/>
    <mergeCell ref="C88:S88"/>
    <mergeCell ref="D90:J90"/>
    <mergeCell ref="D108:I108"/>
    <mergeCell ref="M108:P108"/>
    <mergeCell ref="C122:J122"/>
    <mergeCell ref="O46:Q46"/>
    <mergeCell ref="R46:S46"/>
    <mergeCell ref="C36:F36"/>
    <mergeCell ref="M7:O7"/>
    <mergeCell ref="R3:S3"/>
    <mergeCell ref="Q32:S32"/>
    <mergeCell ref="M40:P40"/>
    <mergeCell ref="B1:T1"/>
    <mergeCell ref="C13:F13"/>
    <mergeCell ref="C3:F3"/>
    <mergeCell ref="J38:K38"/>
    <mergeCell ref="C7:L7"/>
    <mergeCell ref="G38:I38"/>
    <mergeCell ref="R38:S38"/>
    <mergeCell ref="B5:T5"/>
    <mergeCell ref="G36:S36"/>
    <mergeCell ref="C32:H32"/>
    <mergeCell ref="C40:H40"/>
    <mergeCell ref="M32:P32"/>
    <mergeCell ref="C29:H29"/>
    <mergeCell ref="C20:S20"/>
    <mergeCell ref="C9:S9"/>
    <mergeCell ref="G11:O11"/>
    <mergeCell ref="P11:Q11"/>
    <mergeCell ref="R11:S11"/>
    <mergeCell ref="C11:F11"/>
    <mergeCell ref="L24:M24"/>
    <mergeCell ref="G196:O196"/>
    <mergeCell ref="K163:M163"/>
    <mergeCell ref="C165:J165"/>
    <mergeCell ref="M165:P165"/>
    <mergeCell ref="Q165:R165"/>
    <mergeCell ref="C167:L167"/>
    <mergeCell ref="M167:O167"/>
    <mergeCell ref="C51:S51"/>
    <mergeCell ref="D52:S52"/>
    <mergeCell ref="D53:S53"/>
    <mergeCell ref="C55:I55"/>
    <mergeCell ref="C139:S139"/>
    <mergeCell ref="C147:J147"/>
    <mergeCell ref="K147:M147"/>
    <mergeCell ref="C149:J149"/>
    <mergeCell ref="M149:P149"/>
    <mergeCell ref="Q149:R149"/>
    <mergeCell ref="C145:L145"/>
    <mergeCell ref="M145:O145"/>
    <mergeCell ref="C151:L151"/>
    <mergeCell ref="M151:O151"/>
    <mergeCell ref="C153:S153"/>
    <mergeCell ref="C155:S155"/>
    <mergeCell ref="C194:E194"/>
  </mergeCells>
  <dataValidations count="7">
    <dataValidation type="list" allowBlank="1" showInputMessage="1" showErrorMessage="1" error="Please choose from the pull-down menu" sqref="M7:O7" xr:uid="{00000000-0002-0000-0100-000000000000}">
      <formula1>$V$205:$V$216</formula1>
    </dataValidation>
    <dataValidation type="list" allowBlank="1" showInputMessage="1" showErrorMessage="1" prompt="Please, select from the drop-down list" sqref="Q7" xr:uid="{00000000-0002-0000-0100-000001000000}">
      <formula1>$W$205:$W$235</formula1>
    </dataValidation>
    <dataValidation type="list" allowBlank="1" showInputMessage="1" showErrorMessage="1" error="Please, select from the drop-down list" prompt="Please, select from the drop-down list" sqref="S7" xr:uid="{00000000-0002-0000-0100-000002000000}">
      <formula1>$X$205:$X$210</formula1>
    </dataValidation>
    <dataValidation type="list" allowBlank="1" showInputMessage="1" showErrorMessage="1" sqref="Q32:S32 Q40:S40" xr:uid="{00000000-0002-0000-0100-000004000000}">
      <formula1>$Y$205:$Y$214</formula1>
    </dataValidation>
    <dataValidation type="list" allowBlank="1" showInputMessage="1" showErrorMessage="1" sqref="G38:I38 G46:I46" xr:uid="{00000000-0002-0000-0100-000005000000}">
      <formula1>$Z$205:$Z$267</formula1>
    </dataValidation>
    <dataValidation type="list" allowBlank="1" showInputMessage="1" showErrorMessage="1" sqref="G22:K22" xr:uid="{00000000-0002-0000-0100-000006000000}">
      <formula1>"Select from drop-down menu, Yes, No"</formula1>
    </dataValidation>
    <dataValidation type="list" allowBlank="1" showInputMessage="1" showErrorMessage="1" sqref="H83:S83" xr:uid="{00000000-0002-0000-0100-000003000000}">
      <formula1>$AA$205:$AA$222</formula1>
    </dataValidation>
  </dataValidations>
  <hyperlinks>
    <hyperlink ref="H86:S86" r:id="rId1" display="https://www.ogs.ny.gov/purchase/snt/lists/gp_79004.asp" xr:uid="{00000000-0004-0000-0100-000000000000}"/>
  </hyperlinks>
  <printOptions horizontalCentered="1"/>
  <pageMargins left="0.7" right="0.7" top="0.75" bottom="0.75" header="0.3" footer="0.3"/>
  <pageSetup fitToHeight="0" orientation="portrait" r:id="rId2"/>
  <headerFooter>
    <oddFooter>&amp;CPage &amp;P of &amp;N</oddFooter>
  </headerFooter>
  <rowBreaks count="4" manualBreakCount="4">
    <brk id="55" min="1" max="19" man="1"/>
    <brk id="80" min="1" max="19" man="1"/>
    <brk id="127" min="1" max="19" man="1"/>
    <brk id="168" min="1" max="19" man="1"/>
  </rowBreaks>
  <ignoredErrors>
    <ignoredError sqref="Q173:S187" unlockedFormula="1"/>
  </ignoredErrors>
  <drawing r:id="rId3"/>
  <legacyDrawing r:id="rId4"/>
  <mc:AlternateContent xmlns:mc="http://schemas.openxmlformats.org/markup-compatibility/2006">
    <mc:Choice Requires="x14">
      <controls>
        <mc:AlternateContent xmlns:mc="http://schemas.openxmlformats.org/markup-compatibility/2006">
          <mc:Choice Requires="x14">
            <control shapeId="1136" r:id="rId5" name="Check Box 112">
              <controlPr defaultSize="0" autoFill="0" autoLine="0" autoPict="0">
                <anchor moveWithCells="1">
                  <from>
                    <xdr:col>2</xdr:col>
                    <xdr:colOff>68580</xdr:colOff>
                    <xdr:row>50</xdr:row>
                    <xdr:rowOff>403860</xdr:rowOff>
                  </from>
                  <to>
                    <xdr:col>2</xdr:col>
                    <xdr:colOff>297180</xdr:colOff>
                    <xdr:row>52</xdr:row>
                    <xdr:rowOff>7620</xdr:rowOff>
                  </to>
                </anchor>
              </controlPr>
            </control>
          </mc:Choice>
        </mc:AlternateContent>
        <mc:AlternateContent xmlns:mc="http://schemas.openxmlformats.org/markup-compatibility/2006">
          <mc:Choice Requires="x14">
            <control shapeId="1139" r:id="rId6" name="Check Box 115">
              <controlPr defaultSize="0" autoFill="0" autoLine="0" autoPict="0">
                <anchor moveWithCells="1">
                  <from>
                    <xdr:col>2</xdr:col>
                    <xdr:colOff>68580</xdr:colOff>
                    <xdr:row>51</xdr:row>
                    <xdr:rowOff>160020</xdr:rowOff>
                  </from>
                  <to>
                    <xdr:col>2</xdr:col>
                    <xdr:colOff>297180</xdr:colOff>
                    <xdr:row>53</xdr:row>
                    <xdr:rowOff>22860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L43"/>
  <sheetViews>
    <sheetView showGridLines="0" showRowColHeaders="0" topLeftCell="A5" zoomScaleNormal="100" workbookViewId="0">
      <selection activeCell="E12" sqref="E12:K12"/>
    </sheetView>
  </sheetViews>
  <sheetFormatPr defaultColWidth="9.109375" defaultRowHeight="13.8" x14ac:dyDescent="0.25"/>
  <cols>
    <col min="1" max="1" width="3.5546875" style="30" customWidth="1"/>
    <col min="2" max="2" width="3.88671875" style="30" customWidth="1"/>
    <col min="3" max="3" width="4.109375" style="30" customWidth="1"/>
    <col min="4" max="9" width="9.109375" style="30"/>
    <col min="10" max="10" width="10.44140625" style="30" customWidth="1"/>
    <col min="11" max="11" width="9.109375" style="30"/>
    <col min="12" max="12" width="4.44140625" style="30" customWidth="1"/>
    <col min="13" max="16384" width="9.109375" style="30"/>
  </cols>
  <sheetData>
    <row r="1" spans="2:12" ht="30" customHeight="1" thickBot="1" x14ac:dyDescent="0.3">
      <c r="B1" s="112" t="s">
        <v>189</v>
      </c>
      <c r="C1" s="113"/>
      <c r="D1" s="113"/>
      <c r="E1" s="113"/>
      <c r="F1" s="113"/>
      <c r="G1" s="113"/>
      <c r="H1" s="113"/>
      <c r="I1" s="113"/>
      <c r="J1" s="113"/>
      <c r="K1" s="113"/>
      <c r="L1" s="114"/>
    </row>
    <row r="2" spans="2:12" ht="27" customHeight="1" x14ac:dyDescent="0.25">
      <c r="B2" s="61"/>
      <c r="C2" s="243" t="s">
        <v>166</v>
      </c>
      <c r="D2" s="243"/>
      <c r="E2" s="243"/>
      <c r="F2" s="243"/>
      <c r="G2" s="243"/>
      <c r="H2" s="243"/>
      <c r="I2" s="243"/>
      <c r="J2" s="243"/>
      <c r="K2" s="243"/>
      <c r="L2" s="62"/>
    </row>
    <row r="3" spans="2:12" ht="27" customHeight="1" thickBot="1" x14ac:dyDescent="0.3">
      <c r="B3" s="63"/>
      <c r="C3" s="244" t="s">
        <v>167</v>
      </c>
      <c r="D3" s="244"/>
      <c r="E3" s="244"/>
      <c r="F3" s="244"/>
      <c r="G3" s="244"/>
      <c r="H3" s="244"/>
      <c r="I3" s="244"/>
      <c r="J3" s="244"/>
      <c r="K3" s="244"/>
      <c r="L3" s="64"/>
    </row>
    <row r="4" spans="2:12" ht="15" customHeight="1" x14ac:dyDescent="0.25">
      <c r="B4" s="65"/>
      <c r="C4" s="66"/>
      <c r="D4" s="66"/>
      <c r="E4" s="66"/>
      <c r="F4" s="66"/>
      <c r="G4" s="66"/>
      <c r="H4" s="67"/>
      <c r="I4" s="67"/>
      <c r="J4" s="67"/>
      <c r="K4" s="67"/>
      <c r="L4" s="68"/>
    </row>
    <row r="5" spans="2:12" ht="15" customHeight="1" x14ac:dyDescent="0.25">
      <c r="B5" s="239" t="s">
        <v>191</v>
      </c>
      <c r="C5" s="239"/>
      <c r="D5" s="239"/>
      <c r="E5" s="240">
        <f>'Project Definition'!G11</f>
        <v>0</v>
      </c>
      <c r="F5" s="240"/>
      <c r="G5" s="240"/>
      <c r="H5" s="240"/>
      <c r="I5" s="240"/>
      <c r="J5" s="69" t="s">
        <v>192</v>
      </c>
      <c r="K5" s="241">
        <f>'Project Definition'!R11</f>
        <v>0</v>
      </c>
      <c r="L5" s="242"/>
    </row>
    <row r="6" spans="2:12" ht="15" customHeight="1" thickBot="1" x14ac:dyDescent="0.3">
      <c r="C6" s="70"/>
      <c r="D6" s="70"/>
      <c r="E6" s="70"/>
      <c r="F6" s="70"/>
      <c r="G6" s="70"/>
      <c r="H6" s="70"/>
      <c r="I6" s="70"/>
      <c r="J6" s="70"/>
      <c r="K6" s="70"/>
    </row>
    <row r="7" spans="2:12" ht="29.25" customHeight="1" x14ac:dyDescent="0.25">
      <c r="B7" s="61"/>
      <c r="C7" s="236" t="s">
        <v>190</v>
      </c>
      <c r="D7" s="236"/>
      <c r="E7" s="236"/>
      <c r="F7" s="236"/>
      <c r="G7" s="236"/>
      <c r="H7" s="236"/>
      <c r="I7" s="236"/>
      <c r="J7" s="236"/>
      <c r="K7" s="236"/>
      <c r="L7" s="62"/>
    </row>
    <row r="8" spans="2:12" ht="9.75" customHeight="1" x14ac:dyDescent="0.25">
      <c r="B8" s="71"/>
      <c r="C8" s="68"/>
      <c r="D8" s="68"/>
      <c r="E8" s="68"/>
      <c r="F8" s="68"/>
      <c r="G8" s="68"/>
      <c r="H8" s="68"/>
      <c r="I8" s="68"/>
      <c r="J8" s="68"/>
      <c r="K8" s="68"/>
      <c r="L8" s="72"/>
    </row>
    <row r="9" spans="2:12" x14ac:dyDescent="0.25">
      <c r="B9" s="71"/>
      <c r="C9" s="26" t="s">
        <v>168</v>
      </c>
      <c r="D9" s="248"/>
      <c r="E9" s="248"/>
      <c r="F9" s="248"/>
      <c r="G9" s="248"/>
      <c r="H9" s="248"/>
      <c r="I9" s="248"/>
      <c r="J9" s="248"/>
      <c r="K9" s="248"/>
      <c r="L9" s="9" t="s">
        <v>172</v>
      </c>
    </row>
    <row r="10" spans="2:12" x14ac:dyDescent="0.25">
      <c r="B10" s="71"/>
      <c r="C10" s="68"/>
      <c r="D10" s="68"/>
      <c r="E10" s="68"/>
      <c r="F10" s="68"/>
      <c r="G10" s="245" t="s">
        <v>169</v>
      </c>
      <c r="H10" s="245"/>
      <c r="I10" s="68"/>
      <c r="J10" s="68"/>
      <c r="K10" s="68"/>
      <c r="L10" s="72"/>
    </row>
    <row r="11" spans="2:12" x14ac:dyDescent="0.25">
      <c r="B11" s="71"/>
      <c r="C11" s="68"/>
      <c r="D11" s="68"/>
      <c r="E11" s="68"/>
      <c r="F11" s="68"/>
      <c r="G11" s="68"/>
      <c r="H11" s="68"/>
      <c r="I11" s="68"/>
      <c r="J11" s="68"/>
      <c r="K11" s="68"/>
      <c r="L11" s="72"/>
    </row>
    <row r="12" spans="2:12" x14ac:dyDescent="0.25">
      <c r="B12" s="71"/>
      <c r="C12" s="235" t="s">
        <v>170</v>
      </c>
      <c r="D12" s="235"/>
      <c r="E12" s="237" t="str">
        <f>'Project Definition'!H83</f>
        <v>Arnoff Moving and Storage, Inc.</v>
      </c>
      <c r="F12" s="237"/>
      <c r="G12" s="237"/>
      <c r="H12" s="237"/>
      <c r="I12" s="237"/>
      <c r="J12" s="237"/>
      <c r="K12" s="237"/>
      <c r="L12" s="72"/>
    </row>
    <row r="13" spans="2:12" x14ac:dyDescent="0.25">
      <c r="B13" s="71"/>
      <c r="C13" s="68"/>
      <c r="D13" s="68"/>
      <c r="E13" s="68"/>
      <c r="F13" s="234" t="s">
        <v>193</v>
      </c>
      <c r="G13" s="234"/>
      <c r="H13" s="234"/>
      <c r="I13" s="234"/>
      <c r="J13" s="234"/>
      <c r="K13" s="68"/>
      <c r="L13" s="72"/>
    </row>
    <row r="14" spans="2:12" x14ac:dyDescent="0.25">
      <c r="B14" s="71"/>
      <c r="C14" s="68"/>
      <c r="D14" s="68"/>
      <c r="E14" s="68"/>
      <c r="F14" s="68"/>
      <c r="G14" s="68"/>
      <c r="H14" s="68"/>
      <c r="I14" s="68"/>
      <c r="J14" s="68"/>
      <c r="K14" s="68"/>
      <c r="L14" s="72"/>
    </row>
    <row r="15" spans="2:12" x14ac:dyDescent="0.25">
      <c r="B15" s="71"/>
      <c r="C15" s="235" t="s">
        <v>174</v>
      </c>
      <c r="D15" s="235"/>
      <c r="E15" s="235"/>
      <c r="F15" s="235"/>
      <c r="G15" s="235"/>
      <c r="H15" s="235"/>
      <c r="I15" s="235"/>
      <c r="J15" s="235"/>
      <c r="K15" s="235"/>
      <c r="L15" s="72"/>
    </row>
    <row r="16" spans="2:12" x14ac:dyDescent="0.25">
      <c r="B16" s="71"/>
      <c r="C16" s="68"/>
      <c r="D16" s="68"/>
      <c r="E16" s="68"/>
      <c r="F16" s="68"/>
      <c r="G16" s="68"/>
      <c r="H16" s="68"/>
      <c r="I16" s="68"/>
      <c r="J16" s="68"/>
      <c r="K16" s="68"/>
      <c r="L16" s="72"/>
    </row>
    <row r="17" spans="2:12" x14ac:dyDescent="0.25">
      <c r="B17" s="71"/>
      <c r="C17" s="235" t="s">
        <v>173</v>
      </c>
      <c r="D17" s="235"/>
      <c r="E17" s="235"/>
      <c r="F17" s="249">
        <f>'Project Definition'!G34</f>
        <v>0</v>
      </c>
      <c r="G17" s="250"/>
      <c r="H17" s="250"/>
      <c r="I17" s="250"/>
      <c r="J17" s="250"/>
      <c r="K17" s="250"/>
      <c r="L17" s="72"/>
    </row>
    <row r="18" spans="2:12" x14ac:dyDescent="0.25">
      <c r="B18" s="71"/>
      <c r="C18" s="68"/>
      <c r="D18" s="68"/>
      <c r="E18" s="68"/>
      <c r="F18" s="68"/>
      <c r="G18" s="234" t="s">
        <v>175</v>
      </c>
      <c r="H18" s="234"/>
      <c r="I18" s="234"/>
      <c r="J18" s="234"/>
      <c r="K18" s="68"/>
      <c r="L18" s="72"/>
    </row>
    <row r="19" spans="2:12" x14ac:dyDescent="0.25">
      <c r="B19" s="71"/>
      <c r="C19" s="68"/>
      <c r="D19" s="68"/>
      <c r="E19" s="68"/>
      <c r="F19" s="68"/>
      <c r="G19" s="68"/>
      <c r="H19" s="68"/>
      <c r="I19" s="68"/>
      <c r="J19" s="68"/>
      <c r="K19" s="68"/>
      <c r="L19" s="72"/>
    </row>
    <row r="20" spans="2:12" x14ac:dyDescent="0.25">
      <c r="B20" s="71"/>
      <c r="C20" s="26" t="s">
        <v>178</v>
      </c>
      <c r="D20" s="247" t="str">
        <f>_xlfn.CONCAT('Project Definition'!G36,", ",'Project Definition'!L38," , ","NY ",'Project Definition'!R38)</f>
        <v xml:space="preserve">,  , NY </v>
      </c>
      <c r="E20" s="247"/>
      <c r="F20" s="247"/>
      <c r="G20" s="247"/>
      <c r="H20" s="247"/>
      <c r="I20" s="247"/>
      <c r="J20" s="247"/>
      <c r="K20" s="247"/>
      <c r="L20" s="72"/>
    </row>
    <row r="21" spans="2:12" x14ac:dyDescent="0.25">
      <c r="B21" s="71"/>
      <c r="C21" s="68"/>
      <c r="D21" s="68"/>
      <c r="E21" s="234" t="s">
        <v>177</v>
      </c>
      <c r="F21" s="234"/>
      <c r="G21" s="234"/>
      <c r="H21" s="234"/>
      <c r="I21" s="234"/>
      <c r="J21" s="68"/>
      <c r="K21" s="68"/>
      <c r="L21" s="72"/>
    </row>
    <row r="22" spans="2:12" x14ac:dyDescent="0.25">
      <c r="B22" s="71"/>
      <c r="C22" s="68"/>
      <c r="D22" s="68"/>
      <c r="E22" s="68"/>
      <c r="F22" s="68"/>
      <c r="G22" s="68"/>
      <c r="H22" s="68"/>
      <c r="I22" s="68"/>
      <c r="J22" s="68"/>
      <c r="K22" s="68"/>
      <c r="L22" s="72"/>
    </row>
    <row r="23" spans="2:12" x14ac:dyDescent="0.25">
      <c r="B23" s="71"/>
      <c r="C23" s="26" t="s">
        <v>179</v>
      </c>
      <c r="D23" s="246">
        <f>'Project Definition'!I24</f>
        <v>0</v>
      </c>
      <c r="E23" s="246"/>
      <c r="F23" s="73" t="s">
        <v>181</v>
      </c>
      <c r="G23" s="238">
        <f>'Project Definition'!N24</f>
        <v>0</v>
      </c>
      <c r="H23" s="238"/>
      <c r="I23" s="235" t="s">
        <v>239</v>
      </c>
      <c r="J23" s="235"/>
      <c r="K23" s="235"/>
      <c r="L23" s="72"/>
    </row>
    <row r="24" spans="2:12" x14ac:dyDescent="0.25">
      <c r="B24" s="71"/>
      <c r="C24" s="68"/>
      <c r="D24" s="234" t="s">
        <v>180</v>
      </c>
      <c r="E24" s="234"/>
      <c r="F24" s="74"/>
      <c r="G24" s="234" t="s">
        <v>182</v>
      </c>
      <c r="H24" s="234"/>
      <c r="I24" s="74"/>
      <c r="J24" s="68"/>
      <c r="K24" s="68"/>
      <c r="L24" s="72"/>
    </row>
    <row r="25" spans="2:12" x14ac:dyDescent="0.25">
      <c r="B25" s="71"/>
      <c r="C25" s="68"/>
      <c r="D25" s="68"/>
      <c r="E25" s="68"/>
      <c r="F25" s="68"/>
      <c r="G25" s="68"/>
      <c r="H25" s="68"/>
      <c r="I25" s="68"/>
      <c r="J25" s="68"/>
      <c r="K25" s="68"/>
      <c r="L25" s="72"/>
    </row>
    <row r="26" spans="2:12" x14ac:dyDescent="0.25">
      <c r="B26" s="71"/>
      <c r="C26" s="235" t="s">
        <v>240</v>
      </c>
      <c r="D26" s="235"/>
      <c r="E26" s="235"/>
      <c r="F26" s="235"/>
      <c r="G26" s="235"/>
      <c r="H26" s="235"/>
      <c r="I26" s="235"/>
      <c r="J26" s="235"/>
      <c r="K26" s="235"/>
      <c r="L26" s="72"/>
    </row>
    <row r="27" spans="2:12" x14ac:dyDescent="0.25">
      <c r="B27" s="71"/>
      <c r="C27" s="68"/>
      <c r="D27" s="68"/>
      <c r="E27" s="68"/>
      <c r="F27" s="68"/>
      <c r="G27" s="68"/>
      <c r="H27" s="68"/>
      <c r="I27" s="68"/>
      <c r="J27" s="68"/>
      <c r="K27" s="68"/>
      <c r="L27" s="72"/>
    </row>
    <row r="28" spans="2:12" x14ac:dyDescent="0.25">
      <c r="B28" s="71"/>
      <c r="C28" s="235" t="s">
        <v>183</v>
      </c>
      <c r="D28" s="235"/>
      <c r="E28" s="235"/>
      <c r="F28" s="235"/>
      <c r="G28" s="235"/>
      <c r="H28" s="235"/>
      <c r="I28" s="235"/>
      <c r="J28" s="235"/>
      <c r="K28" s="235"/>
      <c r="L28" s="72"/>
    </row>
    <row r="29" spans="2:12" x14ac:dyDescent="0.25">
      <c r="B29" s="71"/>
      <c r="C29" s="68"/>
      <c r="D29" s="68"/>
      <c r="E29" s="68"/>
      <c r="F29" s="68"/>
      <c r="G29" s="68"/>
      <c r="H29" s="68"/>
      <c r="I29" s="68"/>
      <c r="J29" s="68"/>
      <c r="K29" s="68"/>
      <c r="L29" s="72"/>
    </row>
    <row r="30" spans="2:12" x14ac:dyDescent="0.25">
      <c r="B30" s="71"/>
      <c r="C30" s="254"/>
      <c r="D30" s="254"/>
      <c r="E30" s="254"/>
      <c r="F30" s="254"/>
      <c r="G30" s="254"/>
      <c r="H30" s="254"/>
      <c r="I30" s="68"/>
      <c r="J30" s="248"/>
      <c r="K30" s="248"/>
      <c r="L30" s="72"/>
    </row>
    <row r="31" spans="2:12" x14ac:dyDescent="0.25">
      <c r="B31" s="71"/>
      <c r="C31" s="234" t="s">
        <v>184</v>
      </c>
      <c r="D31" s="234"/>
      <c r="E31" s="234"/>
      <c r="F31" s="234"/>
      <c r="G31" s="234"/>
      <c r="H31" s="234"/>
      <c r="I31" s="68"/>
      <c r="J31" s="234" t="s">
        <v>180</v>
      </c>
      <c r="K31" s="234"/>
      <c r="L31" s="72"/>
    </row>
    <row r="32" spans="2:12" ht="14.4" thickBot="1" x14ac:dyDescent="0.3">
      <c r="B32" s="63"/>
      <c r="C32" s="75"/>
      <c r="D32" s="75"/>
      <c r="E32" s="75"/>
      <c r="F32" s="75"/>
      <c r="G32" s="75"/>
      <c r="H32" s="75"/>
      <c r="I32" s="76"/>
      <c r="J32" s="75"/>
      <c r="K32" s="75"/>
      <c r="L32" s="64"/>
    </row>
    <row r="33" spans="2:12" ht="14.4" thickBot="1" x14ac:dyDescent="0.3">
      <c r="B33" s="68"/>
      <c r="C33" s="77"/>
      <c r="D33" s="77"/>
      <c r="E33" s="77"/>
      <c r="F33" s="77"/>
      <c r="G33" s="77"/>
      <c r="H33" s="77"/>
      <c r="I33" s="68"/>
      <c r="J33" s="77"/>
      <c r="K33" s="77"/>
      <c r="L33" s="68"/>
    </row>
    <row r="34" spans="2:12" ht="29.25" customHeight="1" x14ac:dyDescent="0.25">
      <c r="B34" s="61"/>
      <c r="C34" s="236" t="s">
        <v>188</v>
      </c>
      <c r="D34" s="236"/>
      <c r="E34" s="236"/>
      <c r="F34" s="236"/>
      <c r="G34" s="236"/>
      <c r="H34" s="236"/>
      <c r="I34" s="236"/>
      <c r="J34" s="236"/>
      <c r="K34" s="236"/>
      <c r="L34" s="62"/>
    </row>
    <row r="35" spans="2:12" ht="9.75" customHeight="1" x14ac:dyDescent="0.25">
      <c r="B35" s="71"/>
      <c r="C35" s="68"/>
      <c r="D35" s="68"/>
      <c r="E35" s="68"/>
      <c r="F35" s="68"/>
      <c r="G35" s="68"/>
      <c r="H35" s="68"/>
      <c r="I35" s="68"/>
      <c r="J35" s="68"/>
      <c r="K35" s="68"/>
      <c r="L35" s="72"/>
    </row>
    <row r="36" spans="2:12" x14ac:dyDescent="0.25">
      <c r="B36" s="71"/>
      <c r="C36" s="235" t="s">
        <v>39</v>
      </c>
      <c r="D36" s="235"/>
      <c r="E36" s="252">
        <f>'Project Definition'!G13</f>
        <v>0</v>
      </c>
      <c r="F36" s="253"/>
      <c r="G36" s="253"/>
      <c r="H36" s="253"/>
      <c r="I36" s="253"/>
      <c r="J36" s="253"/>
      <c r="K36" s="253"/>
      <c r="L36" s="72"/>
    </row>
    <row r="37" spans="2:12" x14ac:dyDescent="0.25">
      <c r="B37" s="71"/>
      <c r="C37" s="68"/>
      <c r="D37" s="68"/>
      <c r="E37" s="68"/>
      <c r="F37" s="68"/>
      <c r="G37" s="68"/>
      <c r="H37" s="68"/>
      <c r="I37" s="68"/>
      <c r="J37" s="68"/>
      <c r="K37" s="68"/>
      <c r="L37" s="72"/>
    </row>
    <row r="38" spans="2:12" x14ac:dyDescent="0.25">
      <c r="B38" s="71"/>
      <c r="C38" s="235" t="s">
        <v>186</v>
      </c>
      <c r="D38" s="235"/>
      <c r="E38" s="247"/>
      <c r="F38" s="247"/>
      <c r="G38" s="247"/>
      <c r="H38" s="247"/>
      <c r="I38" s="247"/>
      <c r="J38" s="247"/>
      <c r="K38" s="247"/>
      <c r="L38" s="72"/>
    </row>
    <row r="39" spans="2:12" x14ac:dyDescent="0.25">
      <c r="B39" s="71"/>
      <c r="C39" s="68"/>
      <c r="D39" s="68"/>
      <c r="E39" s="68"/>
      <c r="F39" s="68"/>
      <c r="G39" s="68"/>
      <c r="H39" s="68"/>
      <c r="I39" s="68"/>
      <c r="J39" s="68"/>
      <c r="K39" s="68"/>
      <c r="L39" s="72"/>
    </row>
    <row r="40" spans="2:12" x14ac:dyDescent="0.25">
      <c r="B40" s="71"/>
      <c r="C40" s="235" t="s">
        <v>185</v>
      </c>
      <c r="D40" s="235"/>
      <c r="E40" s="251"/>
      <c r="F40" s="251"/>
      <c r="G40" s="251"/>
      <c r="H40" s="251"/>
      <c r="I40" s="251"/>
      <c r="J40" s="251"/>
      <c r="K40" s="251"/>
      <c r="L40" s="72"/>
    </row>
    <row r="41" spans="2:12" x14ac:dyDescent="0.25">
      <c r="B41" s="71"/>
      <c r="C41" s="68"/>
      <c r="D41" s="68"/>
      <c r="E41" s="68"/>
      <c r="F41" s="68"/>
      <c r="G41" s="68"/>
      <c r="H41" s="68"/>
      <c r="I41" s="68"/>
      <c r="J41" s="68"/>
      <c r="K41" s="68"/>
      <c r="L41" s="72"/>
    </row>
    <row r="42" spans="2:12" x14ac:dyDescent="0.25">
      <c r="B42" s="71"/>
      <c r="C42" s="235" t="s">
        <v>187</v>
      </c>
      <c r="D42" s="235"/>
      <c r="E42" s="247"/>
      <c r="F42" s="247"/>
      <c r="G42" s="247"/>
      <c r="H42" s="247"/>
      <c r="I42" s="247"/>
      <c r="J42" s="247"/>
      <c r="K42" s="247"/>
      <c r="L42" s="72"/>
    </row>
    <row r="43" spans="2:12" ht="14.4" thickBot="1" x14ac:dyDescent="0.3">
      <c r="B43" s="63"/>
      <c r="C43" s="76"/>
      <c r="D43" s="76"/>
      <c r="E43" s="76"/>
      <c r="F43" s="76"/>
      <c r="G43" s="76"/>
      <c r="H43" s="76"/>
      <c r="I43" s="76"/>
      <c r="J43" s="76"/>
      <c r="K43" s="76"/>
      <c r="L43" s="64"/>
    </row>
  </sheetData>
  <sheetProtection algorithmName="SHA-512" hashValue="9y0vj7YhNTOt/AxWfCnN5pZe17gND3TU3S4W9C4Gg3U3zfoiP/+Yd5DyXPnkENJOrfMmwX9JLdFBh2WoIZYh7Q==" saltValue="ozxP5UAHy/LjM2UIW5LbsQ==" spinCount="100000" sheet="1" objects="1" scenarios="1"/>
  <mergeCells count="38">
    <mergeCell ref="C36:D36"/>
    <mergeCell ref="E36:K36"/>
    <mergeCell ref="C26:K26"/>
    <mergeCell ref="C28:K28"/>
    <mergeCell ref="C30:H30"/>
    <mergeCell ref="J30:K30"/>
    <mergeCell ref="C31:H31"/>
    <mergeCell ref="J31:K31"/>
    <mergeCell ref="C34:K34"/>
    <mergeCell ref="C38:D38"/>
    <mergeCell ref="C40:D40"/>
    <mergeCell ref="C42:D42"/>
    <mergeCell ref="E38:K38"/>
    <mergeCell ref="E40:K40"/>
    <mergeCell ref="E42:K42"/>
    <mergeCell ref="B1:L1"/>
    <mergeCell ref="G23:H23"/>
    <mergeCell ref="B5:D5"/>
    <mergeCell ref="E5:I5"/>
    <mergeCell ref="K5:L5"/>
    <mergeCell ref="F13:J13"/>
    <mergeCell ref="C2:K2"/>
    <mergeCell ref="C3:K3"/>
    <mergeCell ref="G10:H10"/>
    <mergeCell ref="D23:E23"/>
    <mergeCell ref="D20:K20"/>
    <mergeCell ref="D9:K9"/>
    <mergeCell ref="C12:D12"/>
    <mergeCell ref="C17:E17"/>
    <mergeCell ref="F17:K17"/>
    <mergeCell ref="G18:J18"/>
    <mergeCell ref="D24:E24"/>
    <mergeCell ref="G24:H24"/>
    <mergeCell ref="I23:K23"/>
    <mergeCell ref="E21:I21"/>
    <mergeCell ref="C7:K7"/>
    <mergeCell ref="E12:K12"/>
    <mergeCell ref="C15:K15"/>
  </mergeCells>
  <pageMargins left="0.7" right="0.7" top="0.75" bottom="0.75" header="0.3" footer="0.3"/>
  <pageSetup orientation="portrait" r:id="rId1"/>
  <headerFoot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M101"/>
  <sheetViews>
    <sheetView showGridLines="0" showRowColHeaders="0" tabSelected="1" workbookViewId="0">
      <selection activeCell="N3" sqref="N3"/>
    </sheetView>
  </sheetViews>
  <sheetFormatPr defaultColWidth="9.109375" defaultRowHeight="13.8" x14ac:dyDescent="0.25"/>
  <cols>
    <col min="1" max="1" width="4" style="82" customWidth="1"/>
    <col min="2" max="3" width="4.6640625" style="82" customWidth="1"/>
    <col min="4" max="4" width="5" style="82" customWidth="1"/>
    <col min="5" max="5" width="20.109375" style="82" customWidth="1"/>
    <col min="6" max="6" width="13.109375" style="82" customWidth="1"/>
    <col min="7" max="7" width="11.44140625" style="82" customWidth="1"/>
    <col min="8" max="8" width="6.6640625" style="82" customWidth="1"/>
    <col min="9" max="9" width="11.88671875" style="82" customWidth="1"/>
    <col min="10" max="10" width="14.109375" style="82" customWidth="1"/>
    <col min="11" max="11" width="15.5546875" style="82" customWidth="1"/>
    <col min="12" max="12" width="11.44140625" style="82" customWidth="1"/>
    <col min="13" max="13" width="5.33203125" style="82" customWidth="1"/>
    <col min="14" max="14" width="3.88671875" style="82" customWidth="1"/>
    <col min="15" max="16" width="17.33203125" style="82" bestFit="1" customWidth="1"/>
    <col min="17" max="17" width="23" style="82" bestFit="1" customWidth="1"/>
    <col min="18" max="16384" width="9.109375" style="82"/>
  </cols>
  <sheetData>
    <row r="1" spans="2:13" s="1" customFormat="1" ht="42" customHeight="1" thickBot="1" x14ac:dyDescent="0.35">
      <c r="B1" s="112" t="s">
        <v>243</v>
      </c>
      <c r="C1" s="113"/>
      <c r="D1" s="113"/>
      <c r="E1" s="113"/>
      <c r="F1" s="113"/>
      <c r="G1" s="113"/>
      <c r="H1" s="113"/>
      <c r="I1" s="113"/>
      <c r="J1" s="113"/>
      <c r="K1" s="113"/>
      <c r="L1" s="113"/>
      <c r="M1" s="114"/>
    </row>
    <row r="2" spans="2:13" s="78" customFormat="1" ht="7.5" customHeight="1" thickBot="1" x14ac:dyDescent="0.3"/>
    <row r="3" spans="2:13" ht="43.5" customHeight="1" thickBot="1" x14ac:dyDescent="0.3">
      <c r="B3" s="274" t="s">
        <v>195</v>
      </c>
      <c r="C3" s="275"/>
      <c r="D3" s="275"/>
      <c r="E3" s="275"/>
      <c r="F3" s="275"/>
      <c r="G3" s="275"/>
      <c r="H3" s="275"/>
      <c r="I3" s="275"/>
      <c r="J3" s="275"/>
      <c r="K3" s="275"/>
      <c r="L3" s="275"/>
      <c r="M3" s="276"/>
    </row>
    <row r="4" spans="2:13" ht="7.2" customHeight="1" thickBot="1" x14ac:dyDescent="0.3"/>
    <row r="5" spans="2:13" ht="24.75" customHeight="1" thickBot="1" x14ac:dyDescent="0.3">
      <c r="B5" s="277" t="s">
        <v>235</v>
      </c>
      <c r="C5" s="278"/>
      <c r="D5" s="278"/>
      <c r="E5" s="278"/>
      <c r="F5" s="278"/>
      <c r="G5" s="278"/>
      <c r="H5" s="278"/>
      <c r="I5" s="278"/>
      <c r="J5" s="278"/>
      <c r="K5" s="278"/>
      <c r="L5" s="278"/>
      <c r="M5" s="279"/>
    </row>
    <row r="6" spans="2:13" ht="9" customHeight="1" x14ac:dyDescent="0.25">
      <c r="B6" s="83"/>
      <c r="C6" s="84"/>
      <c r="D6" s="84"/>
      <c r="E6" s="84"/>
      <c r="F6" s="84"/>
      <c r="G6" s="84"/>
      <c r="H6" s="84"/>
      <c r="I6" s="84"/>
      <c r="J6" s="84"/>
      <c r="K6" s="84"/>
      <c r="L6" s="84"/>
      <c r="M6" s="85"/>
    </row>
    <row r="7" spans="2:13" x14ac:dyDescent="0.25">
      <c r="B7" s="88" t="s">
        <v>196</v>
      </c>
      <c r="C7" s="256" t="s">
        <v>197</v>
      </c>
      <c r="D7" s="256"/>
      <c r="E7" s="256"/>
      <c r="F7" s="256"/>
      <c r="G7" s="256"/>
      <c r="H7" s="256"/>
      <c r="I7" s="256"/>
      <c r="J7" s="256"/>
      <c r="K7" s="256"/>
      <c r="L7" s="256"/>
      <c r="M7" s="263"/>
    </row>
    <row r="8" spans="2:13" ht="9" customHeight="1" x14ac:dyDescent="0.25">
      <c r="B8" s="88"/>
      <c r="C8" s="100"/>
      <c r="D8" s="86"/>
      <c r="E8" s="86"/>
      <c r="F8" s="86"/>
      <c r="G8" s="86"/>
      <c r="H8" s="86"/>
      <c r="I8" s="86"/>
      <c r="J8" s="86"/>
      <c r="K8" s="86"/>
      <c r="L8" s="86"/>
      <c r="M8" s="87"/>
    </row>
    <row r="9" spans="2:13" ht="49.2" customHeight="1" x14ac:dyDescent="0.25">
      <c r="B9" s="88" t="s">
        <v>198</v>
      </c>
      <c r="C9" s="264" t="s">
        <v>242</v>
      </c>
      <c r="D9" s="264"/>
      <c r="E9" s="264"/>
      <c r="F9" s="264"/>
      <c r="G9" s="264"/>
      <c r="H9" s="264"/>
      <c r="I9" s="264"/>
      <c r="J9" s="264"/>
      <c r="K9" s="264"/>
      <c r="L9" s="264"/>
      <c r="M9" s="265"/>
    </row>
    <row r="10" spans="2:13" ht="9" customHeight="1" x14ac:dyDescent="0.25">
      <c r="B10" s="88"/>
      <c r="C10" s="100"/>
      <c r="D10" s="86"/>
      <c r="E10" s="86"/>
      <c r="F10" s="86"/>
      <c r="G10" s="86"/>
      <c r="H10" s="86"/>
      <c r="I10" s="86"/>
      <c r="J10" s="86"/>
      <c r="K10" s="86"/>
      <c r="L10" s="86"/>
      <c r="M10" s="87"/>
    </row>
    <row r="11" spans="2:13" ht="30" customHeight="1" x14ac:dyDescent="0.25">
      <c r="B11" s="88" t="s">
        <v>199</v>
      </c>
      <c r="C11" s="264" t="s">
        <v>241</v>
      </c>
      <c r="D11" s="264"/>
      <c r="E11" s="264"/>
      <c r="F11" s="264"/>
      <c r="G11" s="264"/>
      <c r="H11" s="264"/>
      <c r="I11" s="264"/>
      <c r="J11" s="264"/>
      <c r="K11" s="264"/>
      <c r="L11" s="264"/>
      <c r="M11" s="265"/>
    </row>
    <row r="12" spans="2:13" ht="9" customHeight="1" x14ac:dyDescent="0.25">
      <c r="B12" s="88"/>
      <c r="C12" s="100"/>
      <c r="D12" s="86"/>
      <c r="E12" s="86"/>
      <c r="F12" s="86"/>
      <c r="G12" s="86"/>
      <c r="H12" s="86"/>
      <c r="I12" s="86"/>
      <c r="J12" s="86"/>
      <c r="K12" s="86"/>
      <c r="L12" s="86"/>
      <c r="M12" s="87"/>
    </row>
    <row r="13" spans="2:13" ht="49.5" customHeight="1" x14ac:dyDescent="0.25">
      <c r="B13" s="88" t="s">
        <v>200</v>
      </c>
      <c r="C13" s="264" t="s">
        <v>202</v>
      </c>
      <c r="D13" s="264"/>
      <c r="E13" s="264"/>
      <c r="F13" s="264"/>
      <c r="G13" s="264"/>
      <c r="H13" s="264"/>
      <c r="I13" s="264"/>
      <c r="J13" s="264"/>
      <c r="K13" s="264"/>
      <c r="L13" s="264"/>
      <c r="M13" s="265"/>
    </row>
    <row r="14" spans="2:13" ht="9" customHeight="1" x14ac:dyDescent="0.25">
      <c r="B14" s="88"/>
      <c r="C14" s="100"/>
      <c r="D14" s="86"/>
      <c r="E14" s="86"/>
      <c r="F14" s="86"/>
      <c r="G14" s="86"/>
      <c r="H14" s="86"/>
      <c r="I14" s="86"/>
      <c r="J14" s="86"/>
      <c r="K14" s="86"/>
      <c r="L14" s="86"/>
      <c r="M14" s="87"/>
    </row>
    <row r="15" spans="2:13" x14ac:dyDescent="0.25">
      <c r="B15" s="88" t="s">
        <v>201</v>
      </c>
      <c r="C15" s="256" t="s">
        <v>204</v>
      </c>
      <c r="D15" s="256"/>
      <c r="E15" s="256"/>
      <c r="F15" s="256"/>
      <c r="G15" s="256"/>
      <c r="H15" s="256"/>
      <c r="I15" s="256"/>
      <c r="J15" s="256"/>
      <c r="K15" s="256"/>
      <c r="L15" s="256"/>
      <c r="M15" s="263"/>
    </row>
    <row r="16" spans="2:13" ht="9" customHeight="1" x14ac:dyDescent="0.25">
      <c r="B16" s="88"/>
      <c r="C16" s="100"/>
      <c r="D16" s="86"/>
      <c r="E16" s="86"/>
      <c r="F16" s="86"/>
      <c r="G16" s="86"/>
      <c r="H16" s="86"/>
      <c r="I16" s="86"/>
      <c r="J16" s="86"/>
      <c r="K16" s="86"/>
      <c r="L16" s="86"/>
      <c r="M16" s="87"/>
    </row>
    <row r="17" spans="2:13" ht="36.75" customHeight="1" thickBot="1" x14ac:dyDescent="0.3">
      <c r="B17" s="89" t="s">
        <v>203</v>
      </c>
      <c r="C17" s="272" t="s">
        <v>205</v>
      </c>
      <c r="D17" s="272"/>
      <c r="E17" s="272"/>
      <c r="F17" s="272"/>
      <c r="G17" s="272"/>
      <c r="H17" s="272"/>
      <c r="I17" s="272"/>
      <c r="J17" s="272"/>
      <c r="K17" s="272"/>
      <c r="L17" s="272"/>
      <c r="M17" s="273"/>
    </row>
    <row r="18" spans="2:13" ht="14.4" thickBot="1" x14ac:dyDescent="0.3"/>
    <row r="19" spans="2:13" ht="24.75" customHeight="1" thickBot="1" x14ac:dyDescent="0.3">
      <c r="B19" s="266" t="s">
        <v>236</v>
      </c>
      <c r="C19" s="267"/>
      <c r="D19" s="267"/>
      <c r="E19" s="267"/>
      <c r="F19" s="267"/>
      <c r="G19" s="267"/>
      <c r="H19" s="267"/>
      <c r="I19" s="267"/>
      <c r="J19" s="267"/>
      <c r="K19" s="267"/>
      <c r="L19" s="267"/>
      <c r="M19" s="268"/>
    </row>
    <row r="20" spans="2:13" ht="9" customHeight="1" x14ac:dyDescent="0.25">
      <c r="B20" s="83"/>
      <c r="C20" s="84"/>
      <c r="D20" s="84"/>
      <c r="E20" s="84"/>
      <c r="F20" s="84"/>
      <c r="G20" s="84"/>
      <c r="H20" s="84"/>
      <c r="I20" s="84"/>
      <c r="J20" s="84"/>
      <c r="K20" s="84"/>
      <c r="L20" s="84"/>
      <c r="M20" s="85"/>
    </row>
    <row r="21" spans="2:13" x14ac:dyDescent="0.25">
      <c r="B21" s="269" t="s">
        <v>216</v>
      </c>
      <c r="C21" s="270"/>
      <c r="D21" s="270"/>
      <c r="E21" s="270"/>
      <c r="F21" s="270"/>
      <c r="G21" s="270"/>
      <c r="H21" s="270"/>
      <c r="I21" s="270"/>
      <c r="J21" s="270"/>
      <c r="K21" s="270"/>
      <c r="L21" s="270"/>
      <c r="M21" s="271"/>
    </row>
    <row r="22" spans="2:13" ht="9" customHeight="1" x14ac:dyDescent="0.25">
      <c r="B22" s="92"/>
      <c r="C22" s="86"/>
      <c r="D22" s="86"/>
      <c r="E22" s="86"/>
      <c r="F22" s="86"/>
      <c r="G22" s="86"/>
      <c r="H22" s="86"/>
      <c r="I22" s="86"/>
      <c r="J22" s="86"/>
      <c r="K22" s="86"/>
      <c r="L22" s="86"/>
      <c r="M22" s="87"/>
    </row>
    <row r="23" spans="2:13" x14ac:dyDescent="0.25">
      <c r="B23" s="101" t="s">
        <v>196</v>
      </c>
      <c r="C23" s="256" t="s">
        <v>206</v>
      </c>
      <c r="D23" s="256"/>
      <c r="E23" s="256"/>
      <c r="F23" s="256"/>
      <c r="G23" s="256"/>
      <c r="H23" s="256"/>
      <c r="I23" s="256"/>
      <c r="J23" s="256"/>
      <c r="K23" s="256"/>
      <c r="L23" s="256"/>
      <c r="M23" s="263"/>
    </row>
    <row r="24" spans="2:13" ht="9" customHeight="1" x14ac:dyDescent="0.25">
      <c r="B24" s="101"/>
      <c r="C24" s="102"/>
      <c r="D24" s="86"/>
      <c r="E24" s="86"/>
      <c r="F24" s="86"/>
      <c r="G24" s="86"/>
      <c r="H24" s="86"/>
      <c r="I24" s="86"/>
      <c r="J24" s="86"/>
      <c r="K24" s="86"/>
      <c r="L24" s="86"/>
      <c r="M24" s="87"/>
    </row>
    <row r="25" spans="2:13" ht="31.5" customHeight="1" x14ac:dyDescent="0.25">
      <c r="B25" s="101" t="s">
        <v>198</v>
      </c>
      <c r="C25" s="264" t="s">
        <v>207</v>
      </c>
      <c r="D25" s="264"/>
      <c r="E25" s="264"/>
      <c r="F25" s="264"/>
      <c r="G25" s="264"/>
      <c r="H25" s="264"/>
      <c r="I25" s="264"/>
      <c r="J25" s="264"/>
      <c r="K25" s="264"/>
      <c r="L25" s="264"/>
      <c r="M25" s="265"/>
    </row>
    <row r="26" spans="2:13" ht="9" customHeight="1" x14ac:dyDescent="0.25">
      <c r="B26" s="101"/>
      <c r="C26" s="102"/>
      <c r="D26" s="86"/>
      <c r="E26" s="86"/>
      <c r="F26" s="86"/>
      <c r="G26" s="86"/>
      <c r="H26" s="86"/>
      <c r="I26" s="86"/>
      <c r="J26" s="86"/>
      <c r="K26" s="86"/>
      <c r="L26" s="86"/>
      <c r="M26" s="87"/>
    </row>
    <row r="27" spans="2:13" x14ac:dyDescent="0.25">
      <c r="B27" s="101" t="s">
        <v>199</v>
      </c>
      <c r="C27" s="256" t="s">
        <v>208</v>
      </c>
      <c r="D27" s="256"/>
      <c r="E27" s="256"/>
      <c r="F27" s="256"/>
      <c r="G27" s="256"/>
      <c r="H27" s="256"/>
      <c r="I27" s="256"/>
      <c r="J27" s="256"/>
      <c r="K27" s="256"/>
      <c r="L27" s="256"/>
      <c r="M27" s="263"/>
    </row>
    <row r="28" spans="2:13" ht="9" customHeight="1" x14ac:dyDescent="0.25">
      <c r="B28" s="92"/>
      <c r="C28" s="86"/>
      <c r="D28" s="86"/>
      <c r="E28" s="86"/>
      <c r="F28" s="86"/>
      <c r="G28" s="86"/>
      <c r="H28" s="86"/>
      <c r="I28" s="86"/>
      <c r="J28" s="86"/>
      <c r="K28" s="86"/>
      <c r="L28" s="86"/>
      <c r="M28" s="87"/>
    </row>
    <row r="29" spans="2:13" ht="78" customHeight="1" x14ac:dyDescent="0.25">
      <c r="B29" s="92"/>
      <c r="C29" s="264" t="s">
        <v>214</v>
      </c>
      <c r="D29" s="264"/>
      <c r="E29" s="264"/>
      <c r="F29" s="264"/>
      <c r="G29" s="264"/>
      <c r="H29" s="264"/>
      <c r="I29" s="264"/>
      <c r="J29" s="264"/>
      <c r="K29" s="264"/>
      <c r="L29" s="264"/>
      <c r="M29" s="265"/>
    </row>
    <row r="30" spans="2:13" ht="94.5" customHeight="1" x14ac:dyDescent="0.25">
      <c r="B30" s="92"/>
      <c r="C30" s="264" t="s">
        <v>209</v>
      </c>
      <c r="D30" s="264"/>
      <c r="E30" s="264"/>
      <c r="F30" s="264"/>
      <c r="G30" s="264"/>
      <c r="H30" s="264"/>
      <c r="I30" s="264"/>
      <c r="J30" s="264"/>
      <c r="K30" s="264"/>
      <c r="L30" s="264"/>
      <c r="M30" s="265"/>
    </row>
    <row r="31" spans="2:13" ht="48.75" customHeight="1" x14ac:dyDescent="0.25">
      <c r="B31" s="92"/>
      <c r="C31" s="264" t="s">
        <v>210</v>
      </c>
      <c r="D31" s="264"/>
      <c r="E31" s="264"/>
      <c r="F31" s="264"/>
      <c r="G31" s="264"/>
      <c r="H31" s="264"/>
      <c r="I31" s="264"/>
      <c r="J31" s="264"/>
      <c r="K31" s="264"/>
      <c r="L31" s="264"/>
      <c r="M31" s="265"/>
    </row>
    <row r="32" spans="2:13" ht="51.75" customHeight="1" x14ac:dyDescent="0.25">
      <c r="B32" s="92"/>
      <c r="C32" s="264" t="s">
        <v>211</v>
      </c>
      <c r="D32" s="264"/>
      <c r="E32" s="264"/>
      <c r="F32" s="264"/>
      <c r="G32" s="264"/>
      <c r="H32" s="264"/>
      <c r="I32" s="264"/>
      <c r="J32" s="264"/>
      <c r="K32" s="264"/>
      <c r="L32" s="264"/>
      <c r="M32" s="265"/>
    </row>
    <row r="33" spans="2:13" ht="14.4" thickBot="1" x14ac:dyDescent="0.3">
      <c r="B33" s="95"/>
      <c r="C33" s="96"/>
      <c r="D33" s="96"/>
      <c r="E33" s="96"/>
      <c r="F33" s="96"/>
      <c r="G33" s="96"/>
      <c r="H33" s="96"/>
      <c r="I33" s="96"/>
      <c r="J33" s="96"/>
      <c r="K33" s="96"/>
      <c r="L33" s="96"/>
      <c r="M33" s="97"/>
    </row>
    <row r="34" spans="2:13" ht="26.25" customHeight="1" thickBot="1" x14ac:dyDescent="0.3">
      <c r="B34" s="258" t="s">
        <v>222</v>
      </c>
      <c r="C34" s="259"/>
      <c r="D34" s="259"/>
      <c r="E34" s="259"/>
      <c r="F34" s="259"/>
      <c r="G34" s="259"/>
      <c r="H34" s="259"/>
      <c r="I34" s="259"/>
      <c r="J34" s="259"/>
      <c r="K34" s="259"/>
      <c r="L34" s="259"/>
      <c r="M34" s="260"/>
    </row>
    <row r="35" spans="2:13" x14ac:dyDescent="0.25">
      <c r="B35" s="83"/>
      <c r="C35" s="84"/>
      <c r="D35" s="84"/>
      <c r="E35" s="84"/>
      <c r="F35" s="84"/>
      <c r="G35" s="84"/>
      <c r="H35" s="84"/>
      <c r="I35" s="84"/>
      <c r="J35" s="84"/>
      <c r="K35" s="84"/>
      <c r="L35" s="84"/>
      <c r="M35" s="85"/>
    </row>
    <row r="36" spans="2:13" x14ac:dyDescent="0.25">
      <c r="B36" s="261" t="s">
        <v>212</v>
      </c>
      <c r="C36" s="262"/>
      <c r="D36" s="262"/>
      <c r="E36" s="262"/>
      <c r="F36" s="262"/>
      <c r="G36" s="86"/>
      <c r="H36" s="86"/>
      <c r="I36" s="262" t="s">
        <v>213</v>
      </c>
      <c r="J36" s="262"/>
      <c r="K36" s="262"/>
      <c r="L36" s="99"/>
      <c r="M36" s="87"/>
    </row>
    <row r="37" spans="2:13" ht="6" customHeight="1" x14ac:dyDescent="0.25">
      <c r="B37" s="92"/>
      <c r="C37" s="86"/>
      <c r="D37" s="86"/>
      <c r="E37" s="86"/>
      <c r="F37" s="86"/>
      <c r="G37" s="86"/>
      <c r="H37" s="86"/>
      <c r="I37" s="86"/>
      <c r="J37" s="86"/>
      <c r="K37" s="86"/>
      <c r="L37" s="86"/>
      <c r="M37" s="87"/>
    </row>
    <row r="38" spans="2:13" ht="15" customHeight="1" x14ac:dyDescent="0.25">
      <c r="B38" s="92"/>
      <c r="C38" s="256" t="s">
        <v>217</v>
      </c>
      <c r="D38" s="256"/>
      <c r="E38" s="256"/>
      <c r="F38" s="256"/>
      <c r="G38" s="104"/>
      <c r="H38" s="86"/>
      <c r="I38" s="256" t="s">
        <v>217</v>
      </c>
      <c r="J38" s="256"/>
      <c r="K38" s="256"/>
      <c r="L38" s="104"/>
      <c r="M38" s="87"/>
    </row>
    <row r="39" spans="2:13" ht="6" customHeight="1" x14ac:dyDescent="0.25">
      <c r="B39" s="92"/>
      <c r="C39" s="86"/>
      <c r="D39" s="86"/>
      <c r="E39" s="86"/>
      <c r="F39" s="86"/>
      <c r="G39" s="86"/>
      <c r="H39" s="86"/>
      <c r="I39" s="86"/>
      <c r="J39" s="86"/>
      <c r="K39" s="86"/>
      <c r="L39" s="86"/>
      <c r="M39" s="87"/>
    </row>
    <row r="40" spans="2:13" x14ac:dyDescent="0.25">
      <c r="B40" s="92"/>
      <c r="C40" s="256" t="s">
        <v>218</v>
      </c>
      <c r="D40" s="256"/>
      <c r="E40" s="256"/>
      <c r="F40" s="256"/>
      <c r="G40" s="104"/>
      <c r="H40" s="86"/>
      <c r="I40" s="256" t="s">
        <v>218</v>
      </c>
      <c r="J40" s="256"/>
      <c r="K40" s="256"/>
      <c r="L40" s="104"/>
      <c r="M40" s="87"/>
    </row>
    <row r="41" spans="2:13" ht="6" customHeight="1" x14ac:dyDescent="0.25">
      <c r="B41" s="92"/>
      <c r="C41" s="86"/>
      <c r="D41" s="86"/>
      <c r="E41" s="86"/>
      <c r="F41" s="86"/>
      <c r="G41" s="86"/>
      <c r="H41" s="86"/>
      <c r="I41" s="86"/>
      <c r="J41" s="86"/>
      <c r="K41" s="86"/>
      <c r="L41" s="86"/>
      <c r="M41" s="87"/>
    </row>
    <row r="42" spans="2:13" x14ac:dyDescent="0.25">
      <c r="B42" s="92"/>
      <c r="C42" s="257" t="s">
        <v>219</v>
      </c>
      <c r="D42" s="257"/>
      <c r="E42" s="257"/>
      <c r="F42" s="257"/>
      <c r="G42" s="90">
        <f>G38+G40</f>
        <v>0</v>
      </c>
      <c r="H42" s="98"/>
      <c r="I42" s="257" t="s">
        <v>220</v>
      </c>
      <c r="J42" s="257"/>
      <c r="K42" s="257"/>
      <c r="L42" s="90">
        <f>L38+L40</f>
        <v>0</v>
      </c>
      <c r="M42" s="87"/>
    </row>
    <row r="43" spans="2:13" x14ac:dyDescent="0.25">
      <c r="B43" s="92"/>
      <c r="C43" s="86"/>
      <c r="D43" s="93"/>
      <c r="E43" s="93"/>
      <c r="F43" s="93"/>
      <c r="G43" s="93"/>
      <c r="H43" s="93"/>
      <c r="I43" s="93"/>
      <c r="J43" s="93"/>
      <c r="K43" s="93"/>
      <c r="L43" s="93"/>
      <c r="M43" s="94"/>
    </row>
    <row r="44" spans="2:13" x14ac:dyDescent="0.25">
      <c r="B44" s="92"/>
      <c r="C44" s="256" t="s">
        <v>221</v>
      </c>
      <c r="D44" s="256"/>
      <c r="E44" s="256"/>
      <c r="F44" s="256"/>
      <c r="G44" s="256"/>
      <c r="H44" s="256"/>
      <c r="I44" s="256"/>
      <c r="J44" s="256"/>
      <c r="K44" s="256"/>
      <c r="L44" s="91">
        <f>G42-L42</f>
        <v>0</v>
      </c>
      <c r="M44" s="87"/>
    </row>
    <row r="45" spans="2:13" x14ac:dyDescent="0.25">
      <c r="B45" s="92"/>
      <c r="C45" s="86"/>
      <c r="D45" s="86"/>
      <c r="E45" s="86"/>
      <c r="F45" s="86"/>
      <c r="G45" s="86"/>
      <c r="H45" s="86"/>
      <c r="I45" s="86"/>
      <c r="J45" s="86"/>
      <c r="K45" s="86"/>
      <c r="L45" s="86"/>
      <c r="M45" s="87"/>
    </row>
    <row r="46" spans="2:13" x14ac:dyDescent="0.25">
      <c r="B46" s="92"/>
      <c r="C46" s="256" t="s">
        <v>228</v>
      </c>
      <c r="D46" s="256"/>
      <c r="E46" s="256"/>
      <c r="F46" s="256"/>
      <c r="G46" s="256"/>
      <c r="H46" s="256"/>
      <c r="I46" s="256"/>
      <c r="J46" s="256"/>
      <c r="K46" s="256"/>
      <c r="L46" s="105"/>
      <c r="M46" s="87"/>
    </row>
    <row r="47" spans="2:13" x14ac:dyDescent="0.25">
      <c r="B47" s="92"/>
      <c r="C47" s="86"/>
      <c r="D47" s="86"/>
      <c r="E47" s="86"/>
      <c r="F47" s="86"/>
      <c r="G47" s="86"/>
      <c r="H47" s="86"/>
      <c r="I47" s="86"/>
      <c r="J47" s="86"/>
      <c r="K47" s="86"/>
      <c r="L47" s="86"/>
      <c r="M47" s="87"/>
    </row>
    <row r="48" spans="2:13" x14ac:dyDescent="0.25">
      <c r="B48" s="92"/>
      <c r="C48" s="257" t="s">
        <v>224</v>
      </c>
      <c r="D48" s="257"/>
      <c r="E48" s="257"/>
      <c r="F48" s="257"/>
      <c r="G48" s="257"/>
      <c r="H48" s="257"/>
      <c r="I48" s="257"/>
      <c r="J48" s="257"/>
      <c r="K48" s="257"/>
      <c r="L48" s="103">
        <f>L44+L46</f>
        <v>0</v>
      </c>
      <c r="M48" s="87"/>
    </row>
    <row r="49" spans="2:13" ht="14.4" thickBot="1" x14ac:dyDescent="0.3">
      <c r="B49" s="95"/>
      <c r="C49" s="96"/>
      <c r="D49" s="96"/>
      <c r="E49" s="96"/>
      <c r="F49" s="96"/>
      <c r="G49" s="96"/>
      <c r="H49" s="96"/>
      <c r="I49" s="96"/>
      <c r="J49" s="96"/>
      <c r="K49" s="96"/>
      <c r="L49" s="96"/>
      <c r="M49" s="97"/>
    </row>
    <row r="50" spans="2:13" ht="25.5" customHeight="1" thickBot="1" x14ac:dyDescent="0.3">
      <c r="B50" s="258" t="s">
        <v>223</v>
      </c>
      <c r="C50" s="259"/>
      <c r="D50" s="259"/>
      <c r="E50" s="259"/>
      <c r="F50" s="259"/>
      <c r="G50" s="259"/>
      <c r="H50" s="259"/>
      <c r="I50" s="259"/>
      <c r="J50" s="259"/>
      <c r="K50" s="259"/>
      <c r="L50" s="259"/>
      <c r="M50" s="260"/>
    </row>
    <row r="51" spans="2:13" x14ac:dyDescent="0.25">
      <c r="B51" s="83"/>
      <c r="C51" s="84"/>
      <c r="D51" s="84"/>
      <c r="E51" s="84"/>
      <c r="F51" s="84"/>
      <c r="G51" s="84"/>
      <c r="H51" s="84"/>
      <c r="I51" s="84"/>
      <c r="J51" s="84"/>
      <c r="K51" s="84"/>
      <c r="L51" s="84"/>
      <c r="M51" s="85"/>
    </row>
    <row r="52" spans="2:13" x14ac:dyDescent="0.25">
      <c r="B52" s="261" t="s">
        <v>212</v>
      </c>
      <c r="C52" s="262"/>
      <c r="D52" s="262"/>
      <c r="E52" s="262"/>
      <c r="F52" s="262"/>
      <c r="G52" s="86"/>
      <c r="H52" s="86"/>
      <c r="I52" s="262" t="s">
        <v>213</v>
      </c>
      <c r="J52" s="262"/>
      <c r="K52" s="262"/>
      <c r="L52" s="99"/>
      <c r="M52" s="87"/>
    </row>
    <row r="53" spans="2:13" ht="6" customHeight="1" x14ac:dyDescent="0.25">
      <c r="B53" s="92"/>
      <c r="C53" s="86"/>
      <c r="D53" s="86"/>
      <c r="E53" s="86"/>
      <c r="F53" s="86"/>
      <c r="G53" s="86"/>
      <c r="H53" s="86"/>
      <c r="I53" s="86"/>
      <c r="J53" s="86"/>
      <c r="K53" s="86"/>
      <c r="L53" s="86"/>
      <c r="M53" s="87"/>
    </row>
    <row r="54" spans="2:13" ht="15" customHeight="1" x14ac:dyDescent="0.25">
      <c r="B54" s="92"/>
      <c r="C54" s="256" t="s">
        <v>217</v>
      </c>
      <c r="D54" s="256"/>
      <c r="E54" s="256"/>
      <c r="F54" s="256"/>
      <c r="G54" s="104"/>
      <c r="H54" s="86"/>
      <c r="I54" s="256" t="s">
        <v>217</v>
      </c>
      <c r="J54" s="256"/>
      <c r="K54" s="256"/>
      <c r="L54" s="104"/>
      <c r="M54" s="87"/>
    </row>
    <row r="55" spans="2:13" ht="6" customHeight="1" x14ac:dyDescent="0.25">
      <c r="B55" s="92"/>
      <c r="C55" s="86"/>
      <c r="D55" s="86"/>
      <c r="E55" s="86"/>
      <c r="F55" s="86"/>
      <c r="G55" s="86"/>
      <c r="H55" s="86"/>
      <c r="I55" s="86"/>
      <c r="J55" s="86"/>
      <c r="K55" s="86"/>
      <c r="L55" s="86"/>
      <c r="M55" s="87"/>
    </row>
    <row r="56" spans="2:13" x14ac:dyDescent="0.25">
      <c r="B56" s="92"/>
      <c r="C56" s="256" t="s">
        <v>218</v>
      </c>
      <c r="D56" s="256"/>
      <c r="E56" s="256"/>
      <c r="F56" s="256"/>
      <c r="G56" s="104"/>
      <c r="H56" s="86"/>
      <c r="I56" s="256" t="s">
        <v>218</v>
      </c>
      <c r="J56" s="256"/>
      <c r="K56" s="256"/>
      <c r="L56" s="104"/>
      <c r="M56" s="87"/>
    </row>
    <row r="57" spans="2:13" ht="6" customHeight="1" x14ac:dyDescent="0.25">
      <c r="B57" s="92"/>
      <c r="C57" s="86"/>
      <c r="D57" s="86"/>
      <c r="E57" s="86"/>
      <c r="F57" s="86"/>
      <c r="G57" s="86"/>
      <c r="H57" s="86"/>
      <c r="I57" s="86"/>
      <c r="J57" s="86"/>
      <c r="K57" s="86"/>
      <c r="L57" s="86"/>
      <c r="M57" s="87"/>
    </row>
    <row r="58" spans="2:13" x14ac:dyDescent="0.25">
      <c r="B58" s="92"/>
      <c r="C58" s="257" t="s">
        <v>219</v>
      </c>
      <c r="D58" s="257"/>
      <c r="E58" s="257"/>
      <c r="F58" s="257"/>
      <c r="G58" s="90">
        <f>G54+G56</f>
        <v>0</v>
      </c>
      <c r="H58" s="98"/>
      <c r="I58" s="257" t="s">
        <v>220</v>
      </c>
      <c r="J58" s="257"/>
      <c r="K58" s="257"/>
      <c r="L58" s="90">
        <f>L54+L56</f>
        <v>0</v>
      </c>
      <c r="M58" s="87"/>
    </row>
    <row r="59" spans="2:13" x14ac:dyDescent="0.25">
      <c r="B59" s="92"/>
      <c r="C59" s="86"/>
      <c r="D59" s="93"/>
      <c r="E59" s="93"/>
      <c r="F59" s="93"/>
      <c r="G59" s="93"/>
      <c r="H59" s="93"/>
      <c r="I59" s="93"/>
      <c r="J59" s="93"/>
      <c r="K59" s="93"/>
      <c r="L59" s="93"/>
      <c r="M59" s="94"/>
    </row>
    <row r="60" spans="2:13" x14ac:dyDescent="0.25">
      <c r="B60" s="92"/>
      <c r="C60" s="256" t="s">
        <v>221</v>
      </c>
      <c r="D60" s="256"/>
      <c r="E60" s="256"/>
      <c r="F60" s="256"/>
      <c r="G60" s="256"/>
      <c r="H60" s="256"/>
      <c r="I60" s="256"/>
      <c r="J60" s="256"/>
      <c r="K60" s="256"/>
      <c r="L60" s="91">
        <f>G58-L58</f>
        <v>0</v>
      </c>
      <c r="M60" s="87"/>
    </row>
    <row r="61" spans="2:13" x14ac:dyDescent="0.25">
      <c r="B61" s="92"/>
      <c r="C61" s="86"/>
      <c r="D61" s="86"/>
      <c r="E61" s="86"/>
      <c r="F61" s="86"/>
      <c r="G61" s="86"/>
      <c r="H61" s="86"/>
      <c r="I61" s="86"/>
      <c r="J61" s="86"/>
      <c r="K61" s="86"/>
      <c r="L61" s="86"/>
      <c r="M61" s="87"/>
    </row>
    <row r="62" spans="2:13" x14ac:dyDescent="0.25">
      <c r="B62" s="92"/>
      <c r="C62" s="256" t="s">
        <v>229</v>
      </c>
      <c r="D62" s="256"/>
      <c r="E62" s="256"/>
      <c r="F62" s="256"/>
      <c r="G62" s="256"/>
      <c r="H62" s="256"/>
      <c r="I62" s="256"/>
      <c r="J62" s="256"/>
      <c r="K62" s="256"/>
      <c r="L62" s="105"/>
      <c r="M62" s="87"/>
    </row>
    <row r="63" spans="2:13" x14ac:dyDescent="0.25">
      <c r="B63" s="92"/>
      <c r="C63" s="86"/>
      <c r="D63" s="86"/>
      <c r="E63" s="86"/>
      <c r="F63" s="86"/>
      <c r="G63" s="86"/>
      <c r="H63" s="86"/>
      <c r="I63" s="86"/>
      <c r="J63" s="86"/>
      <c r="K63" s="86"/>
      <c r="L63" s="86"/>
      <c r="M63" s="87"/>
    </row>
    <row r="64" spans="2:13" x14ac:dyDescent="0.25">
      <c r="B64" s="92"/>
      <c r="C64" s="257" t="s">
        <v>225</v>
      </c>
      <c r="D64" s="257"/>
      <c r="E64" s="257"/>
      <c r="F64" s="257"/>
      <c r="G64" s="257"/>
      <c r="H64" s="257"/>
      <c r="I64" s="257"/>
      <c r="J64" s="257"/>
      <c r="K64" s="257"/>
      <c r="L64" s="103">
        <f>L60+L62</f>
        <v>0</v>
      </c>
      <c r="M64" s="87"/>
    </row>
    <row r="65" spans="2:13" ht="14.4" thickBot="1" x14ac:dyDescent="0.3">
      <c r="B65" s="95"/>
      <c r="C65" s="96"/>
      <c r="D65" s="96"/>
      <c r="E65" s="96"/>
      <c r="F65" s="96"/>
      <c r="G65" s="96"/>
      <c r="H65" s="96"/>
      <c r="I65" s="96"/>
      <c r="J65" s="96"/>
      <c r="K65" s="96"/>
      <c r="L65" s="96"/>
      <c r="M65" s="97"/>
    </row>
    <row r="66" spans="2:13" ht="25.5" customHeight="1" thickBot="1" x14ac:dyDescent="0.3">
      <c r="B66" s="258" t="s">
        <v>226</v>
      </c>
      <c r="C66" s="259"/>
      <c r="D66" s="259"/>
      <c r="E66" s="259"/>
      <c r="F66" s="259"/>
      <c r="G66" s="259"/>
      <c r="H66" s="259"/>
      <c r="I66" s="259"/>
      <c r="J66" s="259"/>
      <c r="K66" s="259"/>
      <c r="L66" s="259"/>
      <c r="M66" s="260"/>
    </row>
    <row r="67" spans="2:13" x14ac:dyDescent="0.25">
      <c r="B67" s="83"/>
      <c r="C67" s="84"/>
      <c r="D67" s="84"/>
      <c r="E67" s="84"/>
      <c r="F67" s="84"/>
      <c r="G67" s="84"/>
      <c r="H67" s="84"/>
      <c r="I67" s="84"/>
      <c r="J67" s="84"/>
      <c r="K67" s="84"/>
      <c r="L67" s="84"/>
      <c r="M67" s="85"/>
    </row>
    <row r="68" spans="2:13" x14ac:dyDescent="0.25">
      <c r="B68" s="261" t="s">
        <v>212</v>
      </c>
      <c r="C68" s="262"/>
      <c r="D68" s="262"/>
      <c r="E68" s="262"/>
      <c r="F68" s="262"/>
      <c r="G68" s="86"/>
      <c r="H68" s="86"/>
      <c r="I68" s="262" t="s">
        <v>213</v>
      </c>
      <c r="J68" s="262"/>
      <c r="K68" s="262"/>
      <c r="L68" s="99"/>
      <c r="M68" s="87"/>
    </row>
    <row r="69" spans="2:13" ht="6" customHeight="1" x14ac:dyDescent="0.25">
      <c r="B69" s="92"/>
      <c r="C69" s="86"/>
      <c r="D69" s="86"/>
      <c r="E69" s="86"/>
      <c r="F69" s="86"/>
      <c r="G69" s="86"/>
      <c r="H69" s="86"/>
      <c r="I69" s="86"/>
      <c r="J69" s="86"/>
      <c r="K69" s="86"/>
      <c r="L69" s="86"/>
      <c r="M69" s="87"/>
    </row>
    <row r="70" spans="2:13" ht="15" customHeight="1" x14ac:dyDescent="0.25">
      <c r="B70" s="92"/>
      <c r="C70" s="256" t="s">
        <v>217</v>
      </c>
      <c r="D70" s="256"/>
      <c r="E70" s="256"/>
      <c r="F70" s="256"/>
      <c r="G70" s="104"/>
      <c r="H70" s="86"/>
      <c r="I70" s="256" t="s">
        <v>217</v>
      </c>
      <c r="J70" s="256"/>
      <c r="K70" s="256"/>
      <c r="L70" s="104"/>
      <c r="M70" s="87"/>
    </row>
    <row r="71" spans="2:13" ht="6" customHeight="1" x14ac:dyDescent="0.25">
      <c r="B71" s="92"/>
      <c r="C71" s="86"/>
      <c r="D71" s="86"/>
      <c r="E71" s="86"/>
      <c r="F71" s="86"/>
      <c r="G71" s="86"/>
      <c r="H71" s="86"/>
      <c r="I71" s="86"/>
      <c r="J71" s="86"/>
      <c r="K71" s="86"/>
      <c r="L71" s="86"/>
      <c r="M71" s="87"/>
    </row>
    <row r="72" spans="2:13" x14ac:dyDescent="0.25">
      <c r="B72" s="92"/>
      <c r="C72" s="256" t="s">
        <v>218</v>
      </c>
      <c r="D72" s="256"/>
      <c r="E72" s="256"/>
      <c r="F72" s="256"/>
      <c r="G72" s="104"/>
      <c r="H72" s="86"/>
      <c r="I72" s="256" t="s">
        <v>218</v>
      </c>
      <c r="J72" s="256"/>
      <c r="K72" s="256"/>
      <c r="L72" s="104"/>
      <c r="M72" s="87"/>
    </row>
    <row r="73" spans="2:13" ht="6" customHeight="1" x14ac:dyDescent="0.25">
      <c r="B73" s="92"/>
      <c r="C73" s="86"/>
      <c r="D73" s="86"/>
      <c r="E73" s="86"/>
      <c r="F73" s="86"/>
      <c r="G73" s="86"/>
      <c r="H73" s="86"/>
      <c r="I73" s="86"/>
      <c r="J73" s="86"/>
      <c r="K73" s="86"/>
      <c r="L73" s="86"/>
      <c r="M73" s="87"/>
    </row>
    <row r="74" spans="2:13" x14ac:dyDescent="0.25">
      <c r="B74" s="92"/>
      <c r="C74" s="257" t="s">
        <v>219</v>
      </c>
      <c r="D74" s="257"/>
      <c r="E74" s="257"/>
      <c r="F74" s="257"/>
      <c r="G74" s="90">
        <f>G70+G72</f>
        <v>0</v>
      </c>
      <c r="H74" s="98"/>
      <c r="I74" s="257" t="s">
        <v>220</v>
      </c>
      <c r="J74" s="257"/>
      <c r="K74" s="257"/>
      <c r="L74" s="90">
        <f>L70+L72</f>
        <v>0</v>
      </c>
      <c r="M74" s="87"/>
    </row>
    <row r="75" spans="2:13" x14ac:dyDescent="0.25">
      <c r="B75" s="92"/>
      <c r="C75" s="86"/>
      <c r="D75" s="93"/>
      <c r="E75" s="93"/>
      <c r="F75" s="93"/>
      <c r="G75" s="93"/>
      <c r="H75" s="93"/>
      <c r="I75" s="93"/>
      <c r="J75" s="93"/>
      <c r="K75" s="93"/>
      <c r="L75" s="93"/>
      <c r="M75" s="94"/>
    </row>
    <row r="76" spans="2:13" x14ac:dyDescent="0.25">
      <c r="B76" s="92"/>
      <c r="C76" s="256" t="s">
        <v>221</v>
      </c>
      <c r="D76" s="256"/>
      <c r="E76" s="256"/>
      <c r="F76" s="256"/>
      <c r="G76" s="256"/>
      <c r="H76" s="256"/>
      <c r="I76" s="256"/>
      <c r="J76" s="256"/>
      <c r="K76" s="256"/>
      <c r="L76" s="91">
        <f>G74-L74</f>
        <v>0</v>
      </c>
      <c r="M76" s="87"/>
    </row>
    <row r="77" spans="2:13" x14ac:dyDescent="0.25">
      <c r="B77" s="92"/>
      <c r="C77" s="86"/>
      <c r="D77" s="86"/>
      <c r="E77" s="86"/>
      <c r="F77" s="86"/>
      <c r="G77" s="86"/>
      <c r="H77" s="86"/>
      <c r="I77" s="86"/>
      <c r="J77" s="86"/>
      <c r="K77" s="86"/>
      <c r="L77" s="86"/>
      <c r="M77" s="87"/>
    </row>
    <row r="78" spans="2:13" x14ac:dyDescent="0.25">
      <c r="B78" s="92"/>
      <c r="C78" s="256" t="s">
        <v>230</v>
      </c>
      <c r="D78" s="256"/>
      <c r="E78" s="256"/>
      <c r="F78" s="256"/>
      <c r="G78" s="256"/>
      <c r="H78" s="256"/>
      <c r="I78" s="256"/>
      <c r="J78" s="256"/>
      <c r="K78" s="256"/>
      <c r="L78" s="105"/>
      <c r="M78" s="87"/>
    </row>
    <row r="79" spans="2:13" x14ac:dyDescent="0.25">
      <c r="B79" s="92"/>
      <c r="C79" s="86"/>
      <c r="D79" s="86"/>
      <c r="E79" s="86"/>
      <c r="F79" s="86"/>
      <c r="G79" s="86"/>
      <c r="H79" s="86"/>
      <c r="I79" s="86"/>
      <c r="J79" s="86"/>
      <c r="K79" s="86"/>
      <c r="L79" s="86"/>
      <c r="M79" s="87"/>
    </row>
    <row r="80" spans="2:13" x14ac:dyDescent="0.25">
      <c r="B80" s="92"/>
      <c r="C80" s="257" t="s">
        <v>227</v>
      </c>
      <c r="D80" s="257"/>
      <c r="E80" s="257"/>
      <c r="F80" s="257"/>
      <c r="G80" s="257"/>
      <c r="H80" s="257"/>
      <c r="I80" s="257"/>
      <c r="J80" s="257"/>
      <c r="K80" s="257"/>
      <c r="L80" s="103">
        <f>L76+L78</f>
        <v>0</v>
      </c>
      <c r="M80" s="87"/>
    </row>
    <row r="81" spans="2:13" ht="14.4" thickBot="1" x14ac:dyDescent="0.3">
      <c r="B81" s="95"/>
      <c r="C81" s="96"/>
      <c r="D81" s="96"/>
      <c r="E81" s="96"/>
      <c r="F81" s="96"/>
      <c r="G81" s="96"/>
      <c r="H81" s="96"/>
      <c r="I81" s="96"/>
      <c r="J81" s="96"/>
      <c r="K81" s="96"/>
      <c r="L81" s="96"/>
      <c r="M81" s="97"/>
    </row>
    <row r="82" spans="2:13" ht="25.5" customHeight="1" thickBot="1" x14ac:dyDescent="0.3">
      <c r="B82" s="258" t="s">
        <v>231</v>
      </c>
      <c r="C82" s="259"/>
      <c r="D82" s="259"/>
      <c r="E82" s="259"/>
      <c r="F82" s="259"/>
      <c r="G82" s="259"/>
      <c r="H82" s="259"/>
      <c r="I82" s="259"/>
      <c r="J82" s="259"/>
      <c r="K82" s="259"/>
      <c r="L82" s="259"/>
      <c r="M82" s="260"/>
    </row>
    <row r="83" spans="2:13" x14ac:dyDescent="0.25">
      <c r="B83" s="83"/>
      <c r="C83" s="84"/>
      <c r="D83" s="84"/>
      <c r="E83" s="84"/>
      <c r="F83" s="84"/>
      <c r="G83" s="84"/>
      <c r="H83" s="84"/>
      <c r="I83" s="84"/>
      <c r="J83" s="84"/>
      <c r="K83" s="84"/>
      <c r="L83" s="84"/>
      <c r="M83" s="85"/>
    </row>
    <row r="84" spans="2:13" x14ac:dyDescent="0.25">
      <c r="B84" s="261" t="s">
        <v>212</v>
      </c>
      <c r="C84" s="262"/>
      <c r="D84" s="262"/>
      <c r="E84" s="262"/>
      <c r="F84" s="262"/>
      <c r="G84" s="86"/>
      <c r="H84" s="86"/>
      <c r="I84" s="262" t="s">
        <v>213</v>
      </c>
      <c r="J84" s="262"/>
      <c r="K84" s="262"/>
      <c r="L84" s="99"/>
      <c r="M84" s="87"/>
    </row>
    <row r="85" spans="2:13" ht="6" customHeight="1" x14ac:dyDescent="0.25">
      <c r="B85" s="92"/>
      <c r="C85" s="86"/>
      <c r="D85" s="86"/>
      <c r="E85" s="86"/>
      <c r="F85" s="86"/>
      <c r="G85" s="86"/>
      <c r="H85" s="86"/>
      <c r="I85" s="86"/>
      <c r="J85" s="86"/>
      <c r="K85" s="86"/>
      <c r="L85" s="86"/>
      <c r="M85" s="87"/>
    </row>
    <row r="86" spans="2:13" ht="15" customHeight="1" x14ac:dyDescent="0.25">
      <c r="B86" s="92"/>
      <c r="C86" s="256" t="s">
        <v>217</v>
      </c>
      <c r="D86" s="256"/>
      <c r="E86" s="256"/>
      <c r="F86" s="256"/>
      <c r="G86" s="104"/>
      <c r="H86" s="86"/>
      <c r="I86" s="256" t="s">
        <v>217</v>
      </c>
      <c r="J86" s="256"/>
      <c r="K86" s="256"/>
      <c r="L86" s="104"/>
      <c r="M86" s="87"/>
    </row>
    <row r="87" spans="2:13" ht="6" customHeight="1" x14ac:dyDescent="0.25">
      <c r="B87" s="92"/>
      <c r="C87" s="86"/>
      <c r="D87" s="86"/>
      <c r="E87" s="86"/>
      <c r="F87" s="86"/>
      <c r="G87" s="86"/>
      <c r="H87" s="86"/>
      <c r="I87" s="86"/>
      <c r="J87" s="86"/>
      <c r="K87" s="86"/>
      <c r="L87" s="86"/>
      <c r="M87" s="87"/>
    </row>
    <row r="88" spans="2:13" x14ac:dyDescent="0.25">
      <c r="B88" s="92"/>
      <c r="C88" s="256" t="s">
        <v>218</v>
      </c>
      <c r="D88" s="256"/>
      <c r="E88" s="256"/>
      <c r="F88" s="256"/>
      <c r="G88" s="104"/>
      <c r="H88" s="86"/>
      <c r="I88" s="256" t="s">
        <v>218</v>
      </c>
      <c r="J88" s="256"/>
      <c r="K88" s="256"/>
      <c r="L88" s="104"/>
      <c r="M88" s="87"/>
    </row>
    <row r="89" spans="2:13" ht="6" customHeight="1" x14ac:dyDescent="0.25">
      <c r="B89" s="92"/>
      <c r="C89" s="86"/>
      <c r="D89" s="86"/>
      <c r="E89" s="86"/>
      <c r="F89" s="86"/>
      <c r="G89" s="86"/>
      <c r="H89" s="86"/>
      <c r="I89" s="86"/>
      <c r="J89" s="86"/>
      <c r="K89" s="86"/>
      <c r="L89" s="86"/>
      <c r="M89" s="87"/>
    </row>
    <row r="90" spans="2:13" x14ac:dyDescent="0.25">
      <c r="B90" s="92"/>
      <c r="C90" s="257" t="s">
        <v>219</v>
      </c>
      <c r="D90" s="257"/>
      <c r="E90" s="257"/>
      <c r="F90" s="257"/>
      <c r="G90" s="90">
        <f>G86+G88</f>
        <v>0</v>
      </c>
      <c r="H90" s="98"/>
      <c r="I90" s="257" t="s">
        <v>220</v>
      </c>
      <c r="J90" s="257"/>
      <c r="K90" s="257"/>
      <c r="L90" s="90">
        <f>L86+L88</f>
        <v>0</v>
      </c>
      <c r="M90" s="87"/>
    </row>
    <row r="91" spans="2:13" x14ac:dyDescent="0.25">
      <c r="B91" s="92"/>
      <c r="C91" s="86"/>
      <c r="D91" s="93"/>
      <c r="E91" s="93"/>
      <c r="F91" s="93"/>
      <c r="G91" s="93"/>
      <c r="H91" s="93"/>
      <c r="I91" s="93"/>
      <c r="J91" s="93"/>
      <c r="K91" s="93"/>
      <c r="L91" s="93"/>
      <c r="M91" s="94"/>
    </row>
    <row r="92" spans="2:13" x14ac:dyDescent="0.25">
      <c r="B92" s="92"/>
      <c r="C92" s="256" t="s">
        <v>221</v>
      </c>
      <c r="D92" s="256"/>
      <c r="E92" s="256"/>
      <c r="F92" s="256"/>
      <c r="G92" s="256"/>
      <c r="H92" s="256"/>
      <c r="I92" s="256"/>
      <c r="J92" s="256"/>
      <c r="K92" s="256"/>
      <c r="L92" s="91">
        <f>G90-L90</f>
        <v>0</v>
      </c>
      <c r="M92" s="87"/>
    </row>
    <row r="93" spans="2:13" x14ac:dyDescent="0.25">
      <c r="B93" s="92"/>
      <c r="C93" s="86"/>
      <c r="D93" s="86"/>
      <c r="E93" s="86"/>
      <c r="F93" s="86"/>
      <c r="G93" s="86"/>
      <c r="H93" s="86"/>
      <c r="I93" s="86"/>
      <c r="J93" s="86"/>
      <c r="K93" s="86"/>
      <c r="L93" s="86"/>
      <c r="M93" s="87"/>
    </row>
    <row r="94" spans="2:13" x14ac:dyDescent="0.25">
      <c r="B94" s="92"/>
      <c r="C94" s="256" t="s">
        <v>232</v>
      </c>
      <c r="D94" s="256"/>
      <c r="E94" s="256"/>
      <c r="F94" s="256"/>
      <c r="G94" s="256"/>
      <c r="H94" s="256"/>
      <c r="I94" s="256"/>
      <c r="J94" s="256"/>
      <c r="K94" s="256"/>
      <c r="L94" s="105"/>
      <c r="M94" s="87"/>
    </row>
    <row r="95" spans="2:13" x14ac:dyDescent="0.25">
      <c r="B95" s="92"/>
      <c r="C95" s="86"/>
      <c r="D95" s="86"/>
      <c r="E95" s="86"/>
      <c r="F95" s="86"/>
      <c r="G95" s="86"/>
      <c r="H95" s="86"/>
      <c r="I95" s="86"/>
      <c r="J95" s="86"/>
      <c r="K95" s="86"/>
      <c r="L95" s="86"/>
      <c r="M95" s="87"/>
    </row>
    <row r="96" spans="2:13" x14ac:dyDescent="0.25">
      <c r="B96" s="92"/>
      <c r="C96" s="257" t="s">
        <v>233</v>
      </c>
      <c r="D96" s="257"/>
      <c r="E96" s="257"/>
      <c r="F96" s="257"/>
      <c r="G96" s="257"/>
      <c r="H96" s="257"/>
      <c r="I96" s="257"/>
      <c r="J96" s="257"/>
      <c r="K96" s="257"/>
      <c r="L96" s="103">
        <f>L92+L94</f>
        <v>0</v>
      </c>
      <c r="M96" s="87"/>
    </row>
    <row r="97" spans="2:13" ht="14.4" thickBot="1" x14ac:dyDescent="0.3">
      <c r="B97" s="95"/>
      <c r="C97" s="96"/>
      <c r="D97" s="96"/>
      <c r="E97" s="96"/>
      <c r="F97" s="96"/>
      <c r="G97" s="96"/>
      <c r="H97" s="96"/>
      <c r="I97" s="96"/>
      <c r="J97" s="96"/>
      <c r="K97" s="96"/>
      <c r="L97" s="96"/>
      <c r="M97" s="97"/>
    </row>
    <row r="98" spans="2:13" ht="25.5" customHeight="1" thickBot="1" x14ac:dyDescent="0.3">
      <c r="B98" s="258" t="s">
        <v>237</v>
      </c>
      <c r="C98" s="259"/>
      <c r="D98" s="259"/>
      <c r="E98" s="259"/>
      <c r="F98" s="259"/>
      <c r="G98" s="259"/>
      <c r="H98" s="259"/>
      <c r="I98" s="259"/>
      <c r="J98" s="259"/>
      <c r="K98" s="259"/>
      <c r="L98" s="259"/>
      <c r="M98" s="260"/>
    </row>
    <row r="99" spans="2:13" x14ac:dyDescent="0.25">
      <c r="B99" s="83"/>
      <c r="C99" s="84"/>
      <c r="D99" s="84"/>
      <c r="E99" s="84"/>
      <c r="F99" s="84"/>
      <c r="G99" s="84"/>
      <c r="H99" s="84"/>
      <c r="I99" s="84"/>
      <c r="J99" s="84"/>
      <c r="K99" s="84"/>
      <c r="L99" s="84"/>
      <c r="M99" s="85"/>
    </row>
    <row r="100" spans="2:13" ht="33.75" customHeight="1" x14ac:dyDescent="0.25">
      <c r="B100" s="92"/>
      <c r="C100" s="255" t="s">
        <v>234</v>
      </c>
      <c r="D100" s="255"/>
      <c r="E100" s="255"/>
      <c r="F100" s="255"/>
      <c r="G100" s="255"/>
      <c r="H100" s="255"/>
      <c r="I100" s="255"/>
      <c r="J100" s="255"/>
      <c r="K100" s="255"/>
      <c r="L100" s="255"/>
      <c r="M100" s="94"/>
    </row>
    <row r="101" spans="2:13" ht="14.4" thickBot="1" x14ac:dyDescent="0.3">
      <c r="B101" s="95"/>
      <c r="C101" s="96"/>
      <c r="D101" s="96"/>
      <c r="E101" s="96"/>
      <c r="F101" s="96"/>
      <c r="G101" s="96"/>
      <c r="H101" s="96"/>
      <c r="I101" s="96"/>
      <c r="J101" s="96"/>
      <c r="K101" s="96"/>
      <c r="L101" s="96"/>
      <c r="M101" s="97"/>
    </row>
  </sheetData>
  <sheetProtection algorithmName="SHA-512" hashValue="ZhiMHpXL7BF0OIHas7D1Zi9ruATUTi9zAB8Cko1UMUrEPG8kCCPF+FaIht5y8TZMHkMzIX9TcbLkVufwjcQLug==" saltValue="cKKN4xYFWg9hx0c/kYUrrQ==" spinCount="100000" sheet="1" objects="1" scenarios="1"/>
  <mergeCells count="68">
    <mergeCell ref="B1:M1"/>
    <mergeCell ref="B19:M19"/>
    <mergeCell ref="B21:M21"/>
    <mergeCell ref="C31:M31"/>
    <mergeCell ref="C44:K44"/>
    <mergeCell ref="C13:M13"/>
    <mergeCell ref="C15:M15"/>
    <mergeCell ref="C17:M17"/>
    <mergeCell ref="B3:M3"/>
    <mergeCell ref="B5:M5"/>
    <mergeCell ref="C7:M7"/>
    <mergeCell ref="C9:M9"/>
    <mergeCell ref="C11:M11"/>
    <mergeCell ref="C46:K46"/>
    <mergeCell ref="C23:M23"/>
    <mergeCell ref="C25:M25"/>
    <mergeCell ref="C27:M27"/>
    <mergeCell ref="C29:M29"/>
    <mergeCell ref="C30:M30"/>
    <mergeCell ref="C32:M32"/>
    <mergeCell ref="I36:K36"/>
    <mergeCell ref="I38:K38"/>
    <mergeCell ref="I40:K40"/>
    <mergeCell ref="I42:K42"/>
    <mergeCell ref="C38:F38"/>
    <mergeCell ref="C40:F40"/>
    <mergeCell ref="C42:F42"/>
    <mergeCell ref="B34:M34"/>
    <mergeCell ref="B36:F36"/>
    <mergeCell ref="C48:K48"/>
    <mergeCell ref="C56:F56"/>
    <mergeCell ref="I56:K56"/>
    <mergeCell ref="C58:F58"/>
    <mergeCell ref="I58:K58"/>
    <mergeCell ref="B50:M50"/>
    <mergeCell ref="B52:F52"/>
    <mergeCell ref="I52:K52"/>
    <mergeCell ref="C54:F54"/>
    <mergeCell ref="I54:K54"/>
    <mergeCell ref="C60:K60"/>
    <mergeCell ref="C62:K62"/>
    <mergeCell ref="C64:K64"/>
    <mergeCell ref="B66:M66"/>
    <mergeCell ref="B68:F68"/>
    <mergeCell ref="I68:K68"/>
    <mergeCell ref="C70:F70"/>
    <mergeCell ref="I70:K70"/>
    <mergeCell ref="C72:F72"/>
    <mergeCell ref="I72:K72"/>
    <mergeCell ref="C74:F74"/>
    <mergeCell ref="I74:K74"/>
    <mergeCell ref="C76:K76"/>
    <mergeCell ref="C78:K78"/>
    <mergeCell ref="C80:K80"/>
    <mergeCell ref="B82:M82"/>
    <mergeCell ref="B84:F84"/>
    <mergeCell ref="I84:K84"/>
    <mergeCell ref="C86:F86"/>
    <mergeCell ref="I86:K86"/>
    <mergeCell ref="C88:F88"/>
    <mergeCell ref="I88:K88"/>
    <mergeCell ref="C90:F90"/>
    <mergeCell ref="I90:K90"/>
    <mergeCell ref="C100:L100"/>
    <mergeCell ref="C92:K92"/>
    <mergeCell ref="C94:K94"/>
    <mergeCell ref="C96:K96"/>
    <mergeCell ref="B98:M98"/>
  </mergeCells>
  <pageMargins left="0.7" right="0.7" top="0.75" bottom="0.75" header="0.3" footer="0.3"/>
  <pageSetup orientation="portrait" r:id="rId1"/>
  <headerFoot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Requirements &amp; Instructions</vt:lpstr>
      <vt:lpstr>Project Definition</vt:lpstr>
      <vt:lpstr>Site Visit</vt:lpstr>
      <vt:lpstr>Inter-Intra Regional Moves</vt:lpstr>
      <vt:lpstr>'Project Definition'!Print_Area</vt:lpstr>
      <vt:lpstr>'Site Visit'!Print_Area</vt:lpstr>
      <vt:lpstr>'Project Definition'!Print_Titles</vt:lpstr>
    </vt:vector>
  </TitlesOfParts>
  <Company>New York State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deandrej</dc:creator>
  <cp:lastModifiedBy>Montes, Anthony (OGS)</cp:lastModifiedBy>
  <cp:lastPrinted>2018-10-25T15:42:29Z</cp:lastPrinted>
  <dcterms:created xsi:type="dcterms:W3CDTF">2012-10-22T18:04:15Z</dcterms:created>
  <dcterms:modified xsi:type="dcterms:W3CDTF">2019-02-15T16:35:17Z</dcterms:modified>
</cp:coreProperties>
</file>