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2.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tjockm\Desktop\EVT\EVT Benchmarking\"/>
    </mc:Choice>
  </mc:AlternateContent>
  <workbookProtection workbookPassword="E26A" lockStructure="1"/>
  <bookViews>
    <workbookView xWindow="-15" yWindow="5040" windowWidth="15390" windowHeight="4155" activeTab="3"/>
  </bookViews>
  <sheets>
    <sheet name="Part 1, A" sheetId="1" r:id="rId1"/>
    <sheet name="Part 1, B-C" sheetId="2" r:id="rId2"/>
    <sheet name="Part 1, D" sheetId="3" r:id="rId3"/>
    <sheet name="Part 1, E-G" sheetId="4" r:id="rId4"/>
    <sheet name="Part 2, A-C" sheetId="5" r:id="rId5"/>
    <sheet name="Part 3" sheetId="6" r:id="rId6"/>
  </sheets>
  <definedNames>
    <definedName name="_xlnm.Print_Area" localSheetId="0">'Part 1, A'!$A$1:$D$23</definedName>
    <definedName name="_xlnm.Print_Area" localSheetId="1">'Part 1, B-C'!$A$1:$D$30</definedName>
    <definedName name="_xlnm.Print_Area" localSheetId="2">'Part 1, D'!$A$1:$B$25</definedName>
    <definedName name="_xlnm.Print_Area" localSheetId="4">'Part 2, A-C'!$A$1:$I$38</definedName>
    <definedName name="_xlnm.Print_Area" localSheetId="5">'Part 3'!$A$1:$P$32</definedName>
    <definedName name="_xlnm.Print_Titles" localSheetId="1">'Part 1, B-C'!$1:$4</definedName>
    <definedName name="_xlnm.Print_Titles" localSheetId="2">'Part 1, D'!$1:$4</definedName>
    <definedName name="_xlnm.Print_Titles" localSheetId="3">'Part 1, E-G'!$1:$4</definedName>
    <definedName name="_xlnm.Print_Titles" localSheetId="4">'Part 2, A-C'!$1:$3</definedName>
    <definedName name="Z_1D4AE1C1_ACB5_4764_A179_F47588C5FE18_.wvu.PrintArea" localSheetId="0" hidden="1">'Part 1, A'!$A$1:$D$23</definedName>
    <definedName name="Z_1D4AE1C1_ACB5_4764_A179_F47588C5FE18_.wvu.PrintArea" localSheetId="1" hidden="1">'Part 1, B-C'!$A$1:$D$30</definedName>
    <definedName name="Z_1D4AE1C1_ACB5_4764_A179_F47588C5FE18_.wvu.PrintArea" localSheetId="2" hidden="1">'Part 1, D'!$A$1:$B$25</definedName>
    <definedName name="Z_1D4AE1C1_ACB5_4764_A179_F47588C5FE18_.wvu.PrintArea" localSheetId="4" hidden="1">'Part 2, A-C'!$A$1:$I$38</definedName>
    <definedName name="Z_1D4AE1C1_ACB5_4764_A179_F47588C5FE18_.wvu.PrintArea" localSheetId="5" hidden="1">'Part 3'!$A$1:$P$32</definedName>
    <definedName name="Z_1D4AE1C1_ACB5_4764_A179_F47588C5FE18_.wvu.PrintTitles" localSheetId="1" hidden="1">'Part 1, B-C'!$1:$4</definedName>
    <definedName name="Z_1D4AE1C1_ACB5_4764_A179_F47588C5FE18_.wvu.PrintTitles" localSheetId="2" hidden="1">'Part 1, D'!$1:$4</definedName>
    <definedName name="Z_1D4AE1C1_ACB5_4764_A179_F47588C5FE18_.wvu.PrintTitles" localSheetId="3" hidden="1">'Part 1, E-G'!$1:$4</definedName>
    <definedName name="Z_1D4AE1C1_ACB5_4764_A179_F47588C5FE18_.wvu.PrintTitles" localSheetId="4" hidden="1">'Part 2, A-C'!$1:$3</definedName>
    <definedName name="Z_1D4AE1C1_ACB5_4764_A179_F47588C5FE18_.wvu.Rows" localSheetId="5" hidden="1">'Part 3'!$12:$13</definedName>
    <definedName name="Z_20261626_6687_4C60_9518_49B381EB6FB4_.wvu.PrintArea" localSheetId="0" hidden="1">'Part 1, A'!$A$1:$D$23</definedName>
    <definedName name="Z_20261626_6687_4C60_9518_49B381EB6FB4_.wvu.PrintArea" localSheetId="1" hidden="1">'Part 1, B-C'!$A$1:$D$30</definedName>
    <definedName name="Z_20261626_6687_4C60_9518_49B381EB6FB4_.wvu.PrintArea" localSheetId="2" hidden="1">'Part 1, D'!$A$1:$B$25</definedName>
    <definedName name="Z_20261626_6687_4C60_9518_49B381EB6FB4_.wvu.PrintArea" localSheetId="4" hidden="1">'Part 2, A-C'!$A$1:$I$38</definedName>
    <definedName name="Z_20261626_6687_4C60_9518_49B381EB6FB4_.wvu.PrintArea" localSheetId="5" hidden="1">'Part 3'!$A$1:$P$32</definedName>
    <definedName name="Z_20261626_6687_4C60_9518_49B381EB6FB4_.wvu.PrintTitles" localSheetId="1" hidden="1">'Part 1, B-C'!$1:$4</definedName>
    <definedName name="Z_20261626_6687_4C60_9518_49B381EB6FB4_.wvu.PrintTitles" localSheetId="2" hidden="1">'Part 1, D'!$1:$4</definedName>
    <definedName name="Z_20261626_6687_4C60_9518_49B381EB6FB4_.wvu.PrintTitles" localSheetId="3" hidden="1">'Part 1, E-G'!$1:$4</definedName>
    <definedName name="Z_20261626_6687_4C60_9518_49B381EB6FB4_.wvu.PrintTitles" localSheetId="4" hidden="1">'Part 2, A-C'!$1:$3</definedName>
    <definedName name="Z_20261626_6687_4C60_9518_49B381EB6FB4_.wvu.Rows" localSheetId="5" hidden="1">'Part 3'!$12:$13</definedName>
    <definedName name="Z_7DB0D955_0A7E_4D31_8DB3_81936E77DF7E_.wvu.PrintArea" localSheetId="0" hidden="1">'Part 1, A'!$A$1:$D$23</definedName>
    <definedName name="Z_7DB0D955_0A7E_4D31_8DB3_81936E77DF7E_.wvu.PrintArea" localSheetId="1" hidden="1">'Part 1, B-C'!$A$1:$D$30</definedName>
    <definedName name="Z_7DB0D955_0A7E_4D31_8DB3_81936E77DF7E_.wvu.PrintArea" localSheetId="2" hidden="1">'Part 1, D'!$A$1:$B$25</definedName>
    <definedName name="Z_7DB0D955_0A7E_4D31_8DB3_81936E77DF7E_.wvu.PrintArea" localSheetId="4" hidden="1">'Part 2, A-C'!$A$1:$I$38</definedName>
    <definedName name="Z_7DB0D955_0A7E_4D31_8DB3_81936E77DF7E_.wvu.PrintArea" localSheetId="5" hidden="1">'Part 3'!$A$1:$P$32</definedName>
    <definedName name="Z_7DB0D955_0A7E_4D31_8DB3_81936E77DF7E_.wvu.PrintTitles" localSheetId="1" hidden="1">'Part 1, B-C'!$1:$4</definedName>
    <definedName name="Z_7DB0D955_0A7E_4D31_8DB3_81936E77DF7E_.wvu.PrintTitles" localSheetId="2" hidden="1">'Part 1, D'!$1:$4</definedName>
    <definedName name="Z_7DB0D955_0A7E_4D31_8DB3_81936E77DF7E_.wvu.PrintTitles" localSheetId="3" hidden="1">'Part 1, E-G'!$1:$4</definedName>
    <definedName name="Z_7DB0D955_0A7E_4D31_8DB3_81936E77DF7E_.wvu.PrintTitles" localSheetId="4" hidden="1">'Part 2, A-C'!$1:$3</definedName>
    <definedName name="Z_7DB0D955_0A7E_4D31_8DB3_81936E77DF7E_.wvu.Rows" localSheetId="5" hidden="1">'Part 3'!$12:$13</definedName>
    <definedName name="Z_93917E9D_3034_45BF_B976_4F11A92F52E7_.wvu.PrintArea" localSheetId="0" hidden="1">'Part 1, A'!$A$1:$D$23</definedName>
    <definedName name="Z_93917E9D_3034_45BF_B976_4F11A92F52E7_.wvu.PrintArea" localSheetId="1" hidden="1">'Part 1, B-C'!$A$1:$D$30</definedName>
    <definedName name="Z_93917E9D_3034_45BF_B976_4F11A92F52E7_.wvu.PrintArea" localSheetId="2" hidden="1">'Part 1, D'!$A$1:$B$25</definedName>
    <definedName name="Z_93917E9D_3034_45BF_B976_4F11A92F52E7_.wvu.PrintArea" localSheetId="4" hidden="1">'Part 2, A-C'!$A$1:$I$38</definedName>
    <definedName name="Z_93917E9D_3034_45BF_B976_4F11A92F52E7_.wvu.PrintArea" localSheetId="5" hidden="1">'Part 3'!$A$1:$P$32</definedName>
    <definedName name="Z_93917E9D_3034_45BF_B976_4F11A92F52E7_.wvu.PrintTitles" localSheetId="1" hidden="1">'Part 1, B-C'!$1:$4</definedName>
    <definedName name="Z_93917E9D_3034_45BF_B976_4F11A92F52E7_.wvu.PrintTitles" localSheetId="2" hidden="1">'Part 1, D'!$1:$4</definedName>
    <definedName name="Z_93917E9D_3034_45BF_B976_4F11A92F52E7_.wvu.PrintTitles" localSheetId="3" hidden="1">'Part 1, E-G'!$1:$4</definedName>
    <definedName name="Z_93917E9D_3034_45BF_B976_4F11A92F52E7_.wvu.PrintTitles" localSheetId="4" hidden="1">'Part 2, A-C'!$1:$3</definedName>
    <definedName name="Z_93917E9D_3034_45BF_B976_4F11A92F52E7_.wvu.Rows" localSheetId="5" hidden="1">'Part 3'!$12:$13</definedName>
    <definedName name="Z_9E34ACF4_C3FB_4B58_8B62_E5B00E7945A3_.wvu.PrintArea" localSheetId="0" hidden="1">'Part 1, A'!$A$1:$D$23</definedName>
    <definedName name="Z_9E34ACF4_C3FB_4B58_8B62_E5B00E7945A3_.wvu.PrintArea" localSheetId="1" hidden="1">'Part 1, B-C'!$A$1:$D$30</definedName>
    <definedName name="Z_9E34ACF4_C3FB_4B58_8B62_E5B00E7945A3_.wvu.PrintArea" localSheetId="2" hidden="1">'Part 1, D'!$A$1:$B$25</definedName>
    <definedName name="Z_9E34ACF4_C3FB_4B58_8B62_E5B00E7945A3_.wvu.PrintArea" localSheetId="4" hidden="1">'Part 2, A-C'!$A$1:$I$38</definedName>
    <definedName name="Z_9E34ACF4_C3FB_4B58_8B62_E5B00E7945A3_.wvu.PrintArea" localSheetId="5" hidden="1">'Part 3'!$A$1:$P$32</definedName>
    <definedName name="Z_9E34ACF4_C3FB_4B58_8B62_E5B00E7945A3_.wvu.PrintTitles" localSheetId="1" hidden="1">'Part 1, B-C'!$1:$4</definedName>
    <definedName name="Z_9E34ACF4_C3FB_4B58_8B62_E5B00E7945A3_.wvu.PrintTitles" localSheetId="2" hidden="1">'Part 1, D'!$1:$4</definedName>
    <definedName name="Z_9E34ACF4_C3FB_4B58_8B62_E5B00E7945A3_.wvu.PrintTitles" localSheetId="3" hidden="1">'Part 1, E-G'!$1:$4</definedName>
    <definedName name="Z_9E34ACF4_C3FB_4B58_8B62_E5B00E7945A3_.wvu.PrintTitles" localSheetId="4" hidden="1">'Part 2, A-C'!$1:$3</definedName>
    <definedName name="Z_9E34ACF4_C3FB_4B58_8B62_E5B00E7945A3_.wvu.Rows" localSheetId="5" hidden="1">'Part 3'!$12:$13</definedName>
    <definedName name="Z_9FB868E5_92EB_4FB9_B2A1_14B0A4B453C6_.wvu.PrintArea" localSheetId="0" hidden="1">'Part 1, A'!$A$1:$D$23</definedName>
    <definedName name="Z_9FB868E5_92EB_4FB9_B2A1_14B0A4B453C6_.wvu.PrintArea" localSheetId="1" hidden="1">'Part 1, B-C'!$A$1:$D$30</definedName>
    <definedName name="Z_9FB868E5_92EB_4FB9_B2A1_14B0A4B453C6_.wvu.PrintArea" localSheetId="2" hidden="1">'Part 1, D'!$A$1:$B$25</definedName>
    <definedName name="Z_9FB868E5_92EB_4FB9_B2A1_14B0A4B453C6_.wvu.PrintArea" localSheetId="4" hidden="1">'Part 2, A-C'!$A$1:$I$38</definedName>
    <definedName name="Z_9FB868E5_92EB_4FB9_B2A1_14B0A4B453C6_.wvu.PrintArea" localSheetId="5" hidden="1">'Part 3'!$A$1:$P$32</definedName>
    <definedName name="Z_9FB868E5_92EB_4FB9_B2A1_14B0A4B453C6_.wvu.PrintTitles" localSheetId="1" hidden="1">'Part 1, B-C'!$1:$4</definedName>
    <definedName name="Z_9FB868E5_92EB_4FB9_B2A1_14B0A4B453C6_.wvu.PrintTitles" localSheetId="2" hidden="1">'Part 1, D'!$1:$4</definedName>
    <definedName name="Z_9FB868E5_92EB_4FB9_B2A1_14B0A4B453C6_.wvu.PrintTitles" localSheetId="3" hidden="1">'Part 1, E-G'!$1:$4</definedName>
    <definedName name="Z_9FB868E5_92EB_4FB9_B2A1_14B0A4B453C6_.wvu.PrintTitles" localSheetId="4" hidden="1">'Part 2, A-C'!$1:$3</definedName>
    <definedName name="Z_9FB868E5_92EB_4FB9_B2A1_14B0A4B453C6_.wvu.Rows" localSheetId="5" hidden="1">'Part 3'!$12:$13</definedName>
    <definedName name="Z_D95A9AEB_62DE_4FC6_A44D_48E666028F3C_.wvu.PrintArea" localSheetId="0" hidden="1">'Part 1, A'!$A$1:$D$23</definedName>
    <definedName name="Z_D95A9AEB_62DE_4FC6_A44D_48E666028F3C_.wvu.PrintArea" localSheetId="1" hidden="1">'Part 1, B-C'!$A$1:$D$30</definedName>
    <definedName name="Z_D95A9AEB_62DE_4FC6_A44D_48E666028F3C_.wvu.PrintArea" localSheetId="2" hidden="1">'Part 1, D'!$A$1:$B$25</definedName>
    <definedName name="Z_D95A9AEB_62DE_4FC6_A44D_48E666028F3C_.wvu.PrintArea" localSheetId="4" hidden="1">'Part 2, A-C'!$A$1:$I$38</definedName>
    <definedName name="Z_D95A9AEB_62DE_4FC6_A44D_48E666028F3C_.wvu.PrintArea" localSheetId="5" hidden="1">'Part 3'!$A$1:$P$32</definedName>
    <definedName name="Z_D95A9AEB_62DE_4FC6_A44D_48E666028F3C_.wvu.PrintTitles" localSheetId="1" hidden="1">'Part 1, B-C'!$1:$4</definedName>
    <definedName name="Z_D95A9AEB_62DE_4FC6_A44D_48E666028F3C_.wvu.PrintTitles" localSheetId="2" hidden="1">'Part 1, D'!$1:$4</definedName>
    <definedName name="Z_D95A9AEB_62DE_4FC6_A44D_48E666028F3C_.wvu.PrintTitles" localSheetId="3" hidden="1">'Part 1, E-G'!$1:$4</definedName>
    <definedName name="Z_D95A9AEB_62DE_4FC6_A44D_48E666028F3C_.wvu.PrintTitles" localSheetId="4" hidden="1">'Part 2, A-C'!$1:$3</definedName>
    <definedName name="Z_D95A9AEB_62DE_4FC6_A44D_48E666028F3C_.wvu.Rows" localSheetId="5" hidden="1">'Part 3'!$12:$13</definedName>
    <definedName name="Z_FA7F16B7_BA5C_4562_840C_87AAA03CCB4F_.wvu.PrintArea" localSheetId="0" hidden="1">'Part 1, A'!$A$1:$D$23</definedName>
    <definedName name="Z_FA7F16B7_BA5C_4562_840C_87AAA03CCB4F_.wvu.PrintArea" localSheetId="1" hidden="1">'Part 1, B-C'!$A$1:$D$30</definedName>
    <definedName name="Z_FA7F16B7_BA5C_4562_840C_87AAA03CCB4F_.wvu.PrintArea" localSheetId="2" hidden="1">'Part 1, D'!$A$1:$B$25</definedName>
    <definedName name="Z_FA7F16B7_BA5C_4562_840C_87AAA03CCB4F_.wvu.PrintArea" localSheetId="4" hidden="1">'Part 2, A-C'!$A$1:$I$38</definedName>
    <definedName name="Z_FA7F16B7_BA5C_4562_840C_87AAA03CCB4F_.wvu.PrintArea" localSheetId="5" hidden="1">'Part 3'!$A$1:$P$32</definedName>
    <definedName name="Z_FA7F16B7_BA5C_4562_840C_87AAA03CCB4F_.wvu.PrintTitles" localSheetId="1" hidden="1">'Part 1, B-C'!$1:$4</definedName>
    <definedName name="Z_FA7F16B7_BA5C_4562_840C_87AAA03CCB4F_.wvu.PrintTitles" localSheetId="2" hidden="1">'Part 1, D'!$1:$4</definedName>
    <definedName name="Z_FA7F16B7_BA5C_4562_840C_87AAA03CCB4F_.wvu.PrintTitles" localSheetId="3" hidden="1">'Part 1, E-G'!$1:$4</definedName>
    <definedName name="Z_FA7F16B7_BA5C_4562_840C_87AAA03CCB4F_.wvu.PrintTitles" localSheetId="4" hidden="1">'Part 2, A-C'!$1:$3</definedName>
    <definedName name="Z_FA7F16B7_BA5C_4562_840C_87AAA03CCB4F_.wvu.Rows" localSheetId="5" hidden="1">'Part 3'!$12:$13</definedName>
  </definedNames>
  <calcPr calcId="152511"/>
  <customWorkbookViews>
    <customWorkbookView name="NYSDTF - Personal View" guid="{9FB868E5-92EB-4FB9-B2A1-14B0A4B453C6}" mergeInterval="0" personalView="1" maximized="1" xWindow="1" yWindow="1" windowWidth="1276" windowHeight="795" activeSheetId="1"/>
    <customWorkbookView name="Lisa Fox - Personal View" guid="{20261626-6687-4C60-9518-49B381EB6FB4}" mergeInterval="0" personalView="1" maximized="1" xWindow="1" yWindow="1" windowWidth="1020" windowHeight="481" activeSheetId="4"/>
    <customWorkbookView name="mcauleyk - Personal View" guid="{7DB0D955-0A7E-4D31-8DB3-81936E77DF7E}" mergeInterval="0" personalView="1" maximized="1" windowWidth="1020" windowHeight="605" activeSheetId="1" showComments="commIndAndComment"/>
    <customWorkbookView name="Nicholas Jacobia - Personal View" guid="{1D4AE1C1-ACB5-4764-A179-F47588C5FE18}" mergeInterval="0" personalView="1" maximized="1" windowWidth="1020" windowHeight="631" activeSheetId="4"/>
    <customWorkbookView name="Kathy McAuley - Personal View" guid="{FA7F16B7-BA5C-4562-840C-87AAA03CCB4F}" mergeInterval="0" personalView="1" maximized="1" xWindow="1" yWindow="1" windowWidth="1020" windowHeight="550" activeSheetId="4" showComments="commIndAndComment"/>
    <customWorkbookView name="millerdi - Personal View" guid="{9E34ACF4-C3FB-4B58-8B62-E5B00E7945A3}" mergeInterval="0" personalView="1" maximized="1" xWindow="1" yWindow="1" windowWidth="1020" windowHeight="547" activeSheetId="6"/>
    <customWorkbookView name="t46949 - Personal View" guid="{93917E9D-3034-45BF-B976-4F11A92F52E7}" mergeInterval="0" personalView="1" maximized="1" xWindow="1" yWindow="1" windowWidth="1000" windowHeight="419" activeSheetId="6"/>
    <customWorkbookView name="c36956 - Personal View" guid="{D95A9AEB-62DE-4FC6-A44D-48E666028F3C}" mergeInterval="0" personalView="1" maximized="1" windowWidth="1276" windowHeight="842" activeSheetId="1"/>
  </customWorkbookViews>
</workbook>
</file>

<file path=xl/calcChain.xml><?xml version="1.0" encoding="utf-8"?>
<calcChain xmlns="http://schemas.openxmlformats.org/spreadsheetml/2006/main">
  <c r="F36" i="5" l="1"/>
  <c r="F25" i="5"/>
  <c r="F6" i="5"/>
  <c r="G57" i="4"/>
  <c r="G51" i="4"/>
  <c r="G42" i="4"/>
  <c r="G33" i="4"/>
  <c r="G24" i="4"/>
  <c r="G16" i="4"/>
  <c r="D21" i="6"/>
  <c r="D22" i="6"/>
  <c r="C2" i="5"/>
  <c r="C3" i="5"/>
  <c r="D6" i="5"/>
  <c r="H6" i="5"/>
  <c r="D9" i="5"/>
  <c r="D22" i="5" s="1"/>
  <c r="F9" i="5"/>
  <c r="H9" i="5"/>
  <c r="H22" i="5" s="1"/>
  <c r="F22" i="5"/>
  <c r="F37" i="5" s="1"/>
  <c r="D25" i="5"/>
  <c r="H25" i="5"/>
  <c r="D34" i="5"/>
  <c r="F34" i="5"/>
  <c r="H34" i="5"/>
  <c r="D36" i="5"/>
  <c r="H36" i="5"/>
  <c r="C2" i="4"/>
  <c r="C3" i="4"/>
  <c r="A4" i="4"/>
  <c r="D10" i="4"/>
  <c r="E10" i="4"/>
  <c r="F10" i="4"/>
  <c r="G10" i="4"/>
  <c r="H10" i="4"/>
  <c r="F16" i="4"/>
  <c r="H16" i="4"/>
  <c r="F18" i="4"/>
  <c r="G18" i="4"/>
  <c r="H18" i="4"/>
  <c r="F19" i="4"/>
  <c r="G19" i="4"/>
  <c r="H19" i="4"/>
  <c r="F24" i="4"/>
  <c r="H24" i="4"/>
  <c r="F26" i="4"/>
  <c r="G26" i="4"/>
  <c r="H26" i="4"/>
  <c r="F27" i="4"/>
  <c r="G27" i="4"/>
  <c r="H27" i="4"/>
  <c r="F33" i="4"/>
  <c r="H33" i="4"/>
  <c r="F35" i="4"/>
  <c r="G35" i="4"/>
  <c r="H35" i="4"/>
  <c r="F36" i="4"/>
  <c r="G36" i="4"/>
  <c r="H36" i="4"/>
  <c r="F42" i="4"/>
  <c r="H42" i="4"/>
  <c r="F44" i="4"/>
  <c r="G44" i="4"/>
  <c r="H44" i="4"/>
  <c r="F45" i="4"/>
  <c r="G45" i="4"/>
  <c r="H45" i="4"/>
  <c r="F51" i="4"/>
  <c r="H51" i="4"/>
  <c r="F53" i="4"/>
  <c r="G53" i="4"/>
  <c r="H53" i="4"/>
  <c r="F54" i="4"/>
  <c r="G54" i="4"/>
  <c r="H54" i="4"/>
  <c r="F57" i="4"/>
  <c r="H57" i="4"/>
  <c r="F58" i="4"/>
  <c r="F59" i="4" s="1"/>
  <c r="G58" i="4"/>
  <c r="G59" i="4" s="1"/>
  <c r="H58" i="4"/>
  <c r="H59" i="4" s="1"/>
  <c r="B2" i="3"/>
  <c r="B3" i="3"/>
  <c r="C2" i="2"/>
  <c r="C3" i="2"/>
  <c r="G60" i="4" l="1"/>
  <c r="H37" i="5"/>
  <c r="D37" i="5"/>
  <c r="F60" i="4"/>
  <c r="H60" i="4"/>
</calcChain>
</file>

<file path=xl/sharedStrings.xml><?xml version="1.0" encoding="utf-8"?>
<sst xmlns="http://schemas.openxmlformats.org/spreadsheetml/2006/main" count="210" uniqueCount="156">
  <si>
    <t>Form EVTA - 1, Program Plan Application</t>
  </si>
  <si>
    <t>Part 1, A. Contact Information</t>
  </si>
  <si>
    <t>Payment Program Name:</t>
  </si>
  <si>
    <t>Contact Individual</t>
  </si>
  <si>
    <t>Contact Name:</t>
  </si>
  <si>
    <t>Title:</t>
  </si>
  <si>
    <t>Address Line 1:</t>
  </si>
  <si>
    <t>Phone:</t>
  </si>
  <si>
    <t>Address Line 2:</t>
  </si>
  <si>
    <t>Fax:</t>
  </si>
  <si>
    <t>City, State, ZIP:</t>
  </si>
  <si>
    <t>E-mail:</t>
  </si>
  <si>
    <t>Application Date:</t>
  </si>
  <si>
    <r>
      <t>Instructions</t>
    </r>
    <r>
      <rPr>
        <sz val="10"/>
        <rFont val="Arial"/>
        <family val="2"/>
      </rPr>
      <t xml:space="preserve">
Form EVTA-1, Program Plan Application is provided to assist you in developing your program plan.  Please refer to the Form EVTA-1, Program Plan Procedures and Instructions for additional information and line-by-line instructions.  This EVTA-1 Instructions document is available for download from the EVTA Web site or may be obtained by contacting the EVTA Unit.</t>
    </r>
  </si>
  <si>
    <r>
      <t xml:space="preserve">Using the PDF Version
</t>
    </r>
    <r>
      <rPr>
        <sz val="10"/>
        <rFont val="Arial"/>
        <family val="2"/>
      </rPr>
      <t>In the PDF version a fixed amount of space is provided for narrative responses, if additional space is needed, enter "see attached" in the area provided and attach additional pages as necessary.  Additionally, in the Excel version certain fields are automatically calculated or carry over to different cells within the spreadsheet.  The line-by-line instructions in the EVTA-1 Instructions provides the formulas and cell references necessary for you to perform calculations and carry over values manually.</t>
    </r>
  </si>
  <si>
    <t>Submit completed  EVTA-1 Application as an e-mail attachment to:</t>
  </si>
  <si>
    <t>Contact EVTA staff at:</t>
  </si>
  <si>
    <t>Administrator, Electronic Value Transfer Program</t>
  </si>
  <si>
    <t>Program:</t>
  </si>
  <si>
    <t>Part 1, B. Description of Existing Payment Program</t>
  </si>
  <si>
    <t>Description of customers served:</t>
  </si>
  <si>
    <t>Other Description:</t>
  </si>
  <si>
    <t>Types of payments accepted:</t>
  </si>
  <si>
    <t>How frequently do customers remit payments?</t>
  </si>
  <si>
    <t>How are payments received?</t>
  </si>
  <si>
    <t>Where are payments received?</t>
  </si>
  <si>
    <t>Do you currently offer an EVT program?</t>
  </si>
  <si>
    <t>Description of Program and Name of Contractor:</t>
  </si>
  <si>
    <t>Part 1, C. Description of Desired EVT Program</t>
  </si>
  <si>
    <t>Desired Implementation Date:</t>
  </si>
  <si>
    <t xml:space="preserve">2
</t>
  </si>
  <si>
    <t>Provide a description of the desired EVT payment program:</t>
  </si>
  <si>
    <t>How will you be offering EVT transactions?</t>
  </si>
  <si>
    <t>What contractors will you use to implement EVT programs?</t>
  </si>
  <si>
    <t xml:space="preserve">5
</t>
  </si>
  <si>
    <t>If you are offering credit/off-line debit card payments, do you plan to pass the merchant fee onto your customers?</t>
  </si>
  <si>
    <t>Methods to be used:</t>
  </si>
  <si>
    <t>If you will be offering an Internet and/or IVR application, do you plan to pass any usage fees onto your customers?</t>
  </si>
  <si>
    <t xml:space="preserve">                                   Form EVTA - 1, Program Plan Application</t>
  </si>
  <si>
    <r>
      <t>Part 1, D. Description of Program Attributes and Procedures</t>
    </r>
    <r>
      <rPr>
        <sz val="10"/>
        <rFont val="Arial"/>
        <family val="2"/>
      </rPr>
      <t/>
    </r>
  </si>
  <si>
    <r>
      <t xml:space="preserve">Customer Benefits
</t>
    </r>
    <r>
      <rPr>
        <sz val="10"/>
        <color indexed="12"/>
        <rFont val="Arial"/>
        <family val="2"/>
      </rPr>
      <t>D</t>
    </r>
    <r>
      <rPr>
        <sz val="9"/>
        <color indexed="12"/>
        <rFont val="Arial"/>
        <family val="2"/>
      </rPr>
      <t>iscuss the benefits that will be provided to your customers by offering EVT payment options.  Examples include: convenience of offering multiple payment options, EVT facilitates e-commerce transactions over the Internet offering 24 x 7 service, eliminates the need to travel or mail payments, customers receive benefits from their credit/charge card (e.g., air miles, additional time to pay), etc.</t>
    </r>
  </si>
  <si>
    <t>Description:</t>
  </si>
  <si>
    <r>
      <t xml:space="preserve">Retaining Customer Signatures
</t>
    </r>
    <r>
      <rPr>
        <sz val="9"/>
        <color indexed="12"/>
        <rFont val="Arial"/>
        <family val="2"/>
      </rPr>
      <t>Discuss the procedures your agency will use to retain customer authorizations and, if any special procedures will be developed to store and/or retrieve this information.</t>
    </r>
  </si>
  <si>
    <r>
      <t xml:space="preserve">Methods for Reconciling E-Payments and Invoices
</t>
    </r>
    <r>
      <rPr>
        <sz val="9"/>
        <color indexed="12"/>
        <rFont val="Arial"/>
        <family val="2"/>
      </rPr>
      <t>Discuss how your agency plans to reconcile electronic payments submitted with settled funds (i.e., verify that correct number of transactions were processed and correct amount of funds were received) and how you will reconcile and process vendor invoices (i.e., verify that you are charged for the correct number of transactions at the correct rate).</t>
    </r>
  </si>
  <si>
    <r>
      <t xml:space="preserve">Refunds and Chargebacks
</t>
    </r>
    <r>
      <rPr>
        <sz val="10"/>
        <color indexed="12"/>
        <rFont val="Arial"/>
        <family val="2"/>
      </rPr>
      <t>Discuss how your agency plans to handle refunds and chargebacks including any special procedures for accessing and retrieving information, and if you plan to have any special notices that you will provide to your customers to minimize chargebacks, etc.</t>
    </r>
  </si>
  <si>
    <r>
      <t xml:space="preserve">Other
</t>
    </r>
    <r>
      <rPr>
        <sz val="9"/>
        <color indexed="12"/>
        <rFont val="Arial"/>
        <family val="2"/>
      </rPr>
      <t>Please provide any additional information about your plans to offer EVT applications that will assist the EVTA and the Division of the Budget in reviewing your agency plans.</t>
    </r>
  </si>
  <si>
    <t>EVTA - 1, Program Plan Application</t>
  </si>
  <si>
    <t>Part 1, E. Transaction and Collection Information</t>
  </si>
  <si>
    <t>Actual Collections</t>
  </si>
  <si>
    <t>Projected Collections</t>
  </si>
  <si>
    <t>Transactions:</t>
  </si>
  <si>
    <t>Value:</t>
  </si>
  <si>
    <t>Average Ticket (See Note in the inst.):</t>
  </si>
  <si>
    <t>Part 1, F. Planned EVT Transaction Environments</t>
  </si>
  <si>
    <t>a.  Face-to-Face Transactions</t>
  </si>
  <si>
    <t>Transaction Device:</t>
  </si>
  <si>
    <t>Payment Device:</t>
  </si>
  <si>
    <t>Projected Usage Percent - Face-to-Face Transactions</t>
  </si>
  <si>
    <t>Projected Number of EVT Transactions</t>
  </si>
  <si>
    <t>Projected Value of EVT Transactions</t>
  </si>
  <si>
    <t>b.  Batch Processing, Mail/Telephone Order Transactions</t>
  </si>
  <si>
    <t>Projected Usage Percent - Batch Processing, Mail/Telephone Order Transactions</t>
  </si>
  <si>
    <t>c.  Internet Transactions</t>
  </si>
  <si>
    <t>Convenience Fee:</t>
  </si>
  <si>
    <t>Projected Usage Percent - Internet Transactions</t>
  </si>
  <si>
    <t>d.  Interactive Voice Response Transactions</t>
  </si>
  <si>
    <t>Projected Usage Percent - Interactive Voice Response Transactions</t>
  </si>
  <si>
    <t>e.  Other Types of Transactions</t>
  </si>
  <si>
    <t>Projected Usage Percent - Other Types of Transactions</t>
  </si>
  <si>
    <t>Part 1, G. Total Projected Number of Transactions</t>
  </si>
  <si>
    <t>Projected Usage Percent - All Types of Transactions</t>
  </si>
  <si>
    <t>Part 2, A. EVT Contractor Services - Projected Costs</t>
  </si>
  <si>
    <t>i. Recurring Costs</t>
  </si>
  <si>
    <t>a.</t>
  </si>
  <si>
    <t xml:space="preserve">Gross Transaction Fees </t>
  </si>
  <si>
    <t>Less: Device User Convenience Fees</t>
  </si>
  <si>
    <t>Net Transaction Fees (calculated)</t>
  </si>
  <si>
    <t>b.</t>
  </si>
  <si>
    <t xml:space="preserve">Equipment Lease Fees </t>
  </si>
  <si>
    <t>c.</t>
  </si>
  <si>
    <t xml:space="preserve">Equipment Rental Fees </t>
  </si>
  <si>
    <t>d.</t>
  </si>
  <si>
    <t>Other Recurring Costs</t>
  </si>
  <si>
    <t>e.</t>
  </si>
  <si>
    <t>Other Agency Recurring Costs</t>
  </si>
  <si>
    <t>ii. Non-Recurring Costs</t>
  </si>
  <si>
    <t>Equipment Purchases</t>
  </si>
  <si>
    <t>Other Non-Recurring Costs</t>
  </si>
  <si>
    <t>Agency Development Costs</t>
  </si>
  <si>
    <r>
      <t xml:space="preserve">iii. Total EVT Costs </t>
    </r>
    <r>
      <rPr>
        <b/>
        <i/>
        <sz val="9"/>
        <color indexed="10"/>
        <rFont val="Arial"/>
        <family val="2"/>
      </rPr>
      <t>(calculated)</t>
    </r>
  </si>
  <si>
    <t>Part 2, B. EVT Benefits</t>
  </si>
  <si>
    <t>i. Cost Savings</t>
  </si>
  <si>
    <t>Benefit from reduced cash/check processing costs</t>
  </si>
  <si>
    <t>Benefit from eliminating mail delays</t>
  </si>
  <si>
    <t>Benefit from reducing dishonored checks</t>
  </si>
  <si>
    <t>Benefit from increased collections (i.e., less uncollectables)</t>
  </si>
  <si>
    <t>Other Cost Savings</t>
  </si>
  <si>
    <t>f.</t>
  </si>
  <si>
    <t>g.</t>
  </si>
  <si>
    <t>ii. Total EVT Cost Savings</t>
  </si>
  <si>
    <t>Part 2, C. Net Impact of Offering EVT Services</t>
  </si>
  <si>
    <t>i. Net Impact (Total EVT Cost - Total EVT Cost Savings)</t>
  </si>
  <si>
    <t xml:space="preserve">Form EVTA -1, Program Plan Application
Part 3, Program Plan Approval       </t>
  </si>
  <si>
    <t>Introduction</t>
  </si>
  <si>
    <r>
      <t>For State Agencies.</t>
    </r>
    <r>
      <rPr>
        <sz val="10"/>
        <rFont val="Arial"/>
        <family val="2"/>
      </rPr>
      <t xml:space="preserve">  Part 3, Program Plan Approval is used to inform State agencies if their EVTA-1 Application has been approved or disapproved after being evaluated by the Electronic Value Transfer Administration (EVTA) and the Division of the Budget (DoB).  An approved application authorizes the implementation of an electronic payment program in accordance with the EVTA-1 Application.  Disapproval prohibits the implementation of an electronic payment program as requested in a  EVTA-1 Application.  Disapproved EVTA-1  Applications may, however, be modified and resubmitted for approval.  In order to utilize any of the Office of General Services' (OGS) EVT Contracts, State agencies will be required to provide the vendors of these contracts with a copy of this Program Plan Approval indicating their plan has been approved. </t>
    </r>
  </si>
  <si>
    <r>
      <t xml:space="preserve">For Non-State Agencies.  </t>
    </r>
    <r>
      <rPr>
        <sz val="10"/>
        <rFont val="Arial"/>
        <family val="2"/>
      </rPr>
      <t>Part 3, Program Plan Approval is used to inform non-State agencies that their EVTA-1 Application has been received by the Electronic Value Transfer Administration (EVTA).  In order to utilize any of the Office of General Service's (OGS)  EVT Contracts, non-State agencies will be required to provide the vendors of these contracts with a copy of this Program Plan Approval indicating their plan has been received by the EVTA.</t>
    </r>
  </si>
  <si>
    <t>OGS EVT Contracts</t>
  </si>
  <si>
    <t>A copy of Part 3, indicating the EVTA-1 Application is "Approved" (for State Agency Authorized Users) or "Received" (for Non-State Agency Authorized Users) must be provided to the following EVT contractors in order for these vendors to provide billable services:</t>
  </si>
  <si>
    <t>1.</t>
  </si>
  <si>
    <t>2.</t>
  </si>
  <si>
    <t>American Express</t>
  </si>
  <si>
    <t xml:space="preserve"> Program:</t>
  </si>
  <si>
    <t>Application Status</t>
  </si>
  <si>
    <t>Program #</t>
  </si>
  <si>
    <t>Approved</t>
  </si>
  <si>
    <t>Disapproved</t>
  </si>
  <si>
    <t>Date</t>
  </si>
  <si>
    <t>Received</t>
  </si>
  <si>
    <t/>
  </si>
  <si>
    <t>Completion of Sections A, B &amp; C</t>
  </si>
  <si>
    <r>
      <t xml:space="preserve">Section A, Applicant Information.  </t>
    </r>
    <r>
      <rPr>
        <sz val="10"/>
        <rFont val="Arial"/>
        <family val="2"/>
      </rPr>
      <t>To be completed by the applicant to identify the entity submitting the application and the payment program covered in the  EVTA-1 Application.  These fields will automatically be carried over from  EVTA-1 Applications created using the Excel spreadsheet version of the Application.</t>
    </r>
  </si>
  <si>
    <r>
      <t xml:space="preserve">Section B, State Agency Application Status. </t>
    </r>
    <r>
      <rPr>
        <sz val="10"/>
        <rFont val="Arial"/>
        <family val="2"/>
      </rPr>
      <t xml:space="preserve"> Will be completed by the EVTA and DoB and is used to indicate the outcome of the evaluation process for applications submitted by State agencies.  If the "Approved" box is checked, the EVTA-1 Application is approved.  If the "Disapproved" box is checked, the EVTA-1 Application is disapproved.  Approval is in effect indefinitely, except that a modified EVTA-1 Application must be submitted in order to receive approval to expand the scope of an approved program plan.</t>
    </r>
  </si>
  <si>
    <r>
      <t>Section C, Non-State Agency Application Status.</t>
    </r>
    <r>
      <rPr>
        <sz val="10"/>
        <rFont val="Arial"/>
        <family val="2"/>
      </rPr>
      <t xml:space="preserve"> Will be completed by the EVTA and is used to indicate that the EVTA has received the application.  This received status authorizes a non-State agency to utilize any of OGS'  EVT Contracts in accordance with the scope of the plan submitted.  Such authorization is in effect for the full term of EVT Contracts; a modified EVTA-1 Application must be submitted if the scope of services expands beyond those identified in the original plan.</t>
    </r>
  </si>
  <si>
    <t>Section A, Applicant Information (to be completed by applicant entity)</t>
  </si>
  <si>
    <t>Section B, State Agency Application Status (to be completed by EVTA and DoB)</t>
  </si>
  <si>
    <t>Section C, Non-State Agency Application Status (to be completed by EVTA)</t>
  </si>
  <si>
    <t>Description of existing program:</t>
  </si>
  <si>
    <t>Department</t>
  </si>
  <si>
    <r>
      <t>Using the Excel Worksheets</t>
    </r>
    <r>
      <rPr>
        <sz val="10"/>
        <rFont val="Arial"/>
        <family val="2"/>
      </rPr>
      <t xml:space="preserve">
As you enter information, you will notice that the worksheet cells will automatically expand to accommodate the entered text.  As necessary, you may attach additional documentation to provide a complete response. In order to access the various worksheets, you should click on the tabs located on the bottom of the screen.  The worksheet is protected so that you can only enter information in the fields that are designated as user-entered fields. 
The text in all user-entered fields and the associated instructions will appear as </t>
    </r>
    <r>
      <rPr>
        <sz val="10"/>
        <color indexed="12"/>
        <rFont val="Arial"/>
        <family val="2"/>
      </rPr>
      <t xml:space="preserve">blue </t>
    </r>
    <r>
      <rPr>
        <sz val="10"/>
        <rFont val="Arial"/>
        <family val="2"/>
      </rPr>
      <t xml:space="preserve">(except negative values will appear as </t>
    </r>
    <r>
      <rPr>
        <sz val="10"/>
        <color indexed="10"/>
        <rFont val="Arial"/>
        <family val="2"/>
      </rPr>
      <t>red</t>
    </r>
    <r>
      <rPr>
        <sz val="10"/>
        <rFont val="Arial"/>
        <family val="2"/>
      </rPr>
      <t>).  Certain data will be automatically carried over from one worksheet to another so that you are not required to enter the same information more than once.  All data that is carried over will appear as</t>
    </r>
    <r>
      <rPr>
        <sz val="10"/>
        <color indexed="10"/>
        <rFont val="Arial"/>
        <family val="2"/>
      </rPr>
      <t xml:space="preserve"> red</t>
    </r>
    <r>
      <rPr>
        <sz val="10"/>
        <rFont val="Arial"/>
        <family val="2"/>
      </rPr>
      <t xml:space="preserve">.  The worksheet will also perform a number of calculations automatically.  All calculated fields appear as </t>
    </r>
    <r>
      <rPr>
        <sz val="10"/>
        <color indexed="10"/>
        <rFont val="Arial"/>
        <family val="2"/>
      </rPr>
      <t>red.</t>
    </r>
  </si>
  <si>
    <t>If you are developing an Internet and/or IVR application that will offer EVT payment options, through a third party gateway provider, describe your plans to procure these services.</t>
  </si>
  <si>
    <t>Authorized User:</t>
  </si>
  <si>
    <t>Authorized User Name:</t>
  </si>
  <si>
    <r>
      <t xml:space="preserve">Authorized User Benefits
</t>
    </r>
    <r>
      <rPr>
        <sz val="9"/>
        <color indexed="12"/>
        <rFont val="Arial"/>
        <family val="2"/>
      </rPr>
      <t>Discuss the benefits that your agency will receive by offering EVT payment options.  Examples include: reduced manual processing requirements, reduced errors associated with processing paper transactions, increased compliance (i.e., customers may make payments if they do not have the cash on hand), the agency may receive funds sooner (i.e., eliminates mail delays and reduces the time to deposit), guarantees funds since transactions are pre-approved and reduces or eliminates the potential for dishonored checks, allows the agency to reallocate staff, the agency benefits from a statewide contract minimizing redundant procurement efforts, etc.</t>
    </r>
  </si>
  <si>
    <r>
      <t xml:space="preserve">Internet and Interactive Voice Response Applications
</t>
    </r>
    <r>
      <rPr>
        <sz val="9"/>
        <color indexed="12"/>
        <rFont val="Arial"/>
        <family val="2"/>
      </rPr>
      <t xml:space="preserve">If you will be offering EVT payments over the Internet and/or through Interactive Voice Response application, provide a description of these services and the associated benefits (both financial and other) to authorized user and your customers. </t>
    </r>
  </si>
  <si>
    <r>
      <t>Associating E-Payments to Transactions</t>
    </r>
    <r>
      <rPr>
        <sz val="10"/>
        <color indexed="12"/>
        <rFont val="Arial"/>
        <family val="2"/>
      </rPr>
      <t xml:space="preserve">
</t>
    </r>
    <r>
      <rPr>
        <sz val="9"/>
        <color indexed="12"/>
        <rFont val="Arial"/>
        <family val="2"/>
      </rPr>
      <t>If applicable, discuss how your agency plans to associate e-payments to transactions (e.g., do you plan to store cross-reference fields such as the Authorized User Unique Field to associate e-payments to transactions).  Also, discuss how your agency plans to handle rejected transactions and how it will provide receipts to your customers.</t>
    </r>
  </si>
  <si>
    <r>
      <t xml:space="preserve">Security
</t>
    </r>
    <r>
      <rPr>
        <sz val="9"/>
        <color indexed="12"/>
        <rFont val="Arial"/>
        <family val="2"/>
      </rPr>
      <t>Discuss how your agency plans to handle security of stored and transmitted e-payment information (e.g., credit card numbers, ACH bank account information, etc.).and ensure PCI compliance</t>
    </r>
  </si>
  <si>
    <t>If the Net Impact of offering EVT Services results in an additional cost to your agency, indicate how you are going to cover these costs.</t>
  </si>
  <si>
    <t>Refer to the EVTA web site (www.tax.ny.gov/evta) for additional  information on utilizing OGS' EVT Contracts.</t>
  </si>
  <si>
    <t>Key Merchant Services (KMS)</t>
  </si>
  <si>
    <t xml:space="preserve">Program # </t>
  </si>
  <si>
    <t xml:space="preserve">EVTA: </t>
  </si>
  <si>
    <t xml:space="preserve">Date </t>
  </si>
  <si>
    <t xml:space="preserve">EVTA/DoB </t>
  </si>
  <si>
    <t>PS_SW_EVTA@ogs.ny.gov</t>
  </si>
  <si>
    <t>E-Mail: PS_SW_EVTA@ogs.ny.gov</t>
  </si>
  <si>
    <t>NYS Office of General Services</t>
  </si>
  <si>
    <t>Albany, NY 12242</t>
  </si>
  <si>
    <t>OR Mail to:</t>
  </si>
  <si>
    <t>FY 2015 - 16</t>
  </si>
  <si>
    <t>FY 2016 - 17</t>
  </si>
  <si>
    <t>FY 2017 - 18</t>
  </si>
  <si>
    <t>FY 2018 - 19</t>
  </si>
  <si>
    <t>FY 2019 - 20</t>
  </si>
  <si>
    <t xml:space="preserve">Procurement Services - 38th Floor </t>
  </si>
  <si>
    <t>Web Site: http://www.ogs.ny.gov/BU/PC/EVT/default.asp</t>
  </si>
  <si>
    <t>Phone: (518) 486-2143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</si>
</sst>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1" formatCode="_(* #,##0_);_(* \(#,##0\);_(* &quot;-&quot;_);_(@_)"/>
    <numFmt numFmtId="43" formatCode="_(* #,##0.00_);_(* \(#,##0.00\);_(* &quot;-&quot;??_);_(@_)"/>
    <numFmt numFmtId="164" formatCode="mm/dd/yy"/>
    <numFmt numFmtId="165" formatCode="_(* #,##0_);_(* \(#,##0\);_(* &quot;-&quot;??_);_(@_)"/>
  </numFmts>
  <fonts count="23" x14ac:knownFonts="1">
    <font>
      <sz val="10"/>
      <name val="Arial"/>
    </font>
    <font>
      <sz val="10"/>
      <name val="Arial"/>
      <family val="2"/>
    </font>
    <font>
      <b/>
      <sz val="20"/>
      <name val="Arial"/>
      <family val="2"/>
    </font>
    <font>
      <b/>
      <sz val="10"/>
      <name val="Arial"/>
      <family val="2"/>
    </font>
    <font>
      <sz val="10"/>
      <color indexed="12"/>
      <name val="Arial"/>
      <family val="2"/>
    </font>
    <font>
      <sz val="10"/>
      <name val="Arial"/>
      <family val="2"/>
    </font>
    <font>
      <sz val="10"/>
      <color indexed="10"/>
      <name val="Arial"/>
      <family val="2"/>
    </font>
    <font>
      <i/>
      <sz val="10"/>
      <name val="Arial"/>
      <family val="2"/>
    </font>
    <font>
      <b/>
      <sz val="10"/>
      <color indexed="10"/>
      <name val="Arial"/>
      <family val="2"/>
    </font>
    <font>
      <sz val="9"/>
      <name val="Arial"/>
      <family val="2"/>
    </font>
    <font>
      <i/>
      <sz val="9"/>
      <color indexed="12"/>
      <name val="Arial"/>
      <family val="2"/>
    </font>
    <font>
      <b/>
      <sz val="11"/>
      <name val="Arial"/>
      <family val="2"/>
    </font>
    <font>
      <b/>
      <sz val="10"/>
      <color indexed="12"/>
      <name val="Arial"/>
      <family val="2"/>
    </font>
    <font>
      <sz val="9"/>
      <color indexed="12"/>
      <name val="Arial"/>
      <family val="2"/>
    </font>
    <font>
      <b/>
      <sz val="20"/>
      <color indexed="18"/>
      <name val="Arial"/>
      <family val="2"/>
    </font>
    <font>
      <sz val="20"/>
      <name val="Arial"/>
      <family val="2"/>
    </font>
    <font>
      <b/>
      <i/>
      <sz val="9"/>
      <color indexed="10"/>
      <name val="Arial"/>
      <family val="2"/>
    </font>
    <font>
      <b/>
      <sz val="16"/>
      <name val="Arial"/>
      <family val="2"/>
    </font>
    <font>
      <sz val="16"/>
      <name val="Arial"/>
      <family val="2"/>
    </font>
    <font>
      <b/>
      <sz val="8"/>
      <name val="Arial"/>
      <family val="2"/>
    </font>
    <font>
      <sz val="8"/>
      <name val="Arial"/>
      <family val="2"/>
    </font>
    <font>
      <u/>
      <sz val="10"/>
      <color theme="10"/>
      <name val="Arial"/>
      <family val="2"/>
    </font>
    <font>
      <sz val="8"/>
      <color rgb="FF000000"/>
      <name val="Tahoma"/>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theme="0" tint="-0.24994659260841701"/>
        <bgColor indexed="64"/>
      </patternFill>
    </fill>
  </fills>
  <borders count="64">
    <border>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ck">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medium">
        <color indexed="64"/>
      </bottom>
      <diagonal/>
    </border>
    <border>
      <left/>
      <right style="thin">
        <color indexed="64"/>
      </right>
      <top/>
      <bottom/>
      <diagonal/>
    </border>
    <border>
      <left style="thin">
        <color indexed="64"/>
      </left>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1" fillId="0" borderId="0" applyNumberFormat="0" applyFill="0" applyBorder="0" applyAlignment="0" applyProtection="0">
      <alignment vertical="top"/>
      <protection locked="0"/>
    </xf>
  </cellStyleXfs>
  <cellXfs count="401">
    <xf numFmtId="0" fontId="0" fillId="0" borderId="0" xfId="0"/>
    <xf numFmtId="0" fontId="4" fillId="2" borderId="1" xfId="0" applyFont="1" applyFill="1" applyBorder="1" applyAlignment="1" applyProtection="1">
      <alignment horizontal="right"/>
    </xf>
    <xf numFmtId="0" fontId="4" fillId="2" borderId="2" xfId="0" applyFont="1" applyFill="1" applyBorder="1" applyAlignment="1" applyProtection="1">
      <alignment horizontal="right"/>
    </xf>
    <xf numFmtId="0" fontId="4" fillId="2" borderId="3" xfId="0" applyFont="1" applyFill="1" applyBorder="1" applyAlignment="1" applyProtection="1">
      <alignment horizontal="right"/>
    </xf>
    <xf numFmtId="0" fontId="3" fillId="2" borderId="4" xfId="0" applyFont="1" applyFill="1" applyBorder="1" applyAlignment="1">
      <alignment horizontal="center"/>
    </xf>
    <xf numFmtId="0" fontId="0" fillId="2" borderId="4" xfId="0" applyFill="1" applyBorder="1" applyAlignment="1"/>
    <xf numFmtId="0" fontId="3" fillId="2" borderId="5" xfId="0" applyFont="1" applyFill="1" applyBorder="1" applyAlignment="1">
      <alignment horizontal="center"/>
    </xf>
    <xf numFmtId="0" fontId="4" fillId="2" borderId="6" xfId="0" applyFont="1" applyFill="1" applyBorder="1" applyAlignment="1" applyProtection="1">
      <alignment horizontal="right"/>
    </xf>
    <xf numFmtId="0" fontId="4" fillId="0" borderId="4" xfId="0" applyFont="1" applyBorder="1" applyAlignment="1" applyProtection="1">
      <alignment horizontal="left"/>
      <protection locked="0"/>
    </xf>
    <xf numFmtId="0" fontId="4" fillId="2" borderId="4" xfId="0" applyFont="1" applyFill="1" applyBorder="1" applyAlignment="1" applyProtection="1">
      <alignment horizontal="right"/>
    </xf>
    <xf numFmtId="0" fontId="4" fillId="0" borderId="5" xfId="0" applyFont="1" applyBorder="1" applyAlignment="1" applyProtection="1">
      <alignment horizontal="left"/>
      <protection locked="0"/>
    </xf>
    <xf numFmtId="0" fontId="4" fillId="2" borderId="6" xfId="0" applyFont="1" applyFill="1" applyBorder="1" applyAlignment="1">
      <alignment horizontal="right"/>
    </xf>
    <xf numFmtId="0" fontId="4" fillId="2" borderId="0" xfId="0" applyFont="1" applyFill="1" applyAlignment="1" applyProtection="1">
      <alignment horizontal="right"/>
    </xf>
    <xf numFmtId="0" fontId="4" fillId="2" borderId="7" xfId="0" applyFont="1" applyFill="1" applyBorder="1" applyAlignment="1" applyProtection="1">
      <alignment horizontal="right"/>
    </xf>
    <xf numFmtId="0" fontId="4" fillId="2" borderId="8" xfId="0" applyFont="1" applyFill="1" applyBorder="1" applyAlignment="1" applyProtection="1">
      <alignment horizontal="right"/>
    </xf>
    <xf numFmtId="0" fontId="0" fillId="0" borderId="0" xfId="0" applyProtection="1"/>
    <xf numFmtId="0" fontId="0" fillId="0" borderId="0" xfId="0" applyAlignment="1">
      <alignment vertical="top" wrapText="1"/>
    </xf>
    <xf numFmtId="0" fontId="0" fillId="0" borderId="10" xfId="0" applyBorder="1" applyAlignment="1" applyProtection="1">
      <alignment horizontal="left"/>
    </xf>
    <xf numFmtId="0" fontId="0" fillId="0" borderId="0" xfId="0" applyFill="1" applyBorder="1" applyAlignment="1" applyProtection="1">
      <alignment horizontal="left"/>
    </xf>
    <xf numFmtId="0" fontId="7" fillId="0" borderId="0" xfId="0" applyFont="1" applyBorder="1" applyAlignment="1" applyProtection="1">
      <alignment horizontal="left"/>
    </xf>
    <xf numFmtId="0" fontId="7" fillId="0" borderId="10" xfId="0" applyFont="1" applyBorder="1" applyAlignment="1" applyProtection="1">
      <alignment horizontal="left"/>
    </xf>
    <xf numFmtId="0" fontId="0" fillId="0" borderId="10" xfId="0" applyFill="1" applyBorder="1" applyAlignment="1" applyProtection="1">
      <alignment horizontal="left"/>
    </xf>
    <xf numFmtId="0" fontId="0" fillId="0" borderId="0" xfId="0" applyFill="1" applyBorder="1" applyAlignment="1" applyProtection="1"/>
    <xf numFmtId="0" fontId="0" fillId="0" borderId="10" xfId="0" applyFill="1" applyBorder="1" applyAlignment="1" applyProtection="1"/>
    <xf numFmtId="0" fontId="0" fillId="0" borderId="11" xfId="0" applyFill="1" applyBorder="1" applyAlignment="1" applyProtection="1">
      <alignment horizontal="left"/>
    </xf>
    <xf numFmtId="0" fontId="0" fillId="0" borderId="12" xfId="0" applyFill="1" applyBorder="1" applyAlignment="1" applyProtection="1">
      <alignment horizontal="left"/>
    </xf>
    <xf numFmtId="0" fontId="0" fillId="0" borderId="0" xfId="0" applyBorder="1"/>
    <xf numFmtId="0" fontId="0" fillId="0" borderId="0" xfId="0" applyAlignment="1">
      <alignment vertical="top"/>
    </xf>
    <xf numFmtId="0" fontId="5" fillId="0" borderId="0" xfId="0" applyFont="1" applyAlignment="1">
      <alignment vertical="top"/>
    </xf>
    <xf numFmtId="0" fontId="9" fillId="2" borderId="6" xfId="0" applyFont="1" applyFill="1" applyBorder="1" applyAlignment="1" applyProtection="1">
      <alignment vertical="top" wrapText="1"/>
    </xf>
    <xf numFmtId="0" fontId="4" fillId="0" borderId="5" xfId="0" applyFont="1" applyBorder="1" applyAlignment="1" applyProtection="1">
      <alignment vertical="top" wrapText="1"/>
      <protection locked="0"/>
    </xf>
    <xf numFmtId="0" fontId="9" fillId="2" borderId="2" xfId="0" applyFont="1" applyFill="1" applyBorder="1" applyAlignment="1" applyProtection="1">
      <alignment vertical="top"/>
    </xf>
    <xf numFmtId="0" fontId="0" fillId="0" borderId="5" xfId="0" applyBorder="1" applyAlignment="1" applyProtection="1">
      <alignment vertical="top"/>
      <protection locked="0"/>
    </xf>
    <xf numFmtId="0" fontId="9" fillId="2" borderId="1" xfId="0" applyFont="1" applyFill="1" applyBorder="1" applyAlignment="1" applyProtection="1">
      <alignment vertical="top"/>
    </xf>
    <xf numFmtId="0" fontId="9" fillId="2" borderId="2" xfId="0" applyFont="1" applyFill="1" applyBorder="1" applyAlignment="1" applyProtection="1">
      <alignment vertical="top" wrapText="1"/>
    </xf>
    <xf numFmtId="0" fontId="0" fillId="0" borderId="5" xfId="0" applyBorder="1" applyAlignment="1" applyProtection="1">
      <alignment vertical="top" wrapText="1"/>
      <protection locked="0"/>
    </xf>
    <xf numFmtId="0" fontId="0" fillId="0" borderId="13" xfId="0" applyBorder="1" applyAlignment="1" applyProtection="1">
      <alignment vertical="top"/>
      <protection locked="0"/>
    </xf>
    <xf numFmtId="0" fontId="9" fillId="2" borderId="1" xfId="0" applyFont="1" applyFill="1" applyBorder="1" applyAlignment="1" applyProtection="1">
      <alignment vertical="top" wrapText="1"/>
    </xf>
    <xf numFmtId="0" fontId="4" fillId="0" borderId="13" xfId="0" applyFont="1" applyBorder="1" applyAlignment="1" applyProtection="1">
      <alignment vertical="top" wrapText="1"/>
      <protection locked="0"/>
    </xf>
    <xf numFmtId="0" fontId="9" fillId="2" borderId="6" xfId="0" applyFont="1" applyFill="1" applyBorder="1" applyAlignment="1" applyProtection="1">
      <alignment vertical="top"/>
    </xf>
    <xf numFmtId="0" fontId="9" fillId="2" borderId="6" xfId="0" applyFont="1" applyFill="1" applyBorder="1" applyAlignment="1" applyProtection="1">
      <alignment horizontal="right" vertical="top" wrapText="1"/>
    </xf>
    <xf numFmtId="0" fontId="9" fillId="2" borderId="14" xfId="0" applyFont="1" applyFill="1" applyBorder="1" applyAlignment="1" applyProtection="1">
      <alignment vertical="top" wrapText="1"/>
    </xf>
    <xf numFmtId="0" fontId="9" fillId="2" borderId="15" xfId="0" applyFont="1" applyFill="1" applyBorder="1" applyAlignment="1" applyProtection="1">
      <alignment vertical="top" wrapText="1"/>
    </xf>
    <xf numFmtId="0" fontId="9" fillId="0" borderId="0" xfId="0" applyFont="1" applyAlignment="1">
      <alignment vertical="top"/>
    </xf>
    <xf numFmtId="0" fontId="0" fillId="0" borderId="0" xfId="0" applyAlignment="1">
      <alignment horizontal="center"/>
    </xf>
    <xf numFmtId="0" fontId="8" fillId="2" borderId="16" xfId="0" applyFont="1" applyFill="1" applyBorder="1" applyAlignment="1">
      <alignment horizontal="right"/>
    </xf>
    <xf numFmtId="0" fontId="8" fillId="0" borderId="17" xfId="0" applyFont="1" applyBorder="1" applyAlignment="1" applyProtection="1">
      <alignment horizontal="left" vertical="top"/>
      <protection locked="0"/>
    </xf>
    <xf numFmtId="0" fontId="8" fillId="2" borderId="7" xfId="0" applyFont="1" applyFill="1" applyBorder="1" applyAlignment="1">
      <alignment horizontal="right"/>
    </xf>
    <xf numFmtId="0" fontId="4" fillId="3" borderId="3" xfId="0" applyFont="1" applyFill="1" applyBorder="1" applyAlignment="1" applyProtection="1">
      <alignment horizontal="right" vertical="top" wrapText="1"/>
      <protection locked="0"/>
    </xf>
    <xf numFmtId="0" fontId="0" fillId="0" borderId="0" xfId="0" applyProtection="1">
      <protection locked="0"/>
    </xf>
    <xf numFmtId="0" fontId="4" fillId="0" borderId="3" xfId="0" applyFont="1" applyBorder="1" applyAlignment="1" applyProtection="1">
      <alignment horizontal="right" vertical="top" wrapText="1"/>
      <protection locked="0"/>
    </xf>
    <xf numFmtId="0" fontId="0" fillId="0" borderId="0" xfId="0" applyAlignment="1">
      <alignment horizontal="right"/>
    </xf>
    <xf numFmtId="0" fontId="4" fillId="0" borderId="3" xfId="0" applyFont="1" applyFill="1" applyBorder="1" applyAlignment="1" applyProtection="1">
      <alignment horizontal="right" vertical="top" wrapText="1"/>
      <protection locked="0"/>
    </xf>
    <xf numFmtId="0" fontId="3" fillId="4" borderId="18" xfId="0" applyFont="1" applyFill="1" applyBorder="1" applyAlignment="1" applyProtection="1">
      <alignment horizontal="center" vertical="top"/>
    </xf>
    <xf numFmtId="0" fontId="3" fillId="4" borderId="19" xfId="0" applyFont="1" applyFill="1" applyBorder="1" applyAlignment="1" applyProtection="1">
      <alignment horizontal="center" vertical="top"/>
    </xf>
    <xf numFmtId="0" fontId="3" fillId="4" borderId="20" xfId="0" applyFont="1" applyFill="1" applyBorder="1" applyAlignment="1" applyProtection="1">
      <alignment horizontal="center" vertical="top"/>
    </xf>
    <xf numFmtId="0" fontId="0" fillId="2" borderId="21" xfId="0" applyFill="1" applyBorder="1" applyProtection="1"/>
    <xf numFmtId="0" fontId="0" fillId="2" borderId="19" xfId="0" applyFill="1" applyBorder="1" applyProtection="1"/>
    <xf numFmtId="0" fontId="0" fillId="2" borderId="22" xfId="0" applyFill="1" applyBorder="1" applyAlignment="1" applyProtection="1">
      <alignment horizontal="center"/>
    </xf>
    <xf numFmtId="0" fontId="0" fillId="2" borderId="23" xfId="0" applyFill="1" applyBorder="1" applyAlignment="1" applyProtection="1">
      <alignment horizontal="center"/>
    </xf>
    <xf numFmtId="0" fontId="0" fillId="2" borderId="24" xfId="0" applyFill="1" applyBorder="1" applyAlignment="1" applyProtection="1">
      <alignment horizontal="center"/>
    </xf>
    <xf numFmtId="0" fontId="9" fillId="2" borderId="6" xfId="0" applyFont="1" applyFill="1" applyBorder="1" applyProtection="1"/>
    <xf numFmtId="3" fontId="4" fillId="0" borderId="4" xfId="0" applyNumberFormat="1" applyFont="1" applyBorder="1" applyProtection="1">
      <protection locked="0"/>
    </xf>
    <xf numFmtId="3" fontId="4" fillId="0" borderId="5" xfId="0" applyNumberFormat="1" applyFont="1" applyBorder="1" applyProtection="1">
      <protection locked="0"/>
    </xf>
    <xf numFmtId="0" fontId="9" fillId="2" borderId="25" xfId="0" applyFont="1" applyFill="1" applyBorder="1" applyProtection="1"/>
    <xf numFmtId="165" fontId="6" fillId="0" borderId="26" xfId="1" applyNumberFormat="1" applyFont="1" applyBorder="1" applyProtection="1">
      <protection locked="0"/>
    </xf>
    <xf numFmtId="165" fontId="6" fillId="0" borderId="27" xfId="1" applyNumberFormat="1" applyFont="1" applyBorder="1" applyProtection="1">
      <protection locked="0"/>
    </xf>
    <xf numFmtId="0" fontId="4" fillId="2" borderId="4" xfId="0" applyFont="1" applyFill="1" applyBorder="1" applyAlignment="1" applyProtection="1">
      <alignment horizontal="left" vertical="center"/>
    </xf>
    <xf numFmtId="0" fontId="0" fillId="0" borderId="19" xfId="0" applyBorder="1" applyProtection="1">
      <protection locked="0"/>
    </xf>
    <xf numFmtId="0" fontId="4" fillId="0" borderId="5" xfId="0" applyFont="1" applyBorder="1" applyAlignment="1" applyProtection="1">
      <alignment horizontal="left" vertical="top" wrapText="1"/>
      <protection locked="0"/>
    </xf>
    <xf numFmtId="0" fontId="4" fillId="2" borderId="28" xfId="0" applyFont="1" applyFill="1" applyBorder="1" applyAlignment="1" applyProtection="1">
      <alignment horizontal="left" vertical="center"/>
    </xf>
    <xf numFmtId="0" fontId="9" fillId="2" borderId="18" xfId="0" applyFont="1" applyFill="1" applyBorder="1" applyAlignment="1" applyProtection="1">
      <alignment vertical="top"/>
    </xf>
    <xf numFmtId="0" fontId="0" fillId="2" borderId="23" xfId="0" applyFill="1" applyBorder="1" applyAlignment="1" applyProtection="1">
      <alignment vertical="center"/>
    </xf>
    <xf numFmtId="0" fontId="0" fillId="2" borderId="29" xfId="0" applyFill="1" applyBorder="1" applyProtection="1"/>
    <xf numFmtId="0" fontId="9" fillId="2" borderId="21" xfId="0" applyFont="1" applyFill="1" applyBorder="1" applyAlignment="1" applyProtection="1">
      <alignment vertical="top"/>
    </xf>
    <xf numFmtId="0" fontId="0" fillId="2" borderId="0" xfId="0" applyFill="1" applyBorder="1" applyProtection="1"/>
    <xf numFmtId="165" fontId="6" fillId="0" borderId="4" xfId="1" applyNumberFormat="1" applyFont="1" applyBorder="1" applyProtection="1">
      <protection locked="0"/>
    </xf>
    <xf numFmtId="165" fontId="6" fillId="0" borderId="5" xfId="1" applyNumberFormat="1" applyFont="1" applyBorder="1" applyProtection="1">
      <protection locked="0"/>
    </xf>
    <xf numFmtId="0" fontId="4" fillId="2" borderId="4" xfId="0" applyFont="1" applyFill="1" applyBorder="1" applyAlignment="1" applyProtection="1">
      <alignment horizontal="right" vertical="center"/>
    </xf>
    <xf numFmtId="0" fontId="4" fillId="2" borderId="28" xfId="0" applyFont="1" applyFill="1" applyBorder="1" applyAlignment="1" applyProtection="1">
      <alignment horizontal="right" vertical="center"/>
    </xf>
    <xf numFmtId="0" fontId="0" fillId="2" borderId="13" xfId="0" applyFill="1" applyBorder="1" applyProtection="1"/>
    <xf numFmtId="0" fontId="4" fillId="2" borderId="23" xfId="0" applyFont="1" applyFill="1" applyBorder="1" applyAlignment="1" applyProtection="1">
      <alignment horizontal="right" vertical="center"/>
    </xf>
    <xf numFmtId="0" fontId="9" fillId="2" borderId="3" xfId="0" applyFont="1" applyFill="1" applyBorder="1" applyAlignment="1" applyProtection="1">
      <alignment vertical="top"/>
    </xf>
    <xf numFmtId="0" fontId="4" fillId="2" borderId="29" xfId="0" applyFont="1" applyFill="1" applyBorder="1" applyAlignment="1" applyProtection="1">
      <alignment horizontal="right" vertical="center"/>
    </xf>
    <xf numFmtId="0" fontId="0" fillId="0" borderId="29" xfId="0" applyBorder="1" applyProtection="1">
      <protection locked="0"/>
    </xf>
    <xf numFmtId="0" fontId="9" fillId="2" borderId="7" xfId="0" applyFont="1" applyFill="1" applyBorder="1" applyProtection="1"/>
    <xf numFmtId="165" fontId="6" fillId="0" borderId="8" xfId="1" applyNumberFormat="1" applyFont="1" applyBorder="1" applyProtection="1">
      <protection locked="0"/>
    </xf>
    <xf numFmtId="165" fontId="6" fillId="0" borderId="9" xfId="1" applyNumberFormat="1" applyFont="1" applyBorder="1" applyProtection="1">
      <protection locked="0"/>
    </xf>
    <xf numFmtId="165" fontId="6" fillId="0" borderId="4" xfId="1" applyNumberFormat="1" applyFont="1" applyBorder="1" applyProtection="1"/>
    <xf numFmtId="165" fontId="6" fillId="0" borderId="5" xfId="1" applyNumberFormat="1" applyFont="1" applyBorder="1" applyProtection="1"/>
    <xf numFmtId="165" fontId="6" fillId="0" borderId="8" xfId="1" applyNumberFormat="1" applyFont="1" applyBorder="1" applyProtection="1"/>
    <xf numFmtId="165" fontId="6" fillId="0" borderId="9" xfId="1" applyNumberFormat="1" applyFont="1" applyBorder="1" applyProtection="1"/>
    <xf numFmtId="0" fontId="0" fillId="0" borderId="0" xfId="0" applyBorder="1" applyAlignment="1">
      <alignment wrapText="1"/>
    </xf>
    <xf numFmtId="0" fontId="5" fillId="0" borderId="0" xfId="0" applyFont="1"/>
    <xf numFmtId="42" fontId="4" fillId="0" borderId="4" xfId="0" applyNumberFormat="1" applyFont="1" applyBorder="1" applyAlignment="1" applyProtection="1">
      <alignment wrapText="1"/>
      <protection locked="0"/>
    </xf>
    <xf numFmtId="0" fontId="4" fillId="2" borderId="30" xfId="0" applyFont="1" applyFill="1" applyBorder="1" applyAlignment="1" applyProtection="1"/>
    <xf numFmtId="43" fontId="4" fillId="2" borderId="4" xfId="1" applyFont="1" applyFill="1" applyBorder="1" applyProtection="1"/>
    <xf numFmtId="43" fontId="4" fillId="2" borderId="5" xfId="1" applyFont="1" applyFill="1" applyBorder="1" applyProtection="1"/>
    <xf numFmtId="0" fontId="5" fillId="2" borderId="6" xfId="0" applyFont="1" applyFill="1" applyBorder="1" applyAlignment="1" applyProtection="1">
      <alignment horizontal="center"/>
    </xf>
    <xf numFmtId="0" fontId="5" fillId="2" borderId="6" xfId="0" applyFont="1" applyFill="1" applyBorder="1" applyAlignment="1" applyProtection="1">
      <alignment horizontal="center" vertical="top" wrapText="1"/>
    </xf>
    <xf numFmtId="0" fontId="4" fillId="2" borderId="0" xfId="0" applyFont="1" applyFill="1"/>
    <xf numFmtId="0" fontId="5" fillId="2" borderId="6" xfId="0" applyFont="1" applyFill="1" applyBorder="1" applyAlignment="1">
      <alignment horizontal="center"/>
    </xf>
    <xf numFmtId="0" fontId="5" fillId="2" borderId="3" xfId="0" applyFont="1" applyFill="1" applyBorder="1" applyAlignment="1">
      <alignment horizontal="center"/>
    </xf>
    <xf numFmtId="0" fontId="5" fillId="2" borderId="7" xfId="0" applyFont="1" applyFill="1" applyBorder="1" applyAlignment="1">
      <alignment horizontal="center" vertical="top"/>
    </xf>
    <xf numFmtId="0" fontId="5" fillId="0" borderId="0" xfId="0" applyFont="1" applyProtection="1"/>
    <xf numFmtId="0" fontId="5" fillId="0" borderId="0" xfId="0" applyFont="1" applyAlignment="1">
      <alignment wrapText="1"/>
    </xf>
    <xf numFmtId="0" fontId="5" fillId="0" borderId="0" xfId="0" applyFont="1" applyAlignment="1">
      <alignment horizontal="left" vertical="top" wrapText="1"/>
    </xf>
    <xf numFmtId="0" fontId="5" fillId="0" borderId="0" xfId="0" quotePrefix="1" applyFont="1" applyAlignment="1">
      <alignment vertical="top"/>
    </xf>
    <xf numFmtId="0" fontId="0" fillId="0" borderId="0" xfId="0" quotePrefix="1" applyAlignment="1">
      <alignment vertical="top"/>
    </xf>
    <xf numFmtId="0" fontId="20" fillId="0" borderId="4" xfId="0" applyFont="1" applyFill="1" applyBorder="1" applyAlignment="1">
      <alignment vertical="top" wrapText="1"/>
    </xf>
    <xf numFmtId="0" fontId="0" fillId="2" borderId="19" xfId="0" applyFill="1" applyBorder="1" applyAlignment="1">
      <alignment wrapText="1"/>
    </xf>
    <xf numFmtId="0" fontId="0" fillId="2" borderId="31" xfId="0" applyFill="1" applyBorder="1" applyAlignment="1">
      <alignment wrapText="1"/>
    </xf>
    <xf numFmtId="0" fontId="0" fillId="2" borderId="32" xfId="0" applyFill="1" applyBorder="1" applyAlignment="1">
      <alignment wrapText="1"/>
    </xf>
    <xf numFmtId="0" fontId="0" fillId="2" borderId="14" xfId="0" applyFill="1" applyBorder="1"/>
    <xf numFmtId="0" fontId="0" fillId="0" borderId="4" xfId="0" applyBorder="1" applyAlignment="1">
      <alignment horizontal="center" vertical="top" wrapText="1"/>
    </xf>
    <xf numFmtId="0" fontId="20" fillId="0" borderId="4" xfId="0" applyFont="1" applyFill="1" applyBorder="1" applyAlignment="1">
      <alignment vertical="top"/>
    </xf>
    <xf numFmtId="0" fontId="0" fillId="2" borderId="0" xfId="0" applyFill="1" applyBorder="1" applyAlignment="1">
      <alignment horizontal="left" wrapText="1"/>
    </xf>
    <xf numFmtId="0" fontId="0" fillId="2" borderId="10" xfId="0" applyFill="1" applyBorder="1" applyAlignment="1">
      <alignment horizontal="left" wrapText="1"/>
    </xf>
    <xf numFmtId="0" fontId="19" fillId="2" borderId="33" xfId="0" applyFont="1" applyFill="1" applyBorder="1" applyAlignment="1">
      <alignment horizontal="center" vertical="top" wrapText="1"/>
    </xf>
    <xf numFmtId="0" fontId="0" fillId="2" borderId="11" xfId="0" applyFill="1" applyBorder="1" applyAlignment="1">
      <alignment horizontal="center" vertical="top" wrapText="1"/>
    </xf>
    <xf numFmtId="0" fontId="20" fillId="2" borderId="34" xfId="0" applyFont="1" applyFill="1" applyBorder="1" applyAlignment="1">
      <alignment vertical="top"/>
    </xf>
    <xf numFmtId="0" fontId="0" fillId="2" borderId="0" xfId="0" applyFill="1" applyBorder="1" applyAlignment="1">
      <alignment horizontal="center" vertical="top" wrapText="1"/>
    </xf>
    <xf numFmtId="0" fontId="4" fillId="0" borderId="13" xfId="0" applyFont="1" applyBorder="1" applyAlignment="1" applyProtection="1">
      <alignment horizontal="left" vertical="top" wrapText="1"/>
      <protection locked="0"/>
    </xf>
    <xf numFmtId="0" fontId="4" fillId="0" borderId="35" xfId="0" applyFont="1" applyBorder="1" applyAlignment="1" applyProtection="1">
      <alignment horizontal="left" vertical="top" wrapText="1"/>
      <protection locked="0"/>
    </xf>
    <xf numFmtId="0" fontId="4" fillId="0" borderId="36" xfId="0" applyFont="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164" fontId="4" fillId="0" borderId="5" xfId="0" applyNumberFormat="1" applyFont="1" applyBorder="1" applyAlignment="1" applyProtection="1">
      <alignment horizontal="left" vertical="top" wrapText="1"/>
      <protection locked="0"/>
    </xf>
    <xf numFmtId="10" fontId="4" fillId="0" borderId="4" xfId="2" applyNumberFormat="1" applyFont="1" applyBorder="1" applyProtection="1">
      <protection locked="0"/>
    </xf>
    <xf numFmtId="10" fontId="4" fillId="0" borderId="5" xfId="2" applyNumberFormat="1" applyFont="1" applyBorder="1" applyProtection="1">
      <protection locked="0"/>
    </xf>
    <xf numFmtId="10" fontId="6" fillId="0" borderId="4" xfId="2" applyNumberFormat="1" applyFont="1" applyBorder="1" applyProtection="1"/>
    <xf numFmtId="10" fontId="6" fillId="0" borderId="5" xfId="2" applyNumberFormat="1" applyFont="1" applyBorder="1" applyProtection="1"/>
    <xf numFmtId="0" fontId="1" fillId="0" borderId="0" xfId="0" applyFont="1" applyBorder="1" applyAlignment="1" applyProtection="1">
      <alignment horizontal="left"/>
    </xf>
    <xf numFmtId="0" fontId="1" fillId="2" borderId="23" xfId="0" applyFont="1" applyFill="1" applyBorder="1" applyAlignment="1" applyProtection="1">
      <alignment horizontal="center"/>
    </xf>
    <xf numFmtId="0" fontId="1" fillId="2" borderId="24" xfId="0" applyFont="1" applyFill="1" applyBorder="1" applyAlignment="1" applyProtection="1">
      <alignment horizontal="center"/>
    </xf>
    <xf numFmtId="0" fontId="0" fillId="0" borderId="29" xfId="0" applyFill="1" applyBorder="1" applyProtection="1"/>
    <xf numFmtId="0" fontId="4" fillId="5" borderId="5" xfId="0" applyFont="1" applyFill="1" applyBorder="1" applyAlignment="1" applyProtection="1">
      <alignment horizontal="left" vertical="top" wrapText="1"/>
      <protection locked="0"/>
    </xf>
    <xf numFmtId="0" fontId="1" fillId="2" borderId="52" xfId="0" applyFont="1" applyFill="1" applyBorder="1" applyAlignment="1" applyProtection="1">
      <alignment horizontal="center"/>
    </xf>
    <xf numFmtId="0" fontId="1" fillId="2" borderId="5" xfId="0" applyFont="1" applyFill="1" applyBorder="1" applyAlignment="1" applyProtection="1">
      <alignment horizontal="center"/>
    </xf>
    <xf numFmtId="0" fontId="4" fillId="0" borderId="13" xfId="0" applyFont="1" applyBorder="1" applyAlignment="1" applyProtection="1">
      <alignment horizontal="left" vertical="top" wrapText="1"/>
      <protection locked="0"/>
    </xf>
    <xf numFmtId="0" fontId="3" fillId="0" borderId="4" xfId="0" applyFont="1" applyBorder="1" applyAlignment="1">
      <alignment horizontal="center" vertical="center" wrapText="1"/>
    </xf>
    <xf numFmtId="0" fontId="19" fillId="0" borderId="4" xfId="0" applyFont="1" applyFill="1" applyBorder="1" applyAlignment="1">
      <alignment vertical="center" wrapText="1"/>
    </xf>
    <xf numFmtId="0" fontId="19" fillId="0" borderId="4" xfId="0" applyFont="1" applyFill="1" applyBorder="1" applyAlignment="1">
      <alignment vertical="center"/>
    </xf>
    <xf numFmtId="0" fontId="4" fillId="0" borderId="13" xfId="0" applyFont="1" applyBorder="1" applyAlignment="1" applyProtection="1">
      <alignment horizontal="left" vertical="top" wrapText="1"/>
      <protection locked="0"/>
    </xf>
    <xf numFmtId="0" fontId="4" fillId="0" borderId="8" xfId="0" applyFont="1" applyBorder="1" applyAlignment="1" applyProtection="1">
      <alignment horizontal="center"/>
      <protection locked="0"/>
    </xf>
    <xf numFmtId="14" fontId="4" fillId="0" borderId="9" xfId="0" applyNumberFormat="1" applyFont="1" applyBorder="1" applyAlignment="1" applyProtection="1">
      <alignment horizontal="center"/>
      <protection locked="0"/>
    </xf>
    <xf numFmtId="0" fontId="1" fillId="0" borderId="0" xfId="0" applyFont="1" applyBorder="1" applyAlignment="1" applyProtection="1">
      <alignment horizontal="left"/>
    </xf>
    <xf numFmtId="0" fontId="0" fillId="0" borderId="10" xfId="0" applyBorder="1" applyAlignment="1" applyProtection="1">
      <alignment horizontal="left"/>
    </xf>
    <xf numFmtId="0" fontId="0" fillId="0" borderId="0" xfId="0" applyFill="1" applyBorder="1" applyAlignment="1">
      <alignment horizontal="left"/>
    </xf>
    <xf numFmtId="0" fontId="0" fillId="0" borderId="0" xfId="0" applyBorder="1"/>
    <xf numFmtId="0" fontId="1" fillId="0" borderId="21" xfId="0" applyFont="1" applyFill="1" applyBorder="1" applyAlignment="1" applyProtection="1">
      <alignment horizontal="left"/>
    </xf>
    <xf numFmtId="0" fontId="0" fillId="0" borderId="0" xfId="0" applyFill="1" applyBorder="1" applyAlignment="1" applyProtection="1">
      <alignment horizontal="left"/>
    </xf>
    <xf numFmtId="0" fontId="5" fillId="0" borderId="2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3" fillId="0" borderId="0" xfId="0" applyFont="1" applyAlignment="1" applyProtection="1">
      <alignment horizontal="left" vertical="top" wrapText="1"/>
    </xf>
    <xf numFmtId="0" fontId="0" fillId="0" borderId="0" xfId="0" applyAlignment="1" applyProtection="1">
      <alignment horizontal="left" vertical="top" wrapText="1"/>
    </xf>
    <xf numFmtId="0" fontId="7" fillId="0" borderId="21" xfId="0" applyFont="1" applyBorder="1" applyAlignment="1" applyProtection="1"/>
    <xf numFmtId="0" fontId="0" fillId="0" borderId="0" xfId="0" applyBorder="1" applyAlignment="1" applyProtection="1"/>
    <xf numFmtId="0" fontId="1" fillId="0" borderId="0" xfId="0" applyFont="1" applyBorder="1" applyAlignment="1" applyProtection="1">
      <alignment horizontal="left"/>
    </xf>
    <xf numFmtId="0" fontId="0" fillId="0" borderId="10" xfId="0" applyBorder="1" applyAlignment="1" applyProtection="1">
      <alignment horizontal="left"/>
    </xf>
    <xf numFmtId="0" fontId="1" fillId="0" borderId="33" xfId="0" applyFont="1" applyBorder="1" applyAlignment="1" applyProtection="1">
      <alignment horizontal="left"/>
    </xf>
    <xf numFmtId="0" fontId="5" fillId="0" borderId="11" xfId="0" applyFont="1" applyBorder="1" applyAlignment="1" applyProtection="1">
      <alignment horizontal="left"/>
    </xf>
    <xf numFmtId="0" fontId="7" fillId="0" borderId="37" xfId="0" applyFont="1" applyBorder="1" applyAlignment="1" applyProtection="1"/>
    <xf numFmtId="0" fontId="7" fillId="0" borderId="38" xfId="0" applyFont="1" applyBorder="1" applyAlignment="1" applyProtection="1"/>
    <xf numFmtId="0" fontId="7" fillId="0" borderId="38" xfId="0" applyFont="1" applyBorder="1" applyAlignment="1" applyProtection="1">
      <alignment horizontal="left"/>
    </xf>
    <xf numFmtId="0" fontId="7" fillId="0" borderId="39" xfId="0" applyFont="1" applyBorder="1" applyAlignment="1" applyProtection="1">
      <alignment horizontal="left"/>
    </xf>
    <xf numFmtId="0" fontId="21" fillId="0" borderId="21" xfId="3" applyBorder="1" applyAlignment="1" applyProtection="1"/>
    <xf numFmtId="0" fontId="0" fillId="0" borderId="0" xfId="0" applyBorder="1" applyProtection="1"/>
    <xf numFmtId="0" fontId="3" fillId="0" borderId="11" xfId="0" applyFont="1" applyBorder="1" applyAlignment="1" applyProtection="1">
      <alignment horizontal="left" vertical="top" wrapText="1"/>
    </xf>
    <xf numFmtId="0" fontId="0" fillId="0" borderId="11" xfId="0" applyBorder="1" applyAlignment="1" applyProtection="1">
      <alignment horizontal="left" vertical="top" wrapText="1"/>
    </xf>
    <xf numFmtId="0" fontId="2" fillId="0" borderId="11" xfId="0" applyFont="1" applyBorder="1" applyAlignment="1" applyProtection="1">
      <alignment horizontal="center" vertical="top" wrapText="1"/>
    </xf>
    <xf numFmtId="0" fontId="2" fillId="0" borderId="11" xfId="0" applyFont="1" applyBorder="1" applyAlignment="1">
      <alignment horizontal="center" vertical="top" wrapText="1"/>
    </xf>
    <xf numFmtId="0" fontId="3" fillId="2" borderId="40" xfId="0" applyFont="1" applyFill="1" applyBorder="1" applyAlignment="1" applyProtection="1">
      <alignment horizontal="left"/>
    </xf>
    <xf numFmtId="0" fontId="3" fillId="2" borderId="41" xfId="0" applyFont="1" applyFill="1" applyBorder="1" applyAlignment="1" applyProtection="1">
      <alignment horizontal="left"/>
    </xf>
    <xf numFmtId="0" fontId="0" fillId="0" borderId="41" xfId="0" applyBorder="1" applyAlignment="1">
      <alignment horizontal="left"/>
    </xf>
    <xf numFmtId="0" fontId="0" fillId="0" borderId="42" xfId="0" applyBorder="1" applyAlignment="1">
      <alignment horizontal="left"/>
    </xf>
    <xf numFmtId="0" fontId="4" fillId="0" borderId="43" xfId="0" applyFont="1" applyBorder="1" applyAlignment="1" applyProtection="1">
      <alignment horizontal="left"/>
      <protection locked="0"/>
    </xf>
    <xf numFmtId="0" fontId="4" fillId="0" borderId="44" xfId="0" applyFont="1" applyBorder="1" applyAlignment="1">
      <alignment horizontal="left"/>
    </xf>
    <xf numFmtId="0" fontId="4" fillId="0" borderId="17" xfId="0" applyFont="1" applyBorder="1" applyAlignment="1">
      <alignment horizontal="left"/>
    </xf>
    <xf numFmtId="0" fontId="4" fillId="0" borderId="29" xfId="0" applyFont="1" applyBorder="1" applyAlignment="1" applyProtection="1">
      <alignment horizontal="left"/>
      <protection locked="0"/>
    </xf>
    <xf numFmtId="0" fontId="4" fillId="0" borderId="19" xfId="0" applyFont="1" applyBorder="1" applyAlignment="1">
      <alignment horizontal="left"/>
    </xf>
    <xf numFmtId="0" fontId="4" fillId="0" borderId="13" xfId="0" applyFont="1" applyBorder="1" applyAlignment="1">
      <alignment horizontal="left"/>
    </xf>
    <xf numFmtId="0" fontId="3" fillId="0" borderId="0" xfId="0" applyFont="1" applyAlignment="1" applyProtection="1">
      <alignment vertical="top" wrapText="1"/>
    </xf>
    <xf numFmtId="0" fontId="0" fillId="0" borderId="0" xfId="0" applyAlignment="1" applyProtection="1">
      <alignment vertical="top" wrapText="1"/>
    </xf>
    <xf numFmtId="0" fontId="4" fillId="2" borderId="50" xfId="0" applyFont="1" applyFill="1" applyBorder="1" applyAlignment="1" applyProtection="1">
      <alignment vertical="top" wrapText="1"/>
    </xf>
    <xf numFmtId="0" fontId="0" fillId="0" borderId="51" xfId="0" applyBorder="1" applyAlignment="1">
      <alignment vertical="top" wrapText="1"/>
    </xf>
    <xf numFmtId="0" fontId="10" fillId="2" borderId="53" xfId="0" applyFont="1" applyFill="1" applyBorder="1" applyAlignment="1" applyProtection="1">
      <alignment horizontal="right" vertical="top" wrapText="1"/>
    </xf>
    <xf numFmtId="0" fontId="0" fillId="0" borderId="54" xfId="0" applyBorder="1" applyAlignment="1">
      <alignment horizontal="right" vertical="top" wrapText="1"/>
    </xf>
    <xf numFmtId="0" fontId="4" fillId="2" borderId="50" xfId="0" applyFont="1" applyFill="1" applyBorder="1" applyAlignment="1" applyProtection="1">
      <alignment horizontal="right" vertical="top" wrapText="1"/>
    </xf>
    <xf numFmtId="0" fontId="0" fillId="0" borderId="51" xfId="0" applyBorder="1" applyAlignment="1">
      <alignment horizontal="right" vertical="top" wrapText="1"/>
    </xf>
    <xf numFmtId="0" fontId="10" fillId="2" borderId="52" xfId="0" applyFont="1" applyFill="1" applyBorder="1" applyAlignment="1" applyProtection="1">
      <alignment horizontal="right" vertical="top" wrapText="1"/>
    </xf>
    <xf numFmtId="0" fontId="0" fillId="0" borderId="22" xfId="0" applyBorder="1" applyAlignment="1">
      <alignment horizontal="right" vertical="top" wrapText="1"/>
    </xf>
    <xf numFmtId="0" fontId="4" fillId="2" borderId="29" xfId="0" applyFont="1" applyFill="1" applyBorder="1" applyAlignment="1" applyProtection="1">
      <alignment horizontal="left" vertical="center" wrapText="1"/>
    </xf>
    <xf numFmtId="0" fontId="0" fillId="0" borderId="30" xfId="0" applyBorder="1" applyAlignment="1">
      <alignment horizontal="left" vertical="center" wrapText="1"/>
    </xf>
    <xf numFmtId="0" fontId="0" fillId="0" borderId="22" xfId="0" applyBorder="1" applyAlignment="1">
      <alignment vertical="top" wrapText="1"/>
    </xf>
    <xf numFmtId="0" fontId="4" fillId="2" borderId="29" xfId="0" applyFont="1" applyFill="1" applyBorder="1" applyAlignment="1" applyProtection="1">
      <alignment horizontal="right" vertical="top" wrapText="1"/>
    </xf>
    <xf numFmtId="0" fontId="0" fillId="0" borderId="30" xfId="0" applyBorder="1" applyAlignment="1">
      <alignment horizontal="right" vertical="top" wrapText="1"/>
    </xf>
    <xf numFmtId="0" fontId="3" fillId="4" borderId="3" xfId="0" applyFont="1" applyFill="1" applyBorder="1" applyAlignment="1" applyProtection="1">
      <alignment vertical="top"/>
    </xf>
    <xf numFmtId="0" fontId="3" fillId="4" borderId="19" xfId="0" applyFont="1" applyFill="1" applyBorder="1" applyAlignment="1" applyProtection="1">
      <alignment vertical="top"/>
    </xf>
    <xf numFmtId="0" fontId="3" fillId="4" borderId="13" xfId="0" applyFont="1" applyFill="1" applyBorder="1" applyAlignment="1" applyProtection="1">
      <alignment vertical="top"/>
    </xf>
    <xf numFmtId="0" fontId="3" fillId="4" borderId="45" xfId="0" applyFont="1" applyFill="1" applyBorder="1" applyAlignment="1" applyProtection="1">
      <alignment vertical="top"/>
    </xf>
    <xf numFmtId="0" fontId="3" fillId="4" borderId="44" xfId="0" applyFont="1" applyFill="1" applyBorder="1" applyAlignment="1" applyProtection="1">
      <alignment vertical="top"/>
    </xf>
    <xf numFmtId="0" fontId="3" fillId="4" borderId="17" xfId="0" applyFont="1" applyFill="1" applyBorder="1" applyAlignment="1" applyProtection="1">
      <alignment vertical="top"/>
    </xf>
    <xf numFmtId="0" fontId="4" fillId="0" borderId="30" xfId="0" applyFont="1" applyBorder="1" applyAlignment="1">
      <alignment horizontal="right" vertical="top" wrapText="1"/>
    </xf>
    <xf numFmtId="0" fontId="0" fillId="0" borderId="41" xfId="0" applyBorder="1" applyAlignment="1" applyProtection="1">
      <alignment vertical="top" wrapText="1"/>
    </xf>
    <xf numFmtId="0" fontId="0" fillId="0" borderId="41" xfId="0" applyBorder="1" applyAlignment="1">
      <alignment vertical="top" wrapText="1"/>
    </xf>
    <xf numFmtId="0" fontId="8" fillId="2" borderId="45" xfId="0" applyFont="1" applyFill="1" applyBorder="1" applyAlignment="1" applyProtection="1">
      <alignment horizontal="right" vertical="top" wrapText="1"/>
    </xf>
    <xf numFmtId="0" fontId="6" fillId="0" borderId="46" xfId="0" applyFont="1" applyBorder="1" applyAlignment="1">
      <alignment horizontal="right" vertical="top" wrapText="1"/>
    </xf>
    <xf numFmtId="0" fontId="8" fillId="0" borderId="47" xfId="0" applyFont="1" applyBorder="1" applyAlignment="1" applyProtection="1">
      <alignment horizontal="left" vertical="top" wrapText="1"/>
    </xf>
    <xf numFmtId="0" fontId="6" fillId="0" borderId="42" xfId="0" applyFont="1" applyBorder="1" applyAlignment="1">
      <alignment horizontal="left" vertical="top" wrapText="1"/>
    </xf>
    <xf numFmtId="0" fontId="8" fillId="2" borderId="48" xfId="0" applyFont="1" applyFill="1" applyBorder="1" applyAlignment="1" applyProtection="1">
      <alignment horizontal="right" vertical="top" wrapText="1"/>
    </xf>
    <xf numFmtId="0" fontId="6" fillId="0" borderId="49" xfId="0" applyFont="1" applyBorder="1" applyAlignment="1">
      <alignment horizontal="right" vertical="top" wrapText="1"/>
    </xf>
    <xf numFmtId="0" fontId="12" fillId="2" borderId="3" xfId="0" applyFont="1" applyFill="1" applyBorder="1" applyAlignment="1">
      <alignment vertical="top" wrapText="1"/>
    </xf>
    <xf numFmtId="0" fontId="0" fillId="0" borderId="13" xfId="0" applyBorder="1" applyAlignment="1">
      <alignment wrapText="1"/>
    </xf>
    <xf numFmtId="0" fontId="2" fillId="0" borderId="11" xfId="0" applyFont="1" applyBorder="1" applyAlignment="1">
      <alignment horizontal="left" vertical="top" wrapText="1"/>
    </xf>
    <xf numFmtId="0" fontId="0" fillId="0" borderId="41" xfId="0" applyBorder="1" applyAlignment="1">
      <alignment wrapText="1"/>
    </xf>
    <xf numFmtId="0" fontId="11" fillId="2" borderId="45" xfId="0" applyFont="1" applyFill="1" applyBorder="1" applyAlignment="1" applyProtection="1">
      <alignment vertical="top" wrapText="1"/>
    </xf>
    <xf numFmtId="0" fontId="0" fillId="0" borderId="17" xfId="0" applyBorder="1" applyAlignment="1">
      <alignment wrapText="1"/>
    </xf>
    <xf numFmtId="0" fontId="12" fillId="2" borderId="3" xfId="0" applyFont="1" applyFill="1" applyBorder="1" applyAlignment="1" applyProtection="1">
      <alignment vertical="top" wrapText="1"/>
    </xf>
    <xf numFmtId="0" fontId="0" fillId="2" borderId="13" xfId="0" applyFill="1" applyBorder="1" applyAlignment="1">
      <alignment wrapText="1"/>
    </xf>
    <xf numFmtId="0" fontId="5" fillId="2" borderId="13" xfId="0" applyFont="1" applyFill="1" applyBorder="1" applyAlignment="1">
      <alignment wrapText="1"/>
    </xf>
    <xf numFmtId="0" fontId="0" fillId="2" borderId="29" xfId="0" applyFill="1" applyBorder="1" applyAlignment="1" applyProtection="1"/>
    <xf numFmtId="0" fontId="0" fillId="2" borderId="13" xfId="0" applyFill="1" applyBorder="1" applyAlignment="1" applyProtection="1"/>
    <xf numFmtId="0" fontId="0" fillId="0" borderId="19" xfId="0" applyBorder="1" applyAlignment="1" applyProtection="1">
      <protection locked="0"/>
    </xf>
    <xf numFmtId="0" fontId="0" fillId="0" borderId="30" xfId="0" applyBorder="1" applyAlignment="1" applyProtection="1">
      <protection locked="0"/>
    </xf>
    <xf numFmtId="0" fontId="4" fillId="2" borderId="4" xfId="0" applyFont="1" applyFill="1" applyBorder="1" applyProtection="1"/>
    <xf numFmtId="0" fontId="4" fillId="0" borderId="29" xfId="0" applyFont="1" applyBorder="1" applyAlignment="1" applyProtection="1">
      <alignment horizontal="left" vertical="top" wrapText="1"/>
      <protection locked="0"/>
    </xf>
    <xf numFmtId="0" fontId="4" fillId="0" borderId="19" xfId="0" applyFont="1" applyBorder="1" applyAlignment="1" applyProtection="1">
      <alignment horizontal="left" vertical="top" wrapText="1"/>
      <protection locked="0"/>
    </xf>
    <xf numFmtId="0" fontId="4" fillId="0" borderId="13" xfId="0" applyFont="1" applyBorder="1" applyAlignment="1" applyProtection="1">
      <alignment horizontal="left" vertical="top" wrapText="1"/>
      <protection locked="0"/>
    </xf>
    <xf numFmtId="0" fontId="6" fillId="2" borderId="26" xfId="0" applyFont="1" applyFill="1" applyBorder="1" applyProtection="1"/>
    <xf numFmtId="0" fontId="0" fillId="0" borderId="13" xfId="0" applyBorder="1" applyAlignment="1"/>
    <xf numFmtId="0" fontId="0" fillId="0" borderId="19" xfId="0" applyFill="1" applyBorder="1" applyAlignment="1" applyProtection="1"/>
    <xf numFmtId="0" fontId="0" fillId="0" borderId="30" xfId="0" applyBorder="1" applyAlignment="1"/>
    <xf numFmtId="0" fontId="6" fillId="2" borderId="8" xfId="0" applyFont="1" applyFill="1" applyBorder="1" applyProtection="1"/>
    <xf numFmtId="0" fontId="3" fillId="4" borderId="45" xfId="0" applyFont="1" applyFill="1" applyBorder="1" applyAlignment="1" applyProtection="1">
      <alignment vertical="center"/>
    </xf>
    <xf numFmtId="0" fontId="3" fillId="4" borderId="44" xfId="0" applyFont="1" applyFill="1" applyBorder="1" applyAlignment="1" applyProtection="1">
      <alignment vertical="center"/>
    </xf>
    <xf numFmtId="0" fontId="3" fillId="4" borderId="17" xfId="0" applyFont="1" applyFill="1" applyBorder="1" applyAlignment="1" applyProtection="1">
      <alignment vertical="center"/>
    </xf>
    <xf numFmtId="0" fontId="6" fillId="2" borderId="4" xfId="0" applyFont="1" applyFill="1" applyBorder="1" applyProtection="1"/>
    <xf numFmtId="0" fontId="3" fillId="4" borderId="58" xfId="0" applyFont="1" applyFill="1" applyBorder="1" applyAlignment="1">
      <alignment vertical="center"/>
    </xf>
    <xf numFmtId="0" fontId="3" fillId="4" borderId="59" xfId="0" applyFont="1" applyFill="1" applyBorder="1" applyAlignment="1">
      <alignment vertical="center"/>
    </xf>
    <xf numFmtId="0" fontId="3" fillId="4" borderId="60" xfId="0" applyFont="1" applyFill="1" applyBorder="1" applyAlignment="1">
      <alignment vertical="center"/>
    </xf>
    <xf numFmtId="0" fontId="6" fillId="2" borderId="56" xfId="0" applyFont="1" applyFill="1" applyBorder="1" applyAlignment="1" applyProtection="1">
      <alignment horizontal="left" wrapText="1"/>
    </xf>
    <xf numFmtId="0" fontId="0" fillId="2" borderId="57" xfId="0" applyFill="1" applyBorder="1" applyAlignment="1">
      <alignment horizontal="left" wrapText="1"/>
    </xf>
    <xf numFmtId="0" fontId="14" fillId="0" borderId="11" xfId="0" applyFont="1" applyBorder="1" applyAlignment="1" applyProtection="1">
      <alignment horizontal="center" wrapText="1"/>
    </xf>
    <xf numFmtId="0" fontId="15" fillId="0" borderId="11" xfId="0" applyFont="1" applyBorder="1" applyAlignment="1">
      <alignment wrapText="1"/>
    </xf>
    <xf numFmtId="0" fontId="8" fillId="0" borderId="47" xfId="0" applyFont="1" applyFill="1" applyBorder="1" applyAlignment="1" applyProtection="1">
      <alignment horizontal="left" vertical="top" wrapText="1"/>
    </xf>
    <xf numFmtId="0" fontId="6" fillId="0" borderId="41" xfId="0" applyFont="1" applyFill="1" applyBorder="1" applyAlignment="1">
      <alignment horizontal="left" vertical="top" wrapText="1"/>
    </xf>
    <xf numFmtId="0" fontId="6" fillId="0" borderId="42" xfId="0" applyFont="1" applyFill="1" applyBorder="1" applyAlignment="1">
      <alignment horizontal="left" vertical="top" wrapText="1"/>
    </xf>
    <xf numFmtId="0" fontId="3" fillId="4" borderId="3" xfId="0" applyFont="1" applyFill="1" applyBorder="1" applyAlignment="1" applyProtection="1">
      <alignment vertical="center"/>
    </xf>
    <xf numFmtId="0" fontId="3" fillId="4" borderId="19" xfId="0" applyFont="1" applyFill="1" applyBorder="1" applyAlignment="1" applyProtection="1">
      <alignment vertical="center"/>
    </xf>
    <xf numFmtId="0" fontId="3" fillId="4" borderId="13" xfId="0" applyFont="1" applyFill="1" applyBorder="1" applyAlignment="1" applyProtection="1">
      <alignment vertical="center"/>
    </xf>
    <xf numFmtId="0" fontId="8" fillId="0" borderId="11" xfId="0" applyFont="1" applyFill="1" applyBorder="1" applyAlignment="1" applyProtection="1">
      <alignment vertical="top" wrapText="1"/>
    </xf>
    <xf numFmtId="0" fontId="0" fillId="0" borderId="11" xfId="0" applyBorder="1" applyAlignment="1"/>
    <xf numFmtId="0" fontId="3" fillId="4" borderId="58" xfId="0" applyFont="1" applyFill="1" applyBorder="1" applyAlignment="1" applyProtection="1">
      <alignment vertical="center"/>
    </xf>
    <xf numFmtId="0" fontId="3" fillId="4" borderId="59" xfId="0" applyFont="1" applyFill="1" applyBorder="1" applyAlignment="1" applyProtection="1">
      <alignment vertical="center"/>
    </xf>
    <xf numFmtId="0" fontId="3" fillId="4" borderId="60" xfId="0" applyFont="1" applyFill="1" applyBorder="1" applyAlignment="1" applyProtection="1">
      <alignment vertical="center"/>
    </xf>
    <xf numFmtId="0" fontId="3" fillId="4" borderId="29" xfId="0" applyFont="1" applyFill="1" applyBorder="1" applyAlignment="1" applyProtection="1">
      <alignment horizontal="center" vertical="top"/>
    </xf>
    <xf numFmtId="0" fontId="0" fillId="0" borderId="30" xfId="0" applyBorder="1" applyAlignment="1">
      <alignment horizontal="center" vertical="top"/>
    </xf>
    <xf numFmtId="0" fontId="3" fillId="4" borderId="52" xfId="0" applyFont="1" applyFill="1" applyBorder="1" applyAlignment="1" applyProtection="1">
      <alignment horizontal="center" vertical="top"/>
    </xf>
    <xf numFmtId="0" fontId="3" fillId="4" borderId="20" xfId="0" applyFont="1" applyFill="1" applyBorder="1" applyAlignment="1" applyProtection="1">
      <alignment horizontal="center" vertical="top"/>
    </xf>
    <xf numFmtId="0" fontId="3" fillId="4" borderId="55" xfId="0" applyFont="1" applyFill="1" applyBorder="1" applyAlignment="1" applyProtection="1">
      <alignment horizontal="center" vertical="top"/>
    </xf>
    <xf numFmtId="0" fontId="0" fillId="2" borderId="19" xfId="0" applyFill="1" applyBorder="1" applyAlignment="1" applyProtection="1"/>
    <xf numFmtId="0" fontId="4" fillId="2" borderId="29" xfId="0" applyFont="1" applyFill="1" applyBorder="1" applyAlignment="1" applyProtection="1">
      <alignment horizontal="left" wrapText="1"/>
    </xf>
    <xf numFmtId="0" fontId="0" fillId="2" borderId="30" xfId="0" applyFill="1" applyBorder="1" applyAlignment="1">
      <alignment horizontal="left" wrapText="1"/>
    </xf>
    <xf numFmtId="0" fontId="11" fillId="2" borderId="45" xfId="0" applyFont="1" applyFill="1" applyBorder="1" applyAlignment="1" applyProtection="1">
      <alignment horizontal="left"/>
    </xf>
    <xf numFmtId="0" fontId="0" fillId="0" borderId="44" xfId="0" applyBorder="1" applyAlignment="1">
      <alignment horizontal="left"/>
    </xf>
    <xf numFmtId="0" fontId="0" fillId="0" borderId="46" xfId="0" applyBorder="1" applyAlignment="1">
      <alignment horizontal="left"/>
    </xf>
    <xf numFmtId="0" fontId="3" fillId="2" borderId="43" xfId="0" applyFont="1" applyFill="1" applyBorder="1" applyAlignment="1" applyProtection="1">
      <alignment horizontal="center"/>
    </xf>
    <xf numFmtId="0" fontId="3" fillId="0" borderId="46" xfId="0" applyFont="1" applyBorder="1" applyAlignment="1"/>
    <xf numFmtId="0" fontId="3" fillId="2" borderId="43" xfId="0" applyFont="1" applyFill="1" applyBorder="1" applyAlignment="1" applyProtection="1">
      <alignment horizontal="center" wrapText="1"/>
    </xf>
    <xf numFmtId="0" fontId="3" fillId="0" borderId="46" xfId="0" applyFont="1" applyBorder="1" applyAlignment="1">
      <alignment horizontal="center" wrapText="1"/>
    </xf>
    <xf numFmtId="0" fontId="0" fillId="0" borderId="17" xfId="0" applyBorder="1" applyAlignment="1">
      <alignment horizontal="center"/>
    </xf>
    <xf numFmtId="42" fontId="4" fillId="0" borderId="29" xfId="0" applyNumberFormat="1" applyFont="1" applyFill="1" applyBorder="1" applyAlignment="1" applyProtection="1">
      <alignment wrapText="1"/>
      <protection locked="0"/>
    </xf>
    <xf numFmtId="42" fontId="4" fillId="0" borderId="30" xfId="0" applyNumberFormat="1" applyFont="1" applyBorder="1" applyAlignment="1" applyProtection="1">
      <protection locked="0"/>
    </xf>
    <xf numFmtId="42" fontId="4" fillId="0" borderId="13" xfId="0" applyNumberFormat="1" applyFont="1" applyBorder="1" applyAlignment="1" applyProtection="1">
      <protection locked="0"/>
    </xf>
    <xf numFmtId="0" fontId="8" fillId="2" borderId="7" xfId="0" applyFont="1" applyFill="1" applyBorder="1"/>
    <xf numFmtId="0" fontId="8" fillId="2" borderId="49" xfId="0" applyFont="1" applyFill="1" applyBorder="1"/>
    <xf numFmtId="0" fontId="6" fillId="2" borderId="8" xfId="0" applyFont="1" applyFill="1" applyBorder="1"/>
    <xf numFmtId="42" fontId="6" fillId="0" borderId="61" xfId="1" applyNumberFormat="1" applyFont="1" applyBorder="1" applyAlignment="1"/>
    <xf numFmtId="42" fontId="6" fillId="0" borderId="49" xfId="0" applyNumberFormat="1" applyFont="1" applyBorder="1" applyAlignment="1"/>
    <xf numFmtId="0" fontId="4" fillId="0" borderId="61" xfId="0" applyFont="1" applyFill="1" applyBorder="1" applyAlignment="1">
      <alignment wrapText="1"/>
    </xf>
    <xf numFmtId="0" fontId="0" fillId="0" borderId="49" xfId="0" applyFill="1" applyBorder="1" applyAlignment="1">
      <alignment wrapText="1"/>
    </xf>
    <xf numFmtId="0" fontId="4" fillId="0" borderId="61" xfId="0" applyFont="1" applyFill="1" applyBorder="1" applyAlignment="1" applyProtection="1">
      <alignment vertical="top" wrapText="1"/>
      <protection locked="0"/>
    </xf>
    <xf numFmtId="0" fontId="4" fillId="0" borderId="34" xfId="0" applyFont="1" applyBorder="1" applyAlignment="1" applyProtection="1">
      <alignment vertical="top" wrapText="1"/>
      <protection locked="0"/>
    </xf>
    <xf numFmtId="0" fontId="4" fillId="0" borderId="35" xfId="0" applyFont="1" applyBorder="1" applyAlignment="1" applyProtection="1">
      <alignment vertical="top" wrapText="1"/>
      <protection locked="0"/>
    </xf>
    <xf numFmtId="0" fontId="8" fillId="2" borderId="6" xfId="0" applyFont="1" applyFill="1" applyBorder="1"/>
    <xf numFmtId="0" fontId="8" fillId="2" borderId="30" xfId="0" applyFont="1" applyFill="1" applyBorder="1"/>
    <xf numFmtId="0" fontId="6" fillId="2" borderId="4" xfId="0" applyFont="1" applyFill="1" applyBorder="1"/>
    <xf numFmtId="42" fontId="6" fillId="0" borderId="29" xfId="0" applyNumberFormat="1" applyFont="1" applyFill="1" applyBorder="1" applyAlignment="1">
      <alignment horizontal="center"/>
    </xf>
    <xf numFmtId="42" fontId="6" fillId="0" borderId="30" xfId="0" applyNumberFormat="1" applyFont="1" applyBorder="1" applyAlignment="1"/>
    <xf numFmtId="0" fontId="4" fillId="0" borderId="29" xfId="0" applyFont="1" applyFill="1" applyBorder="1" applyAlignment="1" applyProtection="1">
      <alignment horizontal="left" wrapText="1"/>
      <protection locked="0"/>
    </xf>
    <xf numFmtId="0" fontId="4" fillId="0" borderId="30" xfId="0" applyFont="1" applyFill="1" applyBorder="1" applyAlignment="1" applyProtection="1">
      <alignment horizontal="left" wrapText="1"/>
      <protection locked="0"/>
    </xf>
    <xf numFmtId="0" fontId="4" fillId="2" borderId="29" xfId="0" applyFont="1" applyFill="1" applyBorder="1" applyAlignment="1">
      <alignment wrapText="1"/>
    </xf>
    <xf numFmtId="0" fontId="4" fillId="0" borderId="30" xfId="0" applyFont="1" applyBorder="1" applyAlignment="1">
      <alignment wrapText="1"/>
    </xf>
    <xf numFmtId="42" fontId="4" fillId="0" borderId="29" xfId="0" applyNumberFormat="1" applyFont="1" applyBorder="1" applyAlignment="1" applyProtection="1">
      <alignment wrapText="1"/>
      <protection locked="0"/>
    </xf>
    <xf numFmtId="42" fontId="6" fillId="0" borderId="35" xfId="0" applyNumberFormat="1" applyFont="1" applyBorder="1" applyAlignment="1"/>
    <xf numFmtId="0" fontId="4" fillId="2" borderId="29" xfId="0" applyFont="1" applyFill="1" applyBorder="1" applyAlignment="1" applyProtection="1">
      <alignment wrapText="1"/>
    </xf>
    <xf numFmtId="42" fontId="4" fillId="2" borderId="29" xfId="0" applyNumberFormat="1" applyFont="1" applyFill="1" applyBorder="1" applyAlignment="1">
      <alignment wrapText="1"/>
    </xf>
    <xf numFmtId="42" fontId="4" fillId="2" borderId="30" xfId="0" applyNumberFormat="1" applyFont="1" applyFill="1" applyBorder="1" applyAlignment="1"/>
    <xf numFmtId="42" fontId="4" fillId="2" borderId="29" xfId="0" applyNumberFormat="1" applyFont="1" applyFill="1" applyBorder="1" applyAlignment="1"/>
    <xf numFmtId="0" fontId="4" fillId="0" borderId="30" xfId="0" applyFont="1" applyBorder="1" applyAlignment="1"/>
    <xf numFmtId="0" fontId="4" fillId="2" borderId="29" xfId="0" applyFont="1" applyFill="1" applyBorder="1" applyAlignment="1"/>
    <xf numFmtId="0" fontId="4" fillId="2" borderId="13" xfId="0" applyFont="1" applyFill="1" applyBorder="1" applyAlignment="1"/>
    <xf numFmtId="0" fontId="4" fillId="2" borderId="29" xfId="0" applyFont="1" applyFill="1" applyBorder="1" applyAlignment="1">
      <alignment horizontal="left" wrapText="1"/>
    </xf>
    <xf numFmtId="42" fontId="4" fillId="0" borderId="29" xfId="0" applyNumberFormat="1" applyFont="1" applyFill="1" applyBorder="1" applyAlignment="1" applyProtection="1">
      <alignment vertical="top" wrapText="1"/>
      <protection locked="0"/>
    </xf>
    <xf numFmtId="0" fontId="4" fillId="0" borderId="13" xfId="0" applyFont="1" applyFill="1" applyBorder="1" applyAlignment="1" applyProtection="1">
      <alignment vertical="top"/>
      <protection locked="0"/>
    </xf>
    <xf numFmtId="0" fontId="4" fillId="2" borderId="30" xfId="0" applyFont="1" applyFill="1" applyBorder="1" applyAlignment="1"/>
    <xf numFmtId="0" fontId="4" fillId="3" borderId="29" xfId="0" applyFont="1" applyFill="1" applyBorder="1" applyAlignment="1" applyProtection="1">
      <alignment vertical="top" wrapText="1"/>
      <protection locked="0"/>
    </xf>
    <xf numFmtId="0" fontId="4" fillId="3" borderId="30" xfId="0" applyFont="1" applyFill="1" applyBorder="1" applyAlignment="1" applyProtection="1">
      <alignment vertical="top" wrapText="1"/>
      <protection locked="0"/>
    </xf>
    <xf numFmtId="42" fontId="4" fillId="0" borderId="13" xfId="0" applyNumberFormat="1" applyFont="1" applyFill="1" applyBorder="1" applyAlignment="1" applyProtection="1">
      <alignment vertical="top" wrapText="1"/>
      <protection locked="0"/>
    </xf>
    <xf numFmtId="0" fontId="4" fillId="2" borderId="13" xfId="0" applyFont="1" applyFill="1" applyBorder="1" applyAlignment="1">
      <alignment wrapText="1"/>
    </xf>
    <xf numFmtId="42" fontId="4" fillId="0" borderId="30" xfId="0" applyNumberFormat="1" applyFont="1" applyFill="1" applyBorder="1" applyAlignment="1" applyProtection="1">
      <alignment vertical="top" wrapText="1"/>
      <protection locked="0"/>
    </xf>
    <xf numFmtId="0" fontId="5" fillId="0" borderId="2" xfId="0" applyFont="1" applyFill="1" applyBorder="1" applyAlignment="1" applyProtection="1">
      <alignment horizontal="center" vertical="top" wrapText="1"/>
    </xf>
    <xf numFmtId="0" fontId="0" fillId="0" borderId="1" xfId="0" applyFill="1" applyBorder="1" applyAlignment="1">
      <alignment horizontal="center" vertical="top"/>
    </xf>
    <xf numFmtId="0" fontId="4" fillId="2" borderId="30" xfId="0" applyFont="1" applyFill="1" applyBorder="1" applyAlignment="1">
      <alignment wrapText="1"/>
    </xf>
    <xf numFmtId="0" fontId="5" fillId="0" borderId="1" xfId="0" applyFont="1" applyFill="1" applyBorder="1" applyAlignment="1" applyProtection="1">
      <alignment horizontal="center" vertical="top" wrapText="1"/>
    </xf>
    <xf numFmtId="0" fontId="3" fillId="2" borderId="6" xfId="0" applyFont="1" applyFill="1" applyBorder="1"/>
    <xf numFmtId="0" fontId="3" fillId="2" borderId="30" xfId="0" applyFont="1" applyFill="1" applyBorder="1"/>
    <xf numFmtId="0" fontId="5" fillId="2" borderId="4" xfId="0" applyFont="1" applyFill="1" applyBorder="1"/>
    <xf numFmtId="0" fontId="3" fillId="2" borderId="29" xfId="0" applyFont="1" applyFill="1" applyBorder="1" applyAlignment="1" applyProtection="1">
      <alignment horizontal="center"/>
    </xf>
    <xf numFmtId="0" fontId="3" fillId="0" borderId="30" xfId="0" applyFont="1" applyBorder="1" applyAlignment="1"/>
    <xf numFmtId="0" fontId="3" fillId="2" borderId="29" xfId="0" applyFont="1" applyFill="1" applyBorder="1" applyAlignment="1" applyProtection="1">
      <alignment horizontal="center" wrapText="1"/>
    </xf>
    <xf numFmtId="0" fontId="3" fillId="0" borderId="30" xfId="0" applyFont="1" applyBorder="1" applyAlignment="1">
      <alignment horizontal="center" wrapText="1"/>
    </xf>
    <xf numFmtId="0" fontId="0" fillId="0" borderId="13" xfId="0" applyBorder="1" applyAlignment="1">
      <alignment horizontal="center"/>
    </xf>
    <xf numFmtId="0" fontId="11" fillId="2" borderId="44" xfId="0" applyFont="1" applyFill="1" applyBorder="1" applyAlignment="1" applyProtection="1">
      <alignment horizontal="left"/>
    </xf>
    <xf numFmtId="0" fontId="11" fillId="2" borderId="17" xfId="0" applyFont="1" applyFill="1" applyBorder="1" applyAlignment="1" applyProtection="1">
      <alignment horizontal="left"/>
    </xf>
    <xf numFmtId="0" fontId="5" fillId="2" borderId="2" xfId="0" applyFont="1" applyFill="1" applyBorder="1" applyAlignment="1">
      <alignment horizontal="center" vertical="top"/>
    </xf>
    <xf numFmtId="0" fontId="5" fillId="2" borderId="1" xfId="0" applyFont="1" applyFill="1" applyBorder="1" applyAlignment="1">
      <alignment horizontal="center" vertical="top"/>
    </xf>
    <xf numFmtId="0" fontId="5" fillId="0" borderId="41" xfId="0" applyFont="1" applyBorder="1" applyAlignment="1">
      <alignment wrapText="1"/>
    </xf>
    <xf numFmtId="0" fontId="4" fillId="0" borderId="29" xfId="0" applyFont="1" applyFill="1" applyBorder="1" applyAlignment="1" applyProtection="1">
      <alignment horizontal="left" vertical="top" wrapText="1"/>
      <protection locked="0"/>
    </xf>
    <xf numFmtId="0" fontId="4" fillId="0" borderId="30" xfId="0" applyFont="1" applyFill="1" applyBorder="1" applyAlignment="1" applyProtection="1">
      <alignment horizontal="left" vertical="top" wrapText="1"/>
      <protection locked="0"/>
    </xf>
    <xf numFmtId="42" fontId="4" fillId="0" borderId="13" xfId="0" applyNumberFormat="1" applyFont="1" applyFill="1" applyBorder="1" applyAlignment="1" applyProtection="1">
      <alignment wrapText="1"/>
      <protection locked="0"/>
    </xf>
    <xf numFmtId="42" fontId="4" fillId="0" borderId="30" xfId="0" applyNumberFormat="1" applyFont="1" applyFill="1" applyBorder="1" applyAlignment="1" applyProtection="1">
      <alignment wrapText="1"/>
      <protection locked="0"/>
    </xf>
    <xf numFmtId="42" fontId="6" fillId="0" borderId="29" xfId="0" applyNumberFormat="1" applyFont="1" applyFill="1" applyBorder="1" applyAlignment="1">
      <alignment wrapText="1"/>
    </xf>
    <xf numFmtId="42" fontId="6" fillId="0" borderId="13" xfId="0" applyNumberFormat="1" applyFont="1" applyBorder="1" applyAlignment="1"/>
    <xf numFmtId="0" fontId="3" fillId="2" borderId="6" xfId="0" applyFont="1" applyFill="1" applyBorder="1" applyProtection="1"/>
    <xf numFmtId="0" fontId="3" fillId="2" borderId="30" xfId="0" applyFont="1" applyFill="1" applyBorder="1" applyProtection="1"/>
    <xf numFmtId="0" fontId="5" fillId="2" borderId="4" xfId="0" applyFont="1" applyFill="1" applyBorder="1" applyProtection="1"/>
    <xf numFmtId="0" fontId="5" fillId="2" borderId="2" xfId="0" applyFont="1" applyFill="1" applyBorder="1" applyAlignment="1" applyProtection="1">
      <alignment horizontal="center" vertical="top" wrapText="1"/>
    </xf>
    <xf numFmtId="0" fontId="0" fillId="0" borderId="14" xfId="0" applyBorder="1" applyAlignment="1">
      <alignment horizontal="center" vertical="top" wrapText="1"/>
    </xf>
    <xf numFmtId="0" fontId="0" fillId="0" borderId="1" xfId="0" applyBorder="1" applyAlignment="1">
      <alignment horizontal="center" vertical="top" wrapText="1"/>
    </xf>
    <xf numFmtId="0" fontId="0" fillId="0" borderId="30" xfId="0" applyBorder="1" applyAlignment="1">
      <alignment wrapText="1"/>
    </xf>
    <xf numFmtId="0" fontId="5" fillId="2" borderId="29" xfId="0" applyFont="1" applyFill="1" applyBorder="1" applyAlignment="1" applyProtection="1"/>
    <xf numFmtId="0" fontId="0" fillId="0" borderId="19" xfId="0" applyBorder="1" applyAlignment="1"/>
    <xf numFmtId="43" fontId="5" fillId="2" borderId="19" xfId="1" applyFont="1" applyFill="1" applyBorder="1" applyAlignment="1"/>
    <xf numFmtId="41" fontId="4" fillId="2" borderId="29" xfId="0" applyNumberFormat="1" applyFont="1" applyFill="1" applyBorder="1" applyAlignment="1">
      <alignment wrapText="1"/>
    </xf>
    <xf numFmtId="0" fontId="6" fillId="2" borderId="29" xfId="0" applyFont="1" applyFill="1" applyBorder="1" applyAlignment="1" applyProtection="1">
      <alignment wrapText="1"/>
    </xf>
    <xf numFmtId="0" fontId="6" fillId="2" borderId="30" xfId="0" applyFont="1" applyFill="1" applyBorder="1" applyAlignment="1">
      <alignment wrapText="1"/>
    </xf>
    <xf numFmtId="41" fontId="4" fillId="2" borderId="30" xfId="0" applyNumberFormat="1" applyFont="1" applyFill="1" applyBorder="1" applyAlignment="1">
      <alignment wrapText="1"/>
    </xf>
    <xf numFmtId="0" fontId="0" fillId="0" borderId="30" xfId="0" applyBorder="1" applyAlignment="1">
      <alignment horizontal="left" vertical="top" wrapText="1"/>
    </xf>
    <xf numFmtId="0" fontId="8" fillId="2" borderId="45" xfId="0" applyFont="1" applyFill="1" applyBorder="1" applyAlignment="1" applyProtection="1">
      <alignment horizontal="right" wrapText="1"/>
    </xf>
    <xf numFmtId="0" fontId="6" fillId="0" borderId="46" xfId="0" applyFont="1" applyBorder="1" applyAlignment="1">
      <alignment horizontal="right" wrapText="1"/>
    </xf>
    <xf numFmtId="0" fontId="8" fillId="0" borderId="47" xfId="0" applyFont="1" applyFill="1" applyBorder="1" applyAlignment="1" applyProtection="1">
      <alignment horizontal="left" wrapText="1"/>
    </xf>
    <xf numFmtId="0" fontId="8" fillId="0" borderId="41" xfId="0" applyFont="1" applyFill="1" applyBorder="1" applyAlignment="1" applyProtection="1">
      <alignment horizontal="left" wrapText="1"/>
    </xf>
    <xf numFmtId="0" fontId="6" fillId="0" borderId="41" xfId="0" applyFont="1" applyFill="1" applyBorder="1" applyAlignment="1">
      <alignment horizontal="left" wrapText="1"/>
    </xf>
    <xf numFmtId="0" fontId="6" fillId="0" borderId="42" xfId="0" applyFont="1" applyFill="1" applyBorder="1" applyAlignment="1">
      <alignment horizontal="left" wrapText="1"/>
    </xf>
    <xf numFmtId="0" fontId="8" fillId="2" borderId="48" xfId="0" applyFont="1" applyFill="1" applyBorder="1" applyAlignment="1" applyProtection="1">
      <alignment horizontal="right" wrapText="1"/>
    </xf>
    <xf numFmtId="0" fontId="6" fillId="0" borderId="49" xfId="0" applyFont="1" applyBorder="1" applyAlignment="1">
      <alignment horizontal="right" wrapText="1"/>
    </xf>
    <xf numFmtId="42" fontId="4" fillId="0" borderId="30" xfId="0" applyNumberFormat="1" applyFont="1" applyFill="1" applyBorder="1" applyAlignment="1" applyProtection="1">
      <protection locked="0"/>
    </xf>
    <xf numFmtId="42" fontId="4" fillId="0" borderId="13" xfId="0" applyNumberFormat="1" applyFont="1" applyFill="1" applyBorder="1" applyAlignment="1" applyProtection="1">
      <protection locked="0"/>
    </xf>
    <xf numFmtId="42" fontId="4" fillId="0" borderId="30" xfId="0" applyNumberFormat="1" applyFont="1" applyBorder="1" applyAlignment="1" applyProtection="1">
      <alignment wrapText="1"/>
      <protection locked="0"/>
    </xf>
    <xf numFmtId="42" fontId="4" fillId="0" borderId="13" xfId="0" applyNumberFormat="1" applyFont="1" applyBorder="1" applyAlignment="1" applyProtection="1">
      <alignment wrapText="1"/>
      <protection locked="0"/>
    </xf>
    <xf numFmtId="0" fontId="5" fillId="0" borderId="41" xfId="0" applyFont="1" applyBorder="1" applyAlignment="1" applyProtection="1">
      <alignment wrapText="1"/>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3" fillId="2" borderId="45" xfId="0" applyFont="1" applyFill="1" applyBorder="1" applyAlignment="1">
      <alignment horizontal="left" vertical="top" wrapText="1"/>
    </xf>
    <xf numFmtId="0" fontId="3" fillId="2" borderId="44" xfId="0" applyFont="1" applyFill="1" applyBorder="1" applyAlignment="1">
      <alignment horizontal="left" vertical="top" wrapText="1"/>
    </xf>
    <xf numFmtId="0" fontId="0" fillId="0" borderId="44" xfId="0" applyBorder="1" applyAlignment="1">
      <alignment wrapText="1"/>
    </xf>
    <xf numFmtId="0" fontId="19" fillId="2" borderId="21" xfId="0" applyFont="1" applyFill="1" applyBorder="1" applyAlignment="1">
      <alignment horizontal="left" vertical="top" wrapText="1"/>
    </xf>
    <xf numFmtId="0" fontId="0" fillId="0" borderId="0" xfId="0" applyBorder="1" applyAlignment="1">
      <alignment horizontal="left" vertical="top" wrapText="1"/>
    </xf>
    <xf numFmtId="0" fontId="0" fillId="0" borderId="62" xfId="0" applyBorder="1" applyAlignment="1">
      <alignment horizontal="left" vertical="top" wrapText="1"/>
    </xf>
    <xf numFmtId="0" fontId="0" fillId="2" borderId="63" xfId="0" applyFill="1" applyBorder="1" applyAlignment="1">
      <alignment horizontal="left" vertical="center" wrapText="1"/>
    </xf>
    <xf numFmtId="0" fontId="0" fillId="2" borderId="0" xfId="0" applyFill="1" applyBorder="1" applyAlignment="1">
      <alignment horizontal="left" vertical="center" wrapText="1"/>
    </xf>
    <xf numFmtId="0" fontId="0" fillId="2" borderId="62" xfId="0" applyFill="1" applyBorder="1" applyAlignment="1">
      <alignment horizontal="left" vertical="center" wrapText="1"/>
    </xf>
    <xf numFmtId="0" fontId="20" fillId="0" borderId="29" xfId="0" applyFont="1" applyFill="1" applyBorder="1" applyAlignment="1">
      <alignment vertical="center" wrapText="1"/>
    </xf>
    <xf numFmtId="0" fontId="20" fillId="0" borderId="19" xfId="0" applyFont="1" applyFill="1" applyBorder="1" applyAlignment="1">
      <alignment vertical="center" wrapText="1"/>
    </xf>
    <xf numFmtId="0" fontId="20" fillId="0" borderId="30" xfId="0" applyFont="1" applyFill="1" applyBorder="1" applyAlignment="1">
      <alignment vertical="center" wrapText="1"/>
    </xf>
    <xf numFmtId="0" fontId="20" fillId="2" borderId="34" xfId="0" applyFont="1" applyFill="1" applyBorder="1" applyAlignment="1">
      <alignment vertical="top" wrapText="1"/>
    </xf>
    <xf numFmtId="0" fontId="20" fillId="0" borderId="29" xfId="0" applyFont="1" applyFill="1" applyBorder="1" applyAlignment="1">
      <alignment vertical="top" wrapText="1"/>
    </xf>
    <xf numFmtId="0" fontId="20" fillId="0" borderId="19" xfId="0" applyFont="1" applyFill="1" applyBorder="1" applyAlignment="1">
      <alignment vertical="top" wrapText="1"/>
    </xf>
    <xf numFmtId="0" fontId="20" fillId="0" borderId="30" xfId="0" applyFont="1" applyFill="1" applyBorder="1" applyAlignment="1">
      <alignment vertical="top" wrapText="1"/>
    </xf>
    <xf numFmtId="0" fontId="8" fillId="2" borderId="48" xfId="0" applyFont="1" applyFill="1" applyBorder="1" applyAlignment="1">
      <alignment horizontal="right" vertical="top" wrapText="1"/>
    </xf>
    <xf numFmtId="0" fontId="6" fillId="0" borderId="34" xfId="0" applyFont="1" applyBorder="1" applyAlignment="1">
      <alignment horizontal="right" vertical="top" wrapText="1"/>
    </xf>
    <xf numFmtId="0" fontId="8" fillId="0" borderId="29" xfId="0" applyFont="1" applyBorder="1" applyAlignment="1" applyProtection="1">
      <alignment horizontal="left" vertical="top" wrapText="1"/>
      <protection locked="0"/>
    </xf>
    <xf numFmtId="0" fontId="8" fillId="0" borderId="19" xfId="0" applyFont="1" applyBorder="1" applyAlignment="1" applyProtection="1">
      <alignment horizontal="left" vertical="top" wrapText="1"/>
      <protection locked="0"/>
    </xf>
    <xf numFmtId="0" fontId="8" fillId="0" borderId="13" xfId="0" applyFont="1" applyBorder="1" applyAlignment="1" applyProtection="1">
      <alignment horizontal="left" vertical="top" wrapText="1"/>
      <protection locked="0"/>
    </xf>
    <xf numFmtId="0" fontId="8" fillId="2" borderId="3" xfId="0" applyFont="1" applyFill="1" applyBorder="1" applyAlignment="1">
      <alignment horizontal="right" vertical="top" wrapText="1"/>
    </xf>
    <xf numFmtId="0" fontId="6" fillId="0" borderId="19" xfId="0" applyFont="1" applyBorder="1" applyAlignment="1">
      <alignment horizontal="right" vertical="top" wrapText="1"/>
    </xf>
    <xf numFmtId="0" fontId="6" fillId="0" borderId="30" xfId="0" applyFont="1" applyBorder="1" applyAlignment="1">
      <alignment horizontal="right" vertical="top" wrapText="1"/>
    </xf>
    <xf numFmtId="0" fontId="5" fillId="0" borderId="0" xfId="0" applyFont="1" applyAlignment="1">
      <alignment horizontal="left" vertical="top" wrapText="1"/>
    </xf>
    <xf numFmtId="0" fontId="1"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applyAlignment="1">
      <alignment wrapText="1"/>
    </xf>
    <xf numFmtId="0" fontId="5" fillId="0" borderId="0" xfId="0" applyFont="1" applyAlignment="1">
      <alignment vertical="top" wrapText="1"/>
    </xf>
    <xf numFmtId="0" fontId="3" fillId="0" borderId="0" xfId="0" applyFont="1" applyAlignment="1">
      <alignment horizontal="justify" vertical="top" wrapText="1"/>
    </xf>
    <xf numFmtId="0" fontId="7" fillId="0" borderId="0" xfId="0" applyFont="1" applyAlignment="1">
      <alignment horizontal="left" vertical="top" wrapText="1"/>
    </xf>
    <xf numFmtId="0" fontId="5" fillId="0" borderId="0" xfId="0" applyFont="1" applyAlignment="1">
      <alignment horizontal="left" wrapText="1"/>
    </xf>
    <xf numFmtId="0" fontId="0" fillId="0" borderId="0" xfId="0" applyAlignment="1">
      <alignment horizontal="left" vertical="top" wrapText="1"/>
    </xf>
    <xf numFmtId="0" fontId="17" fillId="0" borderId="0" xfId="0" applyFont="1" applyAlignment="1">
      <alignment horizontal="center" vertical="top" wrapText="1"/>
    </xf>
    <xf numFmtId="0" fontId="18" fillId="0" borderId="0" xfId="0" applyFont="1" applyAlignment="1">
      <alignment wrapText="1"/>
    </xf>
    <xf numFmtId="0" fontId="3" fillId="0" borderId="0" xfId="0" applyFont="1" applyAlignment="1">
      <alignment wrapText="1"/>
    </xf>
    <xf numFmtId="0" fontId="7" fillId="0" borderId="0" xfId="0" applyFont="1" applyAlignment="1">
      <alignment vertical="top" wrapText="1"/>
    </xf>
  </cellXfs>
  <cellStyles count="4">
    <cellStyle name="Comma" xfId="1" builtinId="3"/>
    <cellStyle name="Hyperlink" xfId="3" builtinId="8"/>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Label" lockText="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85725</xdr:colOff>
          <xdr:row>6</xdr:row>
          <xdr:rowOff>9525</xdr:rowOff>
        </xdr:from>
        <xdr:to>
          <xdr:col>3</xdr:col>
          <xdr:colOff>942975</xdr:colOff>
          <xdr:row>6</xdr:row>
          <xdr:rowOff>285750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Individuals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2038350</xdr:colOff>
          <xdr:row>6</xdr:row>
          <xdr:rowOff>9525</xdr:rowOff>
        </xdr:from>
        <xdr:to>
          <xdr:col>3</xdr:col>
          <xdr:colOff>2895600</xdr:colOff>
          <xdr:row>6</xdr:row>
          <xdr:rowOff>285750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Businesses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3752850</xdr:colOff>
          <xdr:row>6</xdr:row>
          <xdr:rowOff>19050</xdr:rowOff>
        </xdr:from>
        <xdr:to>
          <xdr:col>3</xdr:col>
          <xdr:colOff>5695950</xdr:colOff>
          <xdr:row>7</xdr:row>
          <xdr:rowOff>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 below)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8</xdr:row>
          <xdr:rowOff>9525</xdr:rowOff>
        </xdr:from>
        <xdr:to>
          <xdr:col>3</xdr:col>
          <xdr:colOff>942975</xdr:colOff>
          <xdr:row>8</xdr:row>
          <xdr:rowOff>266700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Cash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2038350</xdr:colOff>
          <xdr:row>8</xdr:row>
          <xdr:rowOff>19050</xdr:rowOff>
        </xdr:from>
        <xdr:to>
          <xdr:col>3</xdr:col>
          <xdr:colOff>2895600</xdr:colOff>
          <xdr:row>9</xdr:row>
          <xdr:rowOff>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3752850</xdr:colOff>
          <xdr:row>8</xdr:row>
          <xdr:rowOff>19050</xdr:rowOff>
        </xdr:from>
        <xdr:to>
          <xdr:col>3</xdr:col>
          <xdr:colOff>5695950</xdr:colOff>
          <xdr:row>9</xdr:row>
          <xdr:rowOff>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 below)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10</xdr:row>
          <xdr:rowOff>19050</xdr:rowOff>
        </xdr:from>
        <xdr:to>
          <xdr:col>3</xdr:col>
          <xdr:colOff>1504950</xdr:colOff>
          <xdr:row>10</xdr:row>
          <xdr:rowOff>323850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One-Time Payments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2028825</xdr:colOff>
          <xdr:row>10</xdr:row>
          <xdr:rowOff>38100</xdr:rowOff>
        </xdr:from>
        <xdr:to>
          <xdr:col>3</xdr:col>
          <xdr:colOff>3714750</xdr:colOff>
          <xdr:row>10</xdr:row>
          <xdr:rowOff>314325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Regular Payments (recurring)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3743325</xdr:colOff>
          <xdr:row>10</xdr:row>
          <xdr:rowOff>28575</xdr:rowOff>
        </xdr:from>
        <xdr:to>
          <xdr:col>3</xdr:col>
          <xdr:colOff>5467350</xdr:colOff>
          <xdr:row>10</xdr:row>
          <xdr:rowOff>323850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 below)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12</xdr:row>
          <xdr:rowOff>19050</xdr:rowOff>
        </xdr:from>
        <xdr:to>
          <xdr:col>3</xdr:col>
          <xdr:colOff>1495425</xdr:colOff>
          <xdr:row>12</xdr:row>
          <xdr:rowOff>295275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Along with statement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2038350</xdr:colOff>
          <xdr:row>12</xdr:row>
          <xdr:rowOff>28575</xdr:rowOff>
        </xdr:from>
        <xdr:to>
          <xdr:col>3</xdr:col>
          <xdr:colOff>3457575</xdr:colOff>
          <xdr:row>12</xdr:row>
          <xdr:rowOff>295275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Separate from any form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3743325</xdr:colOff>
          <xdr:row>12</xdr:row>
          <xdr:rowOff>19050</xdr:rowOff>
        </xdr:from>
        <xdr:to>
          <xdr:col>3</xdr:col>
          <xdr:colOff>5467350</xdr:colOff>
          <xdr:row>12</xdr:row>
          <xdr:rowOff>295275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 below)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14</xdr:row>
          <xdr:rowOff>9525</xdr:rowOff>
        </xdr:from>
        <xdr:to>
          <xdr:col>3</xdr:col>
          <xdr:colOff>1695450</xdr:colOff>
          <xdr:row>14</xdr:row>
          <xdr:rowOff>238125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Agency receives payments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2028825</xdr:colOff>
          <xdr:row>14</xdr:row>
          <xdr:rowOff>9525</xdr:rowOff>
        </xdr:from>
        <xdr:to>
          <xdr:col>3</xdr:col>
          <xdr:colOff>3781425</xdr:colOff>
          <xdr:row>14</xdr:row>
          <xdr:rowOff>228600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Contractor receives payments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3790950</xdr:colOff>
          <xdr:row>14</xdr:row>
          <xdr:rowOff>0</xdr:rowOff>
        </xdr:from>
        <xdr:to>
          <xdr:col>3</xdr:col>
          <xdr:colOff>5505450</xdr:colOff>
          <xdr:row>14</xdr:row>
          <xdr:rowOff>219075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 below)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14</xdr:row>
          <xdr:rowOff>200025</xdr:rowOff>
        </xdr:from>
        <xdr:to>
          <xdr:col>3</xdr:col>
          <xdr:colOff>1847850</xdr:colOff>
          <xdr:row>14</xdr:row>
          <xdr:rowOff>457200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Received at Remote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2105025</xdr:colOff>
          <xdr:row>14</xdr:row>
          <xdr:rowOff>276225</xdr:rowOff>
        </xdr:from>
        <xdr:to>
          <xdr:col>3</xdr:col>
          <xdr:colOff>3400425</xdr:colOff>
          <xdr:row>14</xdr:row>
          <xdr:rowOff>476250</xdr:rowOff>
        </xdr:to>
        <xdr:sp macro="" textlink="">
          <xdr:nvSpPr>
            <xdr:cNvPr id="1041" name="Label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Number of Locations:</a:t>
              </a:r>
            </a:p>
          </xdr:txBody>
        </xdr:sp>
        <xdr:clientData/>
      </xdr:twoCellAnchor>
    </mc:Choice>
    <mc:Fallback/>
  </mc:AlternateContent>
  <xdr:twoCellAnchor editAs="oneCell">
    <xdr:from>
      <xdr:col>3</xdr:col>
      <xdr:colOff>3459480</xdr:colOff>
      <xdr:row>14</xdr:row>
      <xdr:rowOff>228600</xdr:rowOff>
    </xdr:from>
    <xdr:to>
      <xdr:col>3</xdr:col>
      <xdr:colOff>4396740</xdr:colOff>
      <xdr:row>14</xdr:row>
      <xdr:rowOff>457200</xdr:rowOff>
    </xdr:to>
    <xdr:pic>
      <xdr:nvPicPr>
        <xdr:cNvPr id="1042" name="TextBox1"/>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65520" y="3497580"/>
          <a:ext cx="937260" cy="2286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76200</xdr:colOff>
          <xdr:row>16</xdr:row>
          <xdr:rowOff>38100</xdr:rowOff>
        </xdr:from>
        <xdr:to>
          <xdr:col>3</xdr:col>
          <xdr:colOff>476250</xdr:colOff>
          <xdr:row>17</xdr:row>
          <xdr:rowOff>9525</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2038350</xdr:colOff>
          <xdr:row>16</xdr:row>
          <xdr:rowOff>38100</xdr:rowOff>
        </xdr:from>
        <xdr:to>
          <xdr:col>3</xdr:col>
          <xdr:colOff>5686425</xdr:colOff>
          <xdr:row>17</xdr:row>
          <xdr:rowOff>9525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 (Identify the contractor and provide a description of the program)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21</xdr:row>
          <xdr:rowOff>28575</xdr:rowOff>
        </xdr:from>
        <xdr:to>
          <xdr:col>3</xdr:col>
          <xdr:colOff>2095500</xdr:colOff>
          <xdr:row>21</xdr:row>
          <xdr:rowOff>247650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Face-to-Face Transactions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21</xdr:row>
          <xdr:rowOff>238125</xdr:rowOff>
        </xdr:from>
        <xdr:to>
          <xdr:col>3</xdr:col>
          <xdr:colOff>2581275</xdr:colOff>
          <xdr:row>21</xdr:row>
          <xdr:rowOff>495300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Internet  Transactions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21</xdr:row>
          <xdr:rowOff>457200</xdr:rowOff>
        </xdr:from>
        <xdr:to>
          <xdr:col>3</xdr:col>
          <xdr:colOff>2571750</xdr:colOff>
          <xdr:row>21</xdr:row>
          <xdr:rowOff>714375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IVR Transactions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2076450</xdr:colOff>
          <xdr:row>21</xdr:row>
          <xdr:rowOff>19050</xdr:rowOff>
        </xdr:from>
        <xdr:to>
          <xdr:col>3</xdr:col>
          <xdr:colOff>5372100</xdr:colOff>
          <xdr:row>21</xdr:row>
          <xdr:rowOff>247650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Mail  Order Transactions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2066925</xdr:colOff>
          <xdr:row>21</xdr:row>
          <xdr:rowOff>228600</xdr:rowOff>
        </xdr:from>
        <xdr:to>
          <xdr:col>3</xdr:col>
          <xdr:colOff>3790950</xdr:colOff>
          <xdr:row>21</xdr:row>
          <xdr:rowOff>495300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Telephone Order Transactions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2057400</xdr:colOff>
          <xdr:row>21</xdr:row>
          <xdr:rowOff>457200</xdr:rowOff>
        </xdr:from>
        <xdr:to>
          <xdr:col>3</xdr:col>
          <xdr:colOff>5353050</xdr:colOff>
          <xdr:row>21</xdr:row>
          <xdr:rowOff>676275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Other (describe below)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23</xdr:row>
          <xdr:rowOff>0</xdr:rowOff>
        </xdr:from>
        <xdr:to>
          <xdr:col>3</xdr:col>
          <xdr:colOff>1533525</xdr:colOff>
          <xdr:row>23</xdr:row>
          <xdr:rowOff>257175</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Key Merchant Services (KMS)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1971675</xdr:colOff>
          <xdr:row>23</xdr:row>
          <xdr:rowOff>47625</xdr:rowOff>
        </xdr:from>
        <xdr:to>
          <xdr:col>3</xdr:col>
          <xdr:colOff>3686175</xdr:colOff>
          <xdr:row>23</xdr:row>
          <xdr:rowOff>276225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American Express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23</xdr:row>
          <xdr:rowOff>257175</xdr:rowOff>
        </xdr:from>
        <xdr:to>
          <xdr:col>3</xdr:col>
          <xdr:colOff>1790700</xdr:colOff>
          <xdr:row>23</xdr:row>
          <xdr:rowOff>476250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 below)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26</xdr:row>
          <xdr:rowOff>47625</xdr:rowOff>
        </xdr:from>
        <xdr:to>
          <xdr:col>3</xdr:col>
          <xdr:colOff>476250</xdr:colOff>
          <xdr:row>26</xdr:row>
          <xdr:rowOff>266700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628650</xdr:colOff>
          <xdr:row>26</xdr:row>
          <xdr:rowOff>57150</xdr:rowOff>
        </xdr:from>
        <xdr:to>
          <xdr:col>3</xdr:col>
          <xdr:colOff>5305425</xdr:colOff>
          <xdr:row>26</xdr:row>
          <xdr:rowOff>285750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 (Describe the method for calculating and informing your customer of this convenience fee).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28</xdr:row>
          <xdr:rowOff>66675</xdr:rowOff>
        </xdr:from>
        <xdr:to>
          <xdr:col>3</xdr:col>
          <xdr:colOff>476250</xdr:colOff>
          <xdr:row>28</xdr:row>
          <xdr:rowOff>476250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628650</xdr:colOff>
          <xdr:row>28</xdr:row>
          <xdr:rowOff>76200</xdr:rowOff>
        </xdr:from>
        <xdr:to>
          <xdr:col>3</xdr:col>
          <xdr:colOff>5305425</xdr:colOff>
          <xdr:row>28</xdr:row>
          <xdr:rowOff>476250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 (Describe the method for calculating and informing your customer of this convenience fee).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12</xdr:row>
          <xdr:rowOff>9525</xdr:rowOff>
        </xdr:from>
        <xdr:to>
          <xdr:col>3</xdr:col>
          <xdr:colOff>0</xdr:colOff>
          <xdr:row>12</xdr:row>
          <xdr:rowOff>266700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Point-of-Sale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9525</xdr:rowOff>
        </xdr:from>
        <xdr:to>
          <xdr:col>4</xdr:col>
          <xdr:colOff>0</xdr:colOff>
          <xdr:row>12</xdr:row>
          <xdr:rowOff>266700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PC-Based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xdr:row>
          <xdr:rowOff>9525</xdr:rowOff>
        </xdr:from>
        <xdr:to>
          <xdr:col>5</xdr:col>
          <xdr:colOff>0</xdr:colOff>
          <xdr:row>12</xdr:row>
          <xdr:rowOff>266700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Batch Process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9525</xdr:rowOff>
        </xdr:from>
        <xdr:to>
          <xdr:col>3</xdr:col>
          <xdr:colOff>0</xdr:colOff>
          <xdr:row>13</xdr:row>
          <xdr:rowOff>228600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MasterCard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9525</xdr:rowOff>
        </xdr:from>
        <xdr:to>
          <xdr:col>4</xdr:col>
          <xdr:colOff>0</xdr:colOff>
          <xdr:row>13</xdr:row>
          <xdr:rowOff>228600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13</xdr:row>
          <xdr:rowOff>9525</xdr:rowOff>
        </xdr:from>
        <xdr:to>
          <xdr:col>5</xdr:col>
          <xdr:colOff>0</xdr:colOff>
          <xdr:row>13</xdr:row>
          <xdr:rowOff>228600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Discover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14</xdr:row>
          <xdr:rowOff>9525</xdr:rowOff>
        </xdr:from>
        <xdr:to>
          <xdr:col>3</xdr:col>
          <xdr:colOff>0</xdr:colOff>
          <xdr:row>14</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On-Line Debit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9525</xdr:rowOff>
        </xdr:from>
        <xdr:to>
          <xdr:col>6</xdr:col>
          <xdr:colOff>0</xdr:colOff>
          <xdr:row>13</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AMEX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20</xdr:row>
          <xdr:rowOff>9525</xdr:rowOff>
        </xdr:from>
        <xdr:to>
          <xdr:col>3</xdr:col>
          <xdr:colOff>0</xdr:colOff>
          <xdr:row>20</xdr:row>
          <xdr:rowOff>266700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PC-Based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20</xdr:row>
          <xdr:rowOff>9525</xdr:rowOff>
        </xdr:from>
        <xdr:to>
          <xdr:col>4</xdr:col>
          <xdr:colOff>0</xdr:colOff>
          <xdr:row>20</xdr:row>
          <xdr:rowOff>266700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Batch Process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21</xdr:row>
          <xdr:rowOff>9525</xdr:rowOff>
        </xdr:from>
        <xdr:to>
          <xdr:col>3</xdr:col>
          <xdr:colOff>0</xdr:colOff>
          <xdr:row>21</xdr:row>
          <xdr:rowOff>228600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MasterCard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21</xdr:row>
          <xdr:rowOff>9525</xdr:rowOff>
        </xdr:from>
        <xdr:to>
          <xdr:col>4</xdr:col>
          <xdr:colOff>0</xdr:colOff>
          <xdr:row>21</xdr:row>
          <xdr:rowOff>228600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9525</xdr:rowOff>
        </xdr:from>
        <xdr:to>
          <xdr:col>5</xdr:col>
          <xdr:colOff>0</xdr:colOff>
          <xdr:row>21</xdr:row>
          <xdr:rowOff>228600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Discover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21</xdr:row>
          <xdr:rowOff>9525</xdr:rowOff>
        </xdr:from>
        <xdr:to>
          <xdr:col>6</xdr:col>
          <xdr:colOff>0</xdr:colOff>
          <xdr:row>21</xdr:row>
          <xdr:rowOff>228600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AMEX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xdr:row>
          <xdr:rowOff>9525</xdr:rowOff>
        </xdr:from>
        <xdr:to>
          <xdr:col>3</xdr:col>
          <xdr:colOff>0</xdr:colOff>
          <xdr:row>22</xdr:row>
          <xdr:rowOff>228600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On-Line Debit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28</xdr:row>
          <xdr:rowOff>9525</xdr:rowOff>
        </xdr:from>
        <xdr:to>
          <xdr:col>3</xdr:col>
          <xdr:colOff>0</xdr:colOff>
          <xdr:row>28</xdr:row>
          <xdr:rowOff>266700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Internet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29</xdr:row>
          <xdr:rowOff>9525</xdr:rowOff>
        </xdr:from>
        <xdr:to>
          <xdr:col>3</xdr:col>
          <xdr:colOff>0</xdr:colOff>
          <xdr:row>29</xdr:row>
          <xdr:rowOff>228600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MasterCard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30</xdr:row>
          <xdr:rowOff>9525</xdr:rowOff>
        </xdr:from>
        <xdr:to>
          <xdr:col>3</xdr:col>
          <xdr:colOff>0</xdr:colOff>
          <xdr:row>30</xdr:row>
          <xdr:rowOff>228600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On-Line Debit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31</xdr:row>
          <xdr:rowOff>9525</xdr:rowOff>
        </xdr:from>
        <xdr:to>
          <xdr:col>3</xdr:col>
          <xdr:colOff>0</xdr:colOff>
          <xdr:row>31</xdr:row>
          <xdr:rowOff>228600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29</xdr:row>
          <xdr:rowOff>9525</xdr:rowOff>
        </xdr:from>
        <xdr:to>
          <xdr:col>4</xdr:col>
          <xdr:colOff>0</xdr:colOff>
          <xdr:row>29</xdr:row>
          <xdr:rowOff>228600</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9525</xdr:rowOff>
        </xdr:from>
        <xdr:to>
          <xdr:col>4</xdr:col>
          <xdr:colOff>0</xdr:colOff>
          <xdr:row>31</xdr:row>
          <xdr:rowOff>228600</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29</xdr:row>
          <xdr:rowOff>9525</xdr:rowOff>
        </xdr:from>
        <xdr:to>
          <xdr:col>5</xdr:col>
          <xdr:colOff>0</xdr:colOff>
          <xdr:row>29</xdr:row>
          <xdr:rowOff>228600</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Discover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9525</xdr:rowOff>
        </xdr:from>
        <xdr:to>
          <xdr:col>6</xdr:col>
          <xdr:colOff>0</xdr:colOff>
          <xdr:row>29</xdr:row>
          <xdr:rowOff>228600</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AMEX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37</xdr:row>
          <xdr:rowOff>9525</xdr:rowOff>
        </xdr:from>
        <xdr:to>
          <xdr:col>3</xdr:col>
          <xdr:colOff>0</xdr:colOff>
          <xdr:row>37</xdr:row>
          <xdr:rowOff>266700</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IVR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38</xdr:row>
          <xdr:rowOff>9525</xdr:rowOff>
        </xdr:from>
        <xdr:to>
          <xdr:col>3</xdr:col>
          <xdr:colOff>0</xdr:colOff>
          <xdr:row>38</xdr:row>
          <xdr:rowOff>228600</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MasterCard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39</xdr:row>
          <xdr:rowOff>9525</xdr:rowOff>
        </xdr:from>
        <xdr:to>
          <xdr:col>3</xdr:col>
          <xdr:colOff>0</xdr:colOff>
          <xdr:row>39</xdr:row>
          <xdr:rowOff>228600</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On-Line Debit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40</xdr:row>
          <xdr:rowOff>9525</xdr:rowOff>
        </xdr:from>
        <xdr:to>
          <xdr:col>3</xdr:col>
          <xdr:colOff>0</xdr:colOff>
          <xdr:row>40</xdr:row>
          <xdr:rowOff>228600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38</xdr:row>
          <xdr:rowOff>9525</xdr:rowOff>
        </xdr:from>
        <xdr:to>
          <xdr:col>4</xdr:col>
          <xdr:colOff>0</xdr:colOff>
          <xdr:row>38</xdr:row>
          <xdr:rowOff>228600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40</xdr:row>
          <xdr:rowOff>9525</xdr:rowOff>
        </xdr:from>
        <xdr:to>
          <xdr:col>4</xdr:col>
          <xdr:colOff>0</xdr:colOff>
          <xdr:row>40</xdr:row>
          <xdr:rowOff>228600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38</xdr:row>
          <xdr:rowOff>9525</xdr:rowOff>
        </xdr:from>
        <xdr:to>
          <xdr:col>5</xdr:col>
          <xdr:colOff>0</xdr:colOff>
          <xdr:row>38</xdr:row>
          <xdr:rowOff>228600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Discover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38</xdr:row>
          <xdr:rowOff>9525</xdr:rowOff>
        </xdr:from>
        <xdr:to>
          <xdr:col>6</xdr:col>
          <xdr:colOff>0</xdr:colOff>
          <xdr:row>38</xdr:row>
          <xdr:rowOff>228600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AMEX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47</xdr:row>
          <xdr:rowOff>9525</xdr:rowOff>
        </xdr:from>
        <xdr:to>
          <xdr:col>3</xdr:col>
          <xdr:colOff>0</xdr:colOff>
          <xdr:row>47</xdr:row>
          <xdr:rowOff>228600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MasterCard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9525</xdr:rowOff>
        </xdr:from>
        <xdr:to>
          <xdr:col>3</xdr:col>
          <xdr:colOff>0</xdr:colOff>
          <xdr:row>48</xdr:row>
          <xdr:rowOff>228600</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On-Line Debit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49</xdr:row>
          <xdr:rowOff>9525</xdr:rowOff>
        </xdr:from>
        <xdr:to>
          <xdr:col>3</xdr:col>
          <xdr:colOff>0</xdr:colOff>
          <xdr:row>49</xdr:row>
          <xdr:rowOff>228600</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47</xdr:row>
          <xdr:rowOff>9525</xdr:rowOff>
        </xdr:from>
        <xdr:to>
          <xdr:col>4</xdr:col>
          <xdr:colOff>0</xdr:colOff>
          <xdr:row>47</xdr:row>
          <xdr:rowOff>228600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VISA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49</xdr:row>
          <xdr:rowOff>9525</xdr:rowOff>
        </xdr:from>
        <xdr:to>
          <xdr:col>4</xdr:col>
          <xdr:colOff>0</xdr:colOff>
          <xdr:row>49</xdr:row>
          <xdr:rowOff>228600</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47</xdr:row>
          <xdr:rowOff>9525</xdr:rowOff>
        </xdr:from>
        <xdr:to>
          <xdr:col>5</xdr:col>
          <xdr:colOff>0</xdr:colOff>
          <xdr:row>47</xdr:row>
          <xdr:rowOff>228600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Discover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47</xdr:row>
          <xdr:rowOff>9525</xdr:rowOff>
        </xdr:from>
        <xdr:to>
          <xdr:col>6</xdr:col>
          <xdr:colOff>0</xdr:colOff>
          <xdr:row>47</xdr:row>
          <xdr:rowOff>228600</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AMEX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22</xdr:row>
          <xdr:rowOff>9525</xdr:rowOff>
        </xdr:from>
        <xdr:to>
          <xdr:col>4</xdr:col>
          <xdr:colOff>0</xdr:colOff>
          <xdr:row>22</xdr:row>
          <xdr:rowOff>228600</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9525</xdr:rowOff>
        </xdr:from>
        <xdr:to>
          <xdr:col>5</xdr:col>
          <xdr:colOff>0</xdr:colOff>
          <xdr:row>20</xdr:row>
          <xdr:rowOff>266700</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xdr:row>
          <xdr:rowOff>9525</xdr:rowOff>
        </xdr:from>
        <xdr:to>
          <xdr:col>4</xdr:col>
          <xdr:colOff>0</xdr:colOff>
          <xdr:row>30</xdr:row>
          <xdr:rowOff>228600</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39</xdr:row>
          <xdr:rowOff>9525</xdr:rowOff>
        </xdr:from>
        <xdr:to>
          <xdr:col>4</xdr:col>
          <xdr:colOff>0</xdr:colOff>
          <xdr:row>39</xdr:row>
          <xdr:rowOff>228600</xdr:rowOff>
        </xdr:to>
        <xdr:sp macro="" textlink="">
          <xdr:nvSpPr>
            <xdr:cNvPr id="2110" name="Check Box 62" hidden="1">
              <a:extLst>
                <a:ext uri="{63B3BB69-23CF-44E3-9099-C40C66FF867C}">
                  <a14:compatExt spid="_x0000_s2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48</xdr:row>
          <xdr:rowOff>9525</xdr:rowOff>
        </xdr:from>
        <xdr:to>
          <xdr:col>4</xdr:col>
          <xdr:colOff>0</xdr:colOff>
          <xdr:row>48</xdr:row>
          <xdr:rowOff>228600</xdr:rowOff>
        </xdr:to>
        <xdr:sp macro="" textlink="">
          <xdr:nvSpPr>
            <xdr:cNvPr id="2111" name="Check Box 63"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9525</xdr:rowOff>
        </xdr:from>
        <xdr:to>
          <xdr:col>4</xdr:col>
          <xdr:colOff>0</xdr:colOff>
          <xdr:row>14</xdr:row>
          <xdr:rowOff>228600</xdr:rowOff>
        </xdr:to>
        <xdr:sp macro="" textlink="">
          <xdr:nvSpPr>
            <xdr:cNvPr id="2112" name="Check Box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12</xdr:row>
          <xdr:rowOff>9525</xdr:rowOff>
        </xdr:from>
        <xdr:to>
          <xdr:col>6</xdr:col>
          <xdr:colOff>0</xdr:colOff>
          <xdr:row>12</xdr:row>
          <xdr:rowOff>266700</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(describe):</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9.bin"/><Relationship Id="rId4" Type="http://schemas.openxmlformats.org/officeDocument/2006/relationships/printerSettings" Target="../printerSettings/printerSettings4.bin"/><Relationship Id="rId9" Type="http://schemas.openxmlformats.org/officeDocument/2006/relationships/hyperlink" Target="mailto:PS_SW_EVTA@ogs.ny.gov"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13" Type="http://schemas.openxmlformats.org/officeDocument/2006/relationships/ctrlProp" Target="../ctrlProps/ctrlProp2.xml"/><Relationship Id="rId18" Type="http://schemas.openxmlformats.org/officeDocument/2006/relationships/ctrlProp" Target="../ctrlProps/ctrlProp7.xml"/><Relationship Id="rId26" Type="http://schemas.openxmlformats.org/officeDocument/2006/relationships/ctrlProp" Target="../ctrlProps/ctrlProp15.xml"/><Relationship Id="rId39" Type="http://schemas.openxmlformats.org/officeDocument/2006/relationships/ctrlProp" Target="../ctrlProps/ctrlProp28.xml"/><Relationship Id="rId3" Type="http://schemas.openxmlformats.org/officeDocument/2006/relationships/printerSettings" Target="../printerSettings/printerSettings12.bin"/><Relationship Id="rId21" Type="http://schemas.openxmlformats.org/officeDocument/2006/relationships/ctrlProp" Target="../ctrlProps/ctrlProp10.xml"/><Relationship Id="rId34" Type="http://schemas.openxmlformats.org/officeDocument/2006/relationships/ctrlProp" Target="../ctrlProps/ctrlProp23.xml"/><Relationship Id="rId42" Type="http://schemas.openxmlformats.org/officeDocument/2006/relationships/ctrlProp" Target="../ctrlProps/ctrlProp31.xml"/><Relationship Id="rId7" Type="http://schemas.openxmlformats.org/officeDocument/2006/relationships/printerSettings" Target="../printerSettings/printerSettings16.bin"/><Relationship Id="rId12" Type="http://schemas.openxmlformats.org/officeDocument/2006/relationships/ctrlProp" Target="../ctrlProps/ctrlProp1.xml"/><Relationship Id="rId17" Type="http://schemas.openxmlformats.org/officeDocument/2006/relationships/ctrlProp" Target="../ctrlProps/ctrlProp6.xml"/><Relationship Id="rId25" Type="http://schemas.openxmlformats.org/officeDocument/2006/relationships/ctrlProp" Target="../ctrlProps/ctrlProp14.xml"/><Relationship Id="rId33" Type="http://schemas.openxmlformats.org/officeDocument/2006/relationships/ctrlProp" Target="../ctrlProps/ctrlProp22.xml"/><Relationship Id="rId38" Type="http://schemas.openxmlformats.org/officeDocument/2006/relationships/ctrlProp" Target="../ctrlProps/ctrlProp27.xml"/><Relationship Id="rId2" Type="http://schemas.openxmlformats.org/officeDocument/2006/relationships/printerSettings" Target="../printerSettings/printerSettings11.bin"/><Relationship Id="rId16" Type="http://schemas.openxmlformats.org/officeDocument/2006/relationships/ctrlProp" Target="../ctrlProps/ctrlProp5.xml"/><Relationship Id="rId20" Type="http://schemas.openxmlformats.org/officeDocument/2006/relationships/ctrlProp" Target="../ctrlProps/ctrlProp9.xml"/><Relationship Id="rId29" Type="http://schemas.openxmlformats.org/officeDocument/2006/relationships/ctrlProp" Target="../ctrlProps/ctrlProp18.xml"/><Relationship Id="rId41" Type="http://schemas.openxmlformats.org/officeDocument/2006/relationships/ctrlProp" Target="../ctrlProps/ctrlProp30.xml"/><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11" Type="http://schemas.openxmlformats.org/officeDocument/2006/relationships/vmlDrawing" Target="../drawings/vmlDrawing1.vml"/><Relationship Id="rId24" Type="http://schemas.openxmlformats.org/officeDocument/2006/relationships/ctrlProp" Target="../ctrlProps/ctrlProp13.xml"/><Relationship Id="rId32" Type="http://schemas.openxmlformats.org/officeDocument/2006/relationships/ctrlProp" Target="../ctrlProps/ctrlProp21.xml"/><Relationship Id="rId37" Type="http://schemas.openxmlformats.org/officeDocument/2006/relationships/ctrlProp" Target="../ctrlProps/ctrlProp26.xml"/><Relationship Id="rId40" Type="http://schemas.openxmlformats.org/officeDocument/2006/relationships/ctrlProp" Target="../ctrlProps/ctrlProp29.xml"/><Relationship Id="rId5" Type="http://schemas.openxmlformats.org/officeDocument/2006/relationships/printerSettings" Target="../printerSettings/printerSettings14.bin"/><Relationship Id="rId15" Type="http://schemas.openxmlformats.org/officeDocument/2006/relationships/ctrlProp" Target="../ctrlProps/ctrlProp4.xml"/><Relationship Id="rId23" Type="http://schemas.openxmlformats.org/officeDocument/2006/relationships/ctrlProp" Target="../ctrlProps/ctrlProp12.xml"/><Relationship Id="rId28" Type="http://schemas.openxmlformats.org/officeDocument/2006/relationships/ctrlProp" Target="../ctrlProps/ctrlProp17.xml"/><Relationship Id="rId36" Type="http://schemas.openxmlformats.org/officeDocument/2006/relationships/ctrlProp" Target="../ctrlProps/ctrlProp25.xml"/><Relationship Id="rId10" Type="http://schemas.openxmlformats.org/officeDocument/2006/relationships/drawing" Target="../drawings/drawing1.xml"/><Relationship Id="rId19" Type="http://schemas.openxmlformats.org/officeDocument/2006/relationships/ctrlProp" Target="../ctrlProps/ctrlProp8.xml"/><Relationship Id="rId31" Type="http://schemas.openxmlformats.org/officeDocument/2006/relationships/ctrlProp" Target="../ctrlProps/ctrlProp20.xml"/><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 Id="rId14" Type="http://schemas.openxmlformats.org/officeDocument/2006/relationships/ctrlProp" Target="../ctrlProps/ctrlProp3.xml"/><Relationship Id="rId22" Type="http://schemas.openxmlformats.org/officeDocument/2006/relationships/ctrlProp" Target="../ctrlProps/ctrlProp11.xml"/><Relationship Id="rId27" Type="http://schemas.openxmlformats.org/officeDocument/2006/relationships/ctrlProp" Target="../ctrlProps/ctrlProp16.xml"/><Relationship Id="rId30" Type="http://schemas.openxmlformats.org/officeDocument/2006/relationships/ctrlProp" Target="../ctrlProps/ctrlProp19.xml"/><Relationship Id="rId35" Type="http://schemas.openxmlformats.org/officeDocument/2006/relationships/ctrlProp" Target="../ctrlProps/ctrlProp24.xml"/><Relationship Id="rId43"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9" Type="http://schemas.openxmlformats.org/officeDocument/2006/relationships/ctrlProp" Target="../ctrlProps/ctrlProp60.xml"/><Relationship Id="rId21" Type="http://schemas.openxmlformats.org/officeDocument/2006/relationships/ctrlProp" Target="../ctrlProps/ctrlProp42.xml"/><Relationship Id="rId34" Type="http://schemas.openxmlformats.org/officeDocument/2006/relationships/ctrlProp" Target="../ctrlProps/ctrlProp55.xml"/><Relationship Id="rId42" Type="http://schemas.openxmlformats.org/officeDocument/2006/relationships/ctrlProp" Target="../ctrlProps/ctrlProp63.xml"/><Relationship Id="rId47" Type="http://schemas.openxmlformats.org/officeDocument/2006/relationships/ctrlProp" Target="../ctrlProps/ctrlProp68.xml"/><Relationship Id="rId50" Type="http://schemas.openxmlformats.org/officeDocument/2006/relationships/ctrlProp" Target="../ctrlProps/ctrlProp71.xml"/><Relationship Id="rId55" Type="http://schemas.openxmlformats.org/officeDocument/2006/relationships/ctrlProp" Target="../ctrlProps/ctrlProp76.xml"/><Relationship Id="rId7" Type="http://schemas.openxmlformats.org/officeDocument/2006/relationships/printerSettings" Target="../printerSettings/printerSettings34.bin"/><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33" Type="http://schemas.openxmlformats.org/officeDocument/2006/relationships/ctrlProp" Target="../ctrlProps/ctrlProp54.xml"/><Relationship Id="rId38" Type="http://schemas.openxmlformats.org/officeDocument/2006/relationships/ctrlProp" Target="../ctrlProps/ctrlProp59.xml"/><Relationship Id="rId46" Type="http://schemas.openxmlformats.org/officeDocument/2006/relationships/ctrlProp" Target="../ctrlProps/ctrlProp67.xml"/><Relationship Id="rId2" Type="http://schemas.openxmlformats.org/officeDocument/2006/relationships/printerSettings" Target="../printerSettings/printerSettings29.bin"/><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trlProp" Target="../ctrlProps/ctrlProp50.xml"/><Relationship Id="rId41" Type="http://schemas.openxmlformats.org/officeDocument/2006/relationships/ctrlProp" Target="../ctrlProps/ctrlProp62.xml"/><Relationship Id="rId54" Type="http://schemas.openxmlformats.org/officeDocument/2006/relationships/ctrlProp" Target="../ctrlProps/ctrlProp75.xml"/><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11" Type="http://schemas.openxmlformats.org/officeDocument/2006/relationships/vmlDrawing" Target="../drawings/vmlDrawing2.vml"/><Relationship Id="rId24" Type="http://schemas.openxmlformats.org/officeDocument/2006/relationships/ctrlProp" Target="../ctrlProps/ctrlProp45.xml"/><Relationship Id="rId32" Type="http://schemas.openxmlformats.org/officeDocument/2006/relationships/ctrlProp" Target="../ctrlProps/ctrlProp53.xml"/><Relationship Id="rId37" Type="http://schemas.openxmlformats.org/officeDocument/2006/relationships/ctrlProp" Target="../ctrlProps/ctrlProp58.xml"/><Relationship Id="rId40" Type="http://schemas.openxmlformats.org/officeDocument/2006/relationships/ctrlProp" Target="../ctrlProps/ctrlProp61.xml"/><Relationship Id="rId45" Type="http://schemas.openxmlformats.org/officeDocument/2006/relationships/ctrlProp" Target="../ctrlProps/ctrlProp66.xml"/><Relationship Id="rId53" Type="http://schemas.openxmlformats.org/officeDocument/2006/relationships/ctrlProp" Target="../ctrlProps/ctrlProp74.xml"/><Relationship Id="rId5" Type="http://schemas.openxmlformats.org/officeDocument/2006/relationships/printerSettings" Target="../printerSettings/printerSettings32.bin"/><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36" Type="http://schemas.openxmlformats.org/officeDocument/2006/relationships/ctrlProp" Target="../ctrlProps/ctrlProp57.xml"/><Relationship Id="rId49" Type="http://schemas.openxmlformats.org/officeDocument/2006/relationships/ctrlProp" Target="../ctrlProps/ctrlProp70.xml"/><Relationship Id="rId10" Type="http://schemas.openxmlformats.org/officeDocument/2006/relationships/drawing" Target="../drawings/drawing2.xml"/><Relationship Id="rId19" Type="http://schemas.openxmlformats.org/officeDocument/2006/relationships/ctrlProp" Target="../ctrlProps/ctrlProp40.xml"/><Relationship Id="rId31" Type="http://schemas.openxmlformats.org/officeDocument/2006/relationships/ctrlProp" Target="../ctrlProps/ctrlProp52.xml"/><Relationship Id="rId44" Type="http://schemas.openxmlformats.org/officeDocument/2006/relationships/ctrlProp" Target="../ctrlProps/ctrlProp65.xml"/><Relationship Id="rId52" Type="http://schemas.openxmlformats.org/officeDocument/2006/relationships/ctrlProp" Target="../ctrlProps/ctrlProp73.xml"/><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 Id="rId35" Type="http://schemas.openxmlformats.org/officeDocument/2006/relationships/ctrlProp" Target="../ctrlProps/ctrlProp56.xml"/><Relationship Id="rId43" Type="http://schemas.openxmlformats.org/officeDocument/2006/relationships/ctrlProp" Target="../ctrlProps/ctrlProp64.xml"/><Relationship Id="rId48" Type="http://schemas.openxmlformats.org/officeDocument/2006/relationships/ctrlProp" Target="../ctrlProps/ctrlProp69.xml"/><Relationship Id="rId56" Type="http://schemas.openxmlformats.org/officeDocument/2006/relationships/ctrlProp" Target="../ctrlProps/ctrlProp77.xml"/><Relationship Id="rId8" Type="http://schemas.openxmlformats.org/officeDocument/2006/relationships/printerSettings" Target="../printerSettings/printerSettings35.bin"/><Relationship Id="rId51" Type="http://schemas.openxmlformats.org/officeDocument/2006/relationships/ctrlProp" Target="../ctrlProps/ctrlProp72.xml"/><Relationship Id="rId3" Type="http://schemas.openxmlformats.org/officeDocument/2006/relationships/printerSettings" Target="../printerSettings/printerSettings30.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 Id="rId9" Type="http://schemas.openxmlformats.org/officeDocument/2006/relationships/printerSettings" Target="../printerSettings/printerSettings4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3.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topLeftCell="A11" zoomScaleNormal="100" workbookViewId="0">
      <selection activeCell="D21" sqref="D21"/>
    </sheetView>
  </sheetViews>
  <sheetFormatPr defaultRowHeight="12.75" x14ac:dyDescent="0.2"/>
  <cols>
    <col min="1" max="1" width="22" customWidth="1"/>
    <col min="2" max="2" width="47.28515625" customWidth="1"/>
    <col min="3" max="3" width="21.5703125" customWidth="1"/>
    <col min="4" max="4" width="39.5703125" customWidth="1"/>
  </cols>
  <sheetData>
    <row r="1" spans="1:4" ht="27.75" customHeight="1" thickBot="1" x14ac:dyDescent="0.25">
      <c r="A1" s="169" t="s">
        <v>0</v>
      </c>
      <c r="B1" s="170"/>
      <c r="C1" s="170"/>
      <c r="D1" s="170"/>
    </row>
    <row r="2" spans="1:4" ht="13.5" thickBot="1" x14ac:dyDescent="0.25">
      <c r="A2" s="171" t="s">
        <v>1</v>
      </c>
      <c r="B2" s="172"/>
      <c r="C2" s="173"/>
      <c r="D2" s="174"/>
    </row>
    <row r="3" spans="1:4" x14ac:dyDescent="0.2">
      <c r="A3" s="1" t="s">
        <v>131</v>
      </c>
      <c r="B3" s="175"/>
      <c r="C3" s="176"/>
      <c r="D3" s="177"/>
    </row>
    <row r="4" spans="1:4" x14ac:dyDescent="0.2">
      <c r="A4" s="2" t="s">
        <v>2</v>
      </c>
      <c r="B4" s="178"/>
      <c r="C4" s="179"/>
      <c r="D4" s="180"/>
    </row>
    <row r="5" spans="1:4" x14ac:dyDescent="0.2">
      <c r="A5" s="3"/>
      <c r="B5" s="4" t="s">
        <v>3</v>
      </c>
      <c r="C5" s="5"/>
      <c r="D5" s="6"/>
    </row>
    <row r="6" spans="1:4" x14ac:dyDescent="0.2">
      <c r="A6" s="7" t="s">
        <v>4</v>
      </c>
      <c r="B6" s="8"/>
      <c r="C6" s="9" t="s">
        <v>127</v>
      </c>
      <c r="D6" s="10"/>
    </row>
    <row r="7" spans="1:4" x14ac:dyDescent="0.2">
      <c r="A7" s="7" t="s">
        <v>5</v>
      </c>
      <c r="B7" s="8"/>
      <c r="C7" s="9" t="s">
        <v>6</v>
      </c>
      <c r="D7" s="10"/>
    </row>
    <row r="8" spans="1:4" x14ac:dyDescent="0.2">
      <c r="A8" s="11" t="s">
        <v>7</v>
      </c>
      <c r="B8" s="8"/>
      <c r="C8" s="12" t="s">
        <v>8</v>
      </c>
      <c r="D8" s="10"/>
    </row>
    <row r="9" spans="1:4" x14ac:dyDescent="0.2">
      <c r="A9" s="7" t="s">
        <v>9</v>
      </c>
      <c r="B9" s="8"/>
      <c r="C9" s="9" t="s">
        <v>10</v>
      </c>
      <c r="D9" s="10"/>
    </row>
    <row r="10" spans="1:4" ht="13.5" thickBot="1" x14ac:dyDescent="0.25">
      <c r="A10" s="13" t="s">
        <v>11</v>
      </c>
      <c r="B10" s="143"/>
      <c r="C10" s="14" t="s">
        <v>12</v>
      </c>
      <c r="D10" s="144"/>
    </row>
    <row r="11" spans="1:4" x14ac:dyDescent="0.2">
      <c r="A11" s="15"/>
      <c r="B11" s="15"/>
      <c r="C11" s="15"/>
      <c r="D11" s="15"/>
    </row>
    <row r="12" spans="1:4" ht="58.5" customHeight="1" x14ac:dyDescent="0.2">
      <c r="A12" s="181" t="s">
        <v>13</v>
      </c>
      <c r="B12" s="182"/>
      <c r="C12" s="182"/>
      <c r="D12" s="182"/>
    </row>
    <row r="13" spans="1:4" s="16" customFormat="1" ht="125.25" customHeight="1" x14ac:dyDescent="0.2">
      <c r="A13" s="153" t="s">
        <v>128</v>
      </c>
      <c r="B13" s="154"/>
      <c r="C13" s="154"/>
      <c r="D13" s="154"/>
    </row>
    <row r="14" spans="1:4" s="16" customFormat="1" ht="69" customHeight="1" thickBot="1" x14ac:dyDescent="0.25">
      <c r="A14" s="167" t="s">
        <v>14</v>
      </c>
      <c r="B14" s="168"/>
      <c r="C14" s="168"/>
      <c r="D14" s="168"/>
    </row>
    <row r="15" spans="1:4" x14ac:dyDescent="0.2">
      <c r="A15" s="161" t="s">
        <v>15</v>
      </c>
      <c r="B15" s="162"/>
      <c r="C15" s="163" t="s">
        <v>16</v>
      </c>
      <c r="D15" s="164"/>
    </row>
    <row r="16" spans="1:4" x14ac:dyDescent="0.2">
      <c r="A16" s="165" t="s">
        <v>143</v>
      </c>
      <c r="B16" s="166"/>
      <c r="C16" s="157" t="s">
        <v>155</v>
      </c>
      <c r="D16" s="158"/>
    </row>
    <row r="17" spans="1:4" ht="12.75" customHeight="1" x14ac:dyDescent="0.2">
      <c r="A17" s="155"/>
      <c r="B17" s="156"/>
      <c r="C17" s="145" t="s">
        <v>144</v>
      </c>
      <c r="D17" s="146"/>
    </row>
    <row r="18" spans="1:4" x14ac:dyDescent="0.2">
      <c r="A18" s="155"/>
      <c r="B18" s="156"/>
      <c r="C18" s="131" t="s">
        <v>154</v>
      </c>
      <c r="D18" s="17"/>
    </row>
    <row r="19" spans="1:4" x14ac:dyDescent="0.2">
      <c r="A19" s="149" t="s">
        <v>147</v>
      </c>
      <c r="B19" s="150"/>
      <c r="D19" s="20"/>
    </row>
    <row r="20" spans="1:4" x14ac:dyDescent="0.2">
      <c r="A20" s="151" t="s">
        <v>17</v>
      </c>
      <c r="B20" s="152"/>
      <c r="C20" s="19"/>
      <c r="D20" s="20"/>
    </row>
    <row r="21" spans="1:4" x14ac:dyDescent="0.2">
      <c r="A21" s="149" t="s">
        <v>153</v>
      </c>
      <c r="B21" s="150"/>
      <c r="C21" s="18"/>
      <c r="D21" s="21"/>
    </row>
    <row r="22" spans="1:4" x14ac:dyDescent="0.2">
      <c r="A22" s="149" t="s">
        <v>145</v>
      </c>
      <c r="B22" s="150"/>
      <c r="C22" s="22"/>
      <c r="D22" s="23"/>
    </row>
    <row r="23" spans="1:4" ht="13.5" thickBot="1" x14ac:dyDescent="0.25">
      <c r="A23" s="159" t="s">
        <v>146</v>
      </c>
      <c r="B23" s="160"/>
      <c r="C23" s="24"/>
      <c r="D23" s="25"/>
    </row>
    <row r="24" spans="1:4" x14ac:dyDescent="0.2">
      <c r="A24" s="147"/>
      <c r="B24" s="147"/>
      <c r="C24" s="147"/>
      <c r="D24" s="147"/>
    </row>
    <row r="25" spans="1:4" x14ac:dyDescent="0.2">
      <c r="A25" s="148"/>
      <c r="B25" s="148"/>
      <c r="C25" s="26"/>
      <c r="D25" s="26"/>
    </row>
    <row r="26" spans="1:4" x14ac:dyDescent="0.2">
      <c r="A26" s="26"/>
      <c r="B26" s="26"/>
      <c r="C26" s="26"/>
      <c r="D26" s="26"/>
    </row>
    <row r="27" spans="1:4" x14ac:dyDescent="0.2">
      <c r="A27" s="26"/>
      <c r="B27" s="26"/>
      <c r="C27" s="26"/>
      <c r="D27" s="26"/>
    </row>
  </sheetData>
  <customSheetViews>
    <customSheetView guid="{9FB868E5-92EB-4FB9-B2A1-14B0A4B453C6}" topLeftCell="A7">
      <selection activeCell="A12" sqref="A12:D23"/>
      <pageMargins left="0.75" right="0.75" top="1" bottom="1" header="0.5" footer="0.5"/>
      <pageSetup scale="90" orientation="landscape" r:id="rId1"/>
      <headerFooter alignWithMargins="0">
        <oddFooter>&amp;L&amp;8&amp;F&amp;R&amp;8 4/1/06</oddFooter>
      </headerFooter>
    </customSheetView>
    <customSheetView guid="{20261626-6687-4C60-9518-49B381EB6FB4}">
      <selection activeCell="B3" sqref="B3:D3"/>
      <pageMargins left="0.75" right="0.75" top="1" bottom="1" header="0.5" footer="0.5"/>
      <pageSetup scale="90" orientation="landscape" r:id="rId2"/>
      <headerFooter alignWithMargins="0">
        <oddFooter>&amp;L&amp;8&amp;F&amp;R&amp;8 4/1/06</oddFooter>
      </headerFooter>
    </customSheetView>
    <customSheetView guid="{7DB0D955-0A7E-4D31-8DB3-81936E77DF7E}" showRuler="0">
      <selection activeCell="C6" sqref="C6"/>
      <pageMargins left="0.75" right="0.75" top="1" bottom="1" header="0.5" footer="0.5"/>
      <pageSetup scale="90" orientation="landscape" r:id="rId3"/>
      <headerFooter alignWithMargins="0">
        <oddFooter>&amp;L&amp;8&amp;F&amp;R&amp;8 4/1/06</oddFooter>
      </headerFooter>
    </customSheetView>
    <customSheetView guid="{1D4AE1C1-ACB5-4764-A179-F47588C5FE18}" showRuler="0">
      <selection activeCell="B3" sqref="B3:D3"/>
      <pageMargins left="0.75" right="0.75" top="1" bottom="1" header="0.5" footer="0.5"/>
      <pageSetup scale="90" orientation="landscape" r:id="rId4"/>
      <headerFooter alignWithMargins="0">
        <oddFooter>&amp;L&amp;8&amp;F&amp;R&amp;8 4/1/06</oddFooter>
      </headerFooter>
    </customSheetView>
    <customSheetView guid="{FA7F16B7-BA5C-4562-840C-87AAA03CCB4F}">
      <selection activeCell="B3" sqref="B3:D3"/>
      <pageMargins left="0.75" right="0.75" top="1" bottom="1" header="0.5" footer="0.5"/>
      <pageSetup scale="90" orientation="landscape" r:id="rId5"/>
      <headerFooter alignWithMargins="0">
        <oddFooter>&amp;L&amp;8&amp;F&amp;R&amp;8 4/1/06</oddFooter>
      </headerFooter>
    </customSheetView>
    <customSheetView guid="{9E34ACF4-C3FB-4B58-8B62-E5B00E7945A3}" topLeftCell="A14">
      <selection activeCell="B3" sqref="B3:D3"/>
      <pageMargins left="0.75" right="0.75" top="1" bottom="1" header="0.5" footer="0.5"/>
      <pageSetup scale="90" orientation="landscape" r:id="rId6"/>
      <headerFooter alignWithMargins="0">
        <oddFooter>&amp;L&amp;8&amp;F&amp;R&amp;8 4/1/06</oddFooter>
      </headerFooter>
    </customSheetView>
    <customSheetView guid="{93917E9D-3034-45BF-B976-4F11A92F52E7}" topLeftCell="A29">
      <selection activeCell="B3" sqref="B3:D3"/>
      <pageMargins left="0.75" right="0.75" top="1" bottom="1" header="0.5" footer="0.5"/>
      <pageSetup scale="90" orientation="landscape" r:id="rId7"/>
      <headerFooter alignWithMargins="0">
        <oddFooter>&amp;L&amp;8&amp;F&amp;R&amp;8 4/1/06</oddFooter>
      </headerFooter>
    </customSheetView>
    <customSheetView guid="{D95A9AEB-62DE-4FC6-A44D-48E666028F3C}">
      <selection activeCell="A12" sqref="A12:D12"/>
      <pageMargins left="0.75" right="0.75" top="1" bottom="1" header="0.5" footer="0.5"/>
      <pageSetup scale="90" orientation="landscape" r:id="rId8"/>
      <headerFooter alignWithMargins="0">
        <oddFooter>&amp;L&amp;8&amp;F&amp;R&amp;8 4/1/06</oddFooter>
      </headerFooter>
    </customSheetView>
  </customSheetViews>
  <mergeCells count="20">
    <mergeCell ref="A1:D1"/>
    <mergeCell ref="A2:D2"/>
    <mergeCell ref="B3:D3"/>
    <mergeCell ref="B4:D4"/>
    <mergeCell ref="A12:D12"/>
    <mergeCell ref="A13:D13"/>
    <mergeCell ref="A18:B18"/>
    <mergeCell ref="A17:B17"/>
    <mergeCell ref="A23:B23"/>
    <mergeCell ref="A15:B15"/>
    <mergeCell ref="C15:D15"/>
    <mergeCell ref="A16:B16"/>
    <mergeCell ref="C16:D16"/>
    <mergeCell ref="A14:D14"/>
    <mergeCell ref="A24:D24"/>
    <mergeCell ref="A25:B25"/>
    <mergeCell ref="A19:B19"/>
    <mergeCell ref="A20:B20"/>
    <mergeCell ref="A21:B21"/>
    <mergeCell ref="A22:B22"/>
  </mergeCells>
  <phoneticPr fontId="0" type="noConversion"/>
  <hyperlinks>
    <hyperlink ref="A16" r:id="rId9"/>
  </hyperlinks>
  <pageMargins left="0.75" right="0.75" top="1" bottom="1" header="0.5" footer="0.5"/>
  <pageSetup scale="90" orientation="landscape" r:id="rId10"/>
  <headerFooter alignWithMargins="0">
    <oddFooter>&amp;L&amp;8&amp;F&amp;R&amp;8 4/1/06</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G45"/>
  <sheetViews>
    <sheetView topLeftCell="A4" zoomScaleNormal="100" workbookViewId="0">
      <selection activeCell="D10" sqref="D10"/>
    </sheetView>
  </sheetViews>
  <sheetFormatPr defaultColWidth="9.140625" defaultRowHeight="12.75" x14ac:dyDescent="0.2"/>
  <cols>
    <col min="1" max="1" width="4.7109375" style="27" customWidth="1"/>
    <col min="2" max="3" width="16.7109375" style="27" customWidth="1"/>
    <col min="4" max="4" width="91.140625" style="27" customWidth="1"/>
    <col min="5" max="16384" width="9.140625" style="27"/>
  </cols>
  <sheetData>
    <row r="1" spans="1:7" ht="27" thickBot="1" x14ac:dyDescent="0.25">
      <c r="A1" s="169" t="s">
        <v>0</v>
      </c>
      <c r="B1" s="170"/>
      <c r="C1" s="170"/>
      <c r="D1" s="170"/>
    </row>
    <row r="2" spans="1:7" ht="13.5" thickBot="1" x14ac:dyDescent="0.25">
      <c r="A2" s="205" t="s">
        <v>130</v>
      </c>
      <c r="B2" s="206"/>
      <c r="C2" s="207" t="str">
        <f>IF(+'Part 1, A'!B3&lt;&gt;"",+'Part 1, A'!B3,"")</f>
        <v/>
      </c>
      <c r="D2" s="208"/>
    </row>
    <row r="3" spans="1:7" ht="13.5" thickBot="1" x14ac:dyDescent="0.25">
      <c r="A3" s="209" t="s">
        <v>18</v>
      </c>
      <c r="B3" s="210"/>
      <c r="C3" s="207" t="str">
        <f>IF(+'Part 1, A'!B4&lt;&gt;"",+'Part 1, A'!B4,"")</f>
        <v/>
      </c>
      <c r="D3" s="208"/>
    </row>
    <row r="4" spans="1:7" ht="13.5" thickBot="1" x14ac:dyDescent="0.25">
      <c r="A4" s="203"/>
      <c r="B4" s="204"/>
      <c r="C4" s="204"/>
      <c r="D4" s="204"/>
      <c r="E4" s="28"/>
      <c r="F4" s="28"/>
      <c r="G4" s="28"/>
    </row>
    <row r="5" spans="1:7" x14ac:dyDescent="0.2">
      <c r="A5" s="199" t="s">
        <v>19</v>
      </c>
      <c r="B5" s="200"/>
      <c r="C5" s="200"/>
      <c r="D5" s="201"/>
    </row>
    <row r="6" spans="1:7" ht="24.75" customHeight="1" x14ac:dyDescent="0.2">
      <c r="A6" s="29">
        <v>1</v>
      </c>
      <c r="B6" s="194" t="s">
        <v>126</v>
      </c>
      <c r="C6" s="202"/>
      <c r="D6" s="30"/>
    </row>
    <row r="7" spans="1:7" ht="23.25" customHeight="1" x14ac:dyDescent="0.2">
      <c r="A7" s="31">
        <v>2</v>
      </c>
      <c r="B7" s="187" t="s">
        <v>20</v>
      </c>
      <c r="C7" s="188"/>
      <c r="D7" s="32"/>
    </row>
    <row r="8" spans="1:7" x14ac:dyDescent="0.2">
      <c r="A8" s="33"/>
      <c r="B8" s="189" t="s">
        <v>21</v>
      </c>
      <c r="C8" s="190"/>
      <c r="D8" s="69"/>
    </row>
    <row r="9" spans="1:7" ht="21.75" customHeight="1" x14ac:dyDescent="0.2">
      <c r="A9" s="31">
        <v>3</v>
      </c>
      <c r="B9" s="187" t="s">
        <v>22</v>
      </c>
      <c r="C9" s="188"/>
      <c r="D9" s="32"/>
    </row>
    <row r="10" spans="1:7" x14ac:dyDescent="0.2">
      <c r="A10" s="33"/>
      <c r="B10" s="189" t="s">
        <v>21</v>
      </c>
      <c r="C10" s="190"/>
      <c r="D10" s="69"/>
    </row>
    <row r="11" spans="1:7" s="16" customFormat="1" ht="32.25" customHeight="1" x14ac:dyDescent="0.2">
      <c r="A11" s="34">
        <v>4</v>
      </c>
      <c r="B11" s="187" t="s">
        <v>23</v>
      </c>
      <c r="C11" s="188"/>
      <c r="D11" s="35"/>
    </row>
    <row r="12" spans="1:7" x14ac:dyDescent="0.2">
      <c r="A12" s="33"/>
      <c r="B12" s="189" t="s">
        <v>21</v>
      </c>
      <c r="C12" s="190"/>
      <c r="D12" s="69"/>
    </row>
    <row r="13" spans="1:7" ht="24" customHeight="1" x14ac:dyDescent="0.2">
      <c r="A13" s="31">
        <v>5</v>
      </c>
      <c r="B13" s="187" t="s">
        <v>24</v>
      </c>
      <c r="C13" s="188"/>
      <c r="D13" s="32"/>
    </row>
    <row r="14" spans="1:7" x14ac:dyDescent="0.2">
      <c r="A14" s="33"/>
      <c r="B14" s="189" t="s">
        <v>21</v>
      </c>
      <c r="C14" s="190"/>
      <c r="D14" s="69"/>
    </row>
    <row r="15" spans="1:7" ht="38.25" customHeight="1" x14ac:dyDescent="0.2">
      <c r="A15" s="31">
        <v>6</v>
      </c>
      <c r="B15" s="187" t="s">
        <v>25</v>
      </c>
      <c r="C15" s="188"/>
      <c r="D15" s="32"/>
    </row>
    <row r="16" spans="1:7" x14ac:dyDescent="0.2">
      <c r="A16" s="33"/>
      <c r="B16" s="189" t="s">
        <v>21</v>
      </c>
      <c r="C16" s="190"/>
      <c r="D16" s="69"/>
    </row>
    <row r="17" spans="1:4" ht="24" customHeight="1" x14ac:dyDescent="0.2">
      <c r="A17" s="31">
        <v>7</v>
      </c>
      <c r="B17" s="187" t="s">
        <v>26</v>
      </c>
      <c r="C17" s="188"/>
      <c r="D17" s="36"/>
    </row>
    <row r="18" spans="1:4" s="16" customFormat="1" ht="27" customHeight="1" x14ac:dyDescent="0.2">
      <c r="A18" s="37"/>
      <c r="B18" s="189" t="s">
        <v>27</v>
      </c>
      <c r="C18" s="190"/>
      <c r="D18" s="142"/>
    </row>
    <row r="19" spans="1:4" x14ac:dyDescent="0.2">
      <c r="A19" s="196" t="s">
        <v>28</v>
      </c>
      <c r="B19" s="197"/>
      <c r="C19" s="197"/>
      <c r="D19" s="198"/>
    </row>
    <row r="20" spans="1:4" x14ac:dyDescent="0.2">
      <c r="A20" s="39">
        <v>1</v>
      </c>
      <c r="B20" s="194" t="s">
        <v>29</v>
      </c>
      <c r="C20" s="195"/>
      <c r="D20" s="126"/>
    </row>
    <row r="21" spans="1:4" ht="36" x14ac:dyDescent="0.2">
      <c r="A21" s="40" t="s">
        <v>30</v>
      </c>
      <c r="B21" s="194" t="s">
        <v>31</v>
      </c>
      <c r="C21" s="195"/>
      <c r="D21" s="69"/>
    </row>
    <row r="22" spans="1:4" ht="57.75" customHeight="1" x14ac:dyDescent="0.2">
      <c r="A22" s="31">
        <v>3</v>
      </c>
      <c r="B22" s="187" t="s">
        <v>32</v>
      </c>
      <c r="C22" s="188"/>
      <c r="D22" s="32"/>
    </row>
    <row r="23" spans="1:4" x14ac:dyDescent="0.2">
      <c r="A23" s="33"/>
      <c r="B23" s="189" t="s">
        <v>21</v>
      </c>
      <c r="C23" s="190"/>
      <c r="D23" s="69"/>
    </row>
    <row r="24" spans="1:4" ht="39.75" customHeight="1" x14ac:dyDescent="0.2">
      <c r="A24" s="31">
        <v>4</v>
      </c>
      <c r="B24" s="187" t="s">
        <v>33</v>
      </c>
      <c r="C24" s="188"/>
      <c r="D24" s="32"/>
    </row>
    <row r="25" spans="1:4" x14ac:dyDescent="0.2">
      <c r="A25" s="33"/>
      <c r="B25" s="189" t="s">
        <v>21</v>
      </c>
      <c r="C25" s="190"/>
      <c r="D25" s="69"/>
    </row>
    <row r="26" spans="1:4" ht="71.45" customHeight="1" x14ac:dyDescent="0.2">
      <c r="A26" s="40" t="s">
        <v>34</v>
      </c>
      <c r="B26" s="191" t="s">
        <v>129</v>
      </c>
      <c r="C26" s="192"/>
      <c r="D26" s="69"/>
    </row>
    <row r="27" spans="1:4" ht="41.25" customHeight="1" x14ac:dyDescent="0.2">
      <c r="A27" s="31">
        <v>6</v>
      </c>
      <c r="B27" s="183" t="s">
        <v>35</v>
      </c>
      <c r="C27" s="184"/>
      <c r="D27" s="36"/>
    </row>
    <row r="28" spans="1:4" s="16" customFormat="1" x14ac:dyDescent="0.2">
      <c r="A28" s="41"/>
      <c r="B28" s="189" t="s">
        <v>36</v>
      </c>
      <c r="C28" s="193"/>
      <c r="D28" s="138"/>
    </row>
    <row r="29" spans="1:4" ht="42" customHeight="1" x14ac:dyDescent="0.2">
      <c r="A29" s="31">
        <v>7</v>
      </c>
      <c r="B29" s="183" t="s">
        <v>37</v>
      </c>
      <c r="C29" s="184"/>
      <c r="D29" s="36"/>
    </row>
    <row r="30" spans="1:4" s="16" customFormat="1" ht="13.5" thickBot="1" x14ac:dyDescent="0.25">
      <c r="A30" s="42"/>
      <c r="B30" s="185" t="s">
        <v>36</v>
      </c>
      <c r="C30" s="186"/>
      <c r="D30" s="123"/>
    </row>
    <row r="31" spans="1:4" x14ac:dyDescent="0.2">
      <c r="A31" s="43"/>
    </row>
    <row r="32" spans="1:4" x14ac:dyDescent="0.2">
      <c r="A32" s="43"/>
      <c r="B32" s="43"/>
    </row>
    <row r="33" spans="1:2" x14ac:dyDescent="0.2">
      <c r="A33" s="43"/>
      <c r="B33" s="43"/>
    </row>
    <row r="34" spans="1:2" x14ac:dyDescent="0.2">
      <c r="A34" s="43"/>
      <c r="B34" s="43"/>
    </row>
    <row r="35" spans="1:2" x14ac:dyDescent="0.2">
      <c r="A35" s="43"/>
      <c r="B35" s="43"/>
    </row>
    <row r="36" spans="1:2" x14ac:dyDescent="0.2">
      <c r="A36" s="43"/>
      <c r="B36" s="43"/>
    </row>
    <row r="37" spans="1:2" x14ac:dyDescent="0.2">
      <c r="A37" s="43"/>
      <c r="B37" s="43"/>
    </row>
    <row r="38" spans="1:2" x14ac:dyDescent="0.2">
      <c r="A38" s="43"/>
      <c r="B38" s="43"/>
    </row>
    <row r="39" spans="1:2" x14ac:dyDescent="0.2">
      <c r="A39" s="43"/>
      <c r="B39" s="43"/>
    </row>
    <row r="40" spans="1:2" x14ac:dyDescent="0.2">
      <c r="A40" s="43"/>
      <c r="B40" s="43"/>
    </row>
    <row r="41" spans="1:2" x14ac:dyDescent="0.2">
      <c r="A41" s="43"/>
      <c r="B41" s="43"/>
    </row>
    <row r="42" spans="1:2" x14ac:dyDescent="0.2">
      <c r="A42" s="43"/>
      <c r="B42" s="43"/>
    </row>
    <row r="43" spans="1:2" x14ac:dyDescent="0.2">
      <c r="A43" s="43"/>
      <c r="B43" s="43"/>
    </row>
    <row r="44" spans="1:2" x14ac:dyDescent="0.2">
      <c r="A44" s="43"/>
      <c r="B44" s="43"/>
    </row>
    <row r="45" spans="1:2" x14ac:dyDescent="0.2">
      <c r="A45" s="43"/>
      <c r="B45" s="43"/>
    </row>
  </sheetData>
  <customSheetViews>
    <customSheetView guid="{9FB868E5-92EB-4FB9-B2A1-14B0A4B453C6}" fitToPage="1" topLeftCell="A9">
      <selection activeCell="A12" sqref="A12:D23"/>
      <rowBreaks count="1" manualBreakCount="1">
        <brk id="18" max="3" man="1"/>
      </rowBreaks>
      <pageMargins left="0.5" right="0.5" top="1" bottom="1" header="0.5" footer="0.5"/>
      <pageSetup fitToHeight="0" orientation="landscape" r:id="rId1"/>
      <headerFooter alignWithMargins="0">
        <oddFooter>&amp;L&amp;8&amp;F&amp;R&amp;8 4/1/05</oddFooter>
      </headerFooter>
    </customSheetView>
    <customSheetView guid="{20261626-6687-4C60-9518-49B381EB6FB4}" fitToPage="1">
      <selection activeCell="D6" sqref="D6"/>
      <rowBreaks count="1" manualBreakCount="1">
        <brk id="18" max="3" man="1"/>
      </rowBreaks>
      <pageMargins left="0.5" right="0.5" top="1" bottom="1" header="0.5" footer="0.5"/>
      <pageSetup fitToHeight="0" orientation="landscape" r:id="rId2"/>
      <headerFooter alignWithMargins="0">
        <oddFooter>&amp;L&amp;8&amp;F&amp;R&amp;8 4/1/05</oddFooter>
      </headerFooter>
    </customSheetView>
    <customSheetView guid="{7DB0D955-0A7E-4D31-8DB3-81936E77DF7E}" fitToPage="1" showRuler="0">
      <selection activeCell="B8" sqref="B8:C8"/>
      <rowBreaks count="1" manualBreakCount="1">
        <brk id="18" max="3" man="1"/>
      </rowBreaks>
      <pageMargins left="0.5" right="0.5" top="1" bottom="1" header="0.5" footer="0.5"/>
      <pageSetup fitToHeight="0" orientation="landscape" r:id="rId3"/>
      <headerFooter alignWithMargins="0">
        <oddFooter>&amp;L&amp;8&amp;F&amp;R&amp;8 4/1/05</oddFooter>
      </headerFooter>
    </customSheetView>
    <customSheetView guid="{1D4AE1C1-ACB5-4764-A179-F47588C5FE18}" fitToPage="1" showRuler="0">
      <selection activeCell="D6" sqref="D6"/>
      <rowBreaks count="1" manualBreakCount="1">
        <brk id="18" max="3" man="1"/>
      </rowBreaks>
      <pageMargins left="0.5" right="0.5" top="1" bottom="1" header="0.5" footer="0.5"/>
      <pageSetup fitToHeight="0" orientation="landscape" r:id="rId4"/>
      <headerFooter alignWithMargins="0">
        <oddFooter>&amp;L&amp;8&amp;F&amp;R&amp;8 4/1/05</oddFooter>
      </headerFooter>
    </customSheetView>
    <customSheetView guid="{FA7F16B7-BA5C-4562-840C-87AAA03CCB4F}" fitToPage="1">
      <selection activeCell="D6" sqref="D6"/>
      <rowBreaks count="1" manualBreakCount="1">
        <brk id="18" max="3" man="1"/>
      </rowBreaks>
      <pageMargins left="0.5" right="0.5" top="1" bottom="1" header="0.5" footer="0.5"/>
      <pageSetup fitToHeight="0" orientation="landscape" r:id="rId5"/>
      <headerFooter alignWithMargins="0">
        <oddFooter>&amp;L&amp;8&amp;F&amp;R&amp;8 4/1/05</oddFooter>
      </headerFooter>
    </customSheetView>
    <customSheetView guid="{9E34ACF4-C3FB-4B58-8B62-E5B00E7945A3}" fitToPage="1" topLeftCell="A33">
      <selection activeCell="D6" sqref="D6"/>
      <rowBreaks count="1" manualBreakCount="1">
        <brk id="18" max="3" man="1"/>
      </rowBreaks>
      <pageMargins left="0.5" right="0.5" top="1" bottom="1" header="0.5" footer="0.5"/>
      <pageSetup fitToHeight="0" orientation="landscape" r:id="rId6"/>
      <headerFooter alignWithMargins="0">
        <oddFooter>&amp;L&amp;8&amp;F&amp;R&amp;8 4/1/05</oddFooter>
      </headerFooter>
    </customSheetView>
    <customSheetView guid="{93917E9D-3034-45BF-B976-4F11A92F52E7}" fitToPage="1" topLeftCell="A9">
      <selection activeCell="D6" sqref="D6"/>
      <rowBreaks count="1" manualBreakCount="1">
        <brk id="18" max="3" man="1"/>
      </rowBreaks>
      <pageMargins left="0.5" right="0.5" top="1" bottom="1" header="0.5" footer="0.5"/>
      <pageSetup fitToHeight="0" orientation="landscape" r:id="rId7"/>
      <headerFooter alignWithMargins="0">
        <oddFooter>&amp;L&amp;8&amp;F&amp;R&amp;8 4/1/05</oddFooter>
      </headerFooter>
    </customSheetView>
    <customSheetView guid="{D95A9AEB-62DE-4FC6-A44D-48E666028F3C}" fitToPage="1" topLeftCell="A16">
      <selection activeCell="A12" sqref="A12:D12"/>
      <rowBreaks count="1" manualBreakCount="1">
        <brk id="18" max="3" man="1"/>
      </rowBreaks>
      <pageMargins left="0.5" right="0.5" top="1" bottom="1" header="0.5" footer="0.5"/>
      <pageSetup fitToHeight="0" orientation="landscape" r:id="rId8"/>
      <headerFooter alignWithMargins="0">
        <oddFooter>&amp;L&amp;8&amp;F&amp;R&amp;8 4/1/05</oddFooter>
      </headerFooter>
    </customSheetView>
  </customSheetViews>
  <mergeCells count="32">
    <mergeCell ref="A4:D4"/>
    <mergeCell ref="A1:D1"/>
    <mergeCell ref="A2:B2"/>
    <mergeCell ref="C2:D2"/>
    <mergeCell ref="A3:B3"/>
    <mergeCell ref="C3:D3"/>
    <mergeCell ref="A5:D5"/>
    <mergeCell ref="B6:C6"/>
    <mergeCell ref="B7:C7"/>
    <mergeCell ref="B16:C16"/>
    <mergeCell ref="B17:C17"/>
    <mergeCell ref="B8:C8"/>
    <mergeCell ref="B9:C9"/>
    <mergeCell ref="B10:C10"/>
    <mergeCell ref="B23:C23"/>
    <mergeCell ref="B22:C22"/>
    <mergeCell ref="B11:C11"/>
    <mergeCell ref="B12:C12"/>
    <mergeCell ref="B13:C13"/>
    <mergeCell ref="B14:C14"/>
    <mergeCell ref="B15:C15"/>
    <mergeCell ref="B20:C20"/>
    <mergeCell ref="B21:C21"/>
    <mergeCell ref="B18:C18"/>
    <mergeCell ref="A19:D19"/>
    <mergeCell ref="B29:C29"/>
    <mergeCell ref="B30:C30"/>
    <mergeCell ref="B24:C24"/>
    <mergeCell ref="B25:C25"/>
    <mergeCell ref="B26:C26"/>
    <mergeCell ref="B27:C27"/>
    <mergeCell ref="B28:C28"/>
  </mergeCells>
  <phoneticPr fontId="0" type="noConversion"/>
  <pageMargins left="0.5" right="0.5" top="1" bottom="1" header="0.5" footer="0.5"/>
  <pageSetup fitToHeight="0" orientation="landscape" r:id="rId9"/>
  <headerFooter alignWithMargins="0">
    <oddFooter>&amp;L&amp;8&amp;F&amp;R&amp;8 4/1/05</oddFooter>
  </headerFooter>
  <rowBreaks count="1" manualBreakCount="1">
    <brk id="18" max="3" man="1"/>
  </rowBreaks>
  <drawing r:id="rId10"/>
  <legacyDrawing r:id="rId11"/>
  <mc:AlternateContent xmlns:mc="http://schemas.openxmlformats.org/markup-compatibility/2006">
    <mc:Choice Requires="x14">
      <controls>
        <mc:AlternateContent xmlns:mc="http://schemas.openxmlformats.org/markup-compatibility/2006">
          <mc:Choice Requires="x14">
            <control shapeId="1025" r:id="rId12" name="Check Box 1">
              <controlPr defaultSize="0" autoFill="0" autoLine="0" autoPict="0">
                <anchor moveWithCells="1">
                  <from>
                    <xdr:col>3</xdr:col>
                    <xdr:colOff>85725</xdr:colOff>
                    <xdr:row>6</xdr:row>
                    <xdr:rowOff>9525</xdr:rowOff>
                  </from>
                  <to>
                    <xdr:col>3</xdr:col>
                    <xdr:colOff>942975</xdr:colOff>
                    <xdr:row>6</xdr:row>
                    <xdr:rowOff>285750</xdr:rowOff>
                  </to>
                </anchor>
              </controlPr>
            </control>
          </mc:Choice>
        </mc:AlternateContent>
        <mc:AlternateContent xmlns:mc="http://schemas.openxmlformats.org/markup-compatibility/2006">
          <mc:Choice Requires="x14">
            <control shapeId="1026" r:id="rId13" name="Check Box 2">
              <controlPr defaultSize="0" autoFill="0" autoLine="0" autoPict="0">
                <anchor moveWithCells="1">
                  <from>
                    <xdr:col>3</xdr:col>
                    <xdr:colOff>2038350</xdr:colOff>
                    <xdr:row>6</xdr:row>
                    <xdr:rowOff>9525</xdr:rowOff>
                  </from>
                  <to>
                    <xdr:col>3</xdr:col>
                    <xdr:colOff>2895600</xdr:colOff>
                    <xdr:row>6</xdr:row>
                    <xdr:rowOff>285750</xdr:rowOff>
                  </to>
                </anchor>
              </controlPr>
            </control>
          </mc:Choice>
        </mc:AlternateContent>
        <mc:AlternateContent xmlns:mc="http://schemas.openxmlformats.org/markup-compatibility/2006">
          <mc:Choice Requires="x14">
            <control shapeId="1027" r:id="rId14" name="Check Box 3">
              <controlPr defaultSize="0" autoFill="0" autoLine="0" autoPict="0">
                <anchor moveWithCells="1">
                  <from>
                    <xdr:col>3</xdr:col>
                    <xdr:colOff>3752850</xdr:colOff>
                    <xdr:row>6</xdr:row>
                    <xdr:rowOff>19050</xdr:rowOff>
                  </from>
                  <to>
                    <xdr:col>3</xdr:col>
                    <xdr:colOff>5695950</xdr:colOff>
                    <xdr:row>7</xdr:row>
                    <xdr:rowOff>0</xdr:rowOff>
                  </to>
                </anchor>
              </controlPr>
            </control>
          </mc:Choice>
        </mc:AlternateContent>
        <mc:AlternateContent xmlns:mc="http://schemas.openxmlformats.org/markup-compatibility/2006">
          <mc:Choice Requires="x14">
            <control shapeId="1028" r:id="rId15" name="Check Box 4">
              <controlPr defaultSize="0" autoFill="0" autoLine="0" autoPict="0">
                <anchor moveWithCells="1">
                  <from>
                    <xdr:col>3</xdr:col>
                    <xdr:colOff>85725</xdr:colOff>
                    <xdr:row>8</xdr:row>
                    <xdr:rowOff>9525</xdr:rowOff>
                  </from>
                  <to>
                    <xdr:col>3</xdr:col>
                    <xdr:colOff>942975</xdr:colOff>
                    <xdr:row>8</xdr:row>
                    <xdr:rowOff>266700</xdr:rowOff>
                  </to>
                </anchor>
              </controlPr>
            </control>
          </mc:Choice>
        </mc:AlternateContent>
        <mc:AlternateContent xmlns:mc="http://schemas.openxmlformats.org/markup-compatibility/2006">
          <mc:Choice Requires="x14">
            <control shapeId="1029" r:id="rId16" name="Check Box 5">
              <controlPr defaultSize="0" autoFill="0" autoLine="0" autoPict="0">
                <anchor moveWithCells="1">
                  <from>
                    <xdr:col>3</xdr:col>
                    <xdr:colOff>2038350</xdr:colOff>
                    <xdr:row>8</xdr:row>
                    <xdr:rowOff>19050</xdr:rowOff>
                  </from>
                  <to>
                    <xdr:col>3</xdr:col>
                    <xdr:colOff>2895600</xdr:colOff>
                    <xdr:row>9</xdr:row>
                    <xdr:rowOff>0</xdr:rowOff>
                  </to>
                </anchor>
              </controlPr>
            </control>
          </mc:Choice>
        </mc:AlternateContent>
        <mc:AlternateContent xmlns:mc="http://schemas.openxmlformats.org/markup-compatibility/2006">
          <mc:Choice Requires="x14">
            <control shapeId="1030" r:id="rId17" name="Check Box 6">
              <controlPr defaultSize="0" autoFill="0" autoLine="0" autoPict="0">
                <anchor moveWithCells="1">
                  <from>
                    <xdr:col>3</xdr:col>
                    <xdr:colOff>3752850</xdr:colOff>
                    <xdr:row>8</xdr:row>
                    <xdr:rowOff>19050</xdr:rowOff>
                  </from>
                  <to>
                    <xdr:col>3</xdr:col>
                    <xdr:colOff>5695950</xdr:colOff>
                    <xdr:row>9</xdr:row>
                    <xdr:rowOff>0</xdr:rowOff>
                  </to>
                </anchor>
              </controlPr>
            </control>
          </mc:Choice>
        </mc:AlternateContent>
        <mc:AlternateContent xmlns:mc="http://schemas.openxmlformats.org/markup-compatibility/2006">
          <mc:Choice Requires="x14">
            <control shapeId="1031" r:id="rId18" name="Check Box 7">
              <controlPr defaultSize="0" autoFill="0" autoLine="0" autoPict="0">
                <anchor moveWithCells="1">
                  <from>
                    <xdr:col>3</xdr:col>
                    <xdr:colOff>85725</xdr:colOff>
                    <xdr:row>10</xdr:row>
                    <xdr:rowOff>19050</xdr:rowOff>
                  </from>
                  <to>
                    <xdr:col>3</xdr:col>
                    <xdr:colOff>1504950</xdr:colOff>
                    <xdr:row>10</xdr:row>
                    <xdr:rowOff>323850</xdr:rowOff>
                  </to>
                </anchor>
              </controlPr>
            </control>
          </mc:Choice>
        </mc:AlternateContent>
        <mc:AlternateContent xmlns:mc="http://schemas.openxmlformats.org/markup-compatibility/2006">
          <mc:Choice Requires="x14">
            <control shapeId="1032" r:id="rId19" name="Check Box 8">
              <controlPr defaultSize="0" autoFill="0" autoLine="0" autoPict="0">
                <anchor moveWithCells="1">
                  <from>
                    <xdr:col>3</xdr:col>
                    <xdr:colOff>2028825</xdr:colOff>
                    <xdr:row>10</xdr:row>
                    <xdr:rowOff>38100</xdr:rowOff>
                  </from>
                  <to>
                    <xdr:col>3</xdr:col>
                    <xdr:colOff>3714750</xdr:colOff>
                    <xdr:row>10</xdr:row>
                    <xdr:rowOff>314325</xdr:rowOff>
                  </to>
                </anchor>
              </controlPr>
            </control>
          </mc:Choice>
        </mc:AlternateContent>
        <mc:AlternateContent xmlns:mc="http://schemas.openxmlformats.org/markup-compatibility/2006">
          <mc:Choice Requires="x14">
            <control shapeId="1033" r:id="rId20" name="Check Box 9">
              <controlPr defaultSize="0" autoFill="0" autoLine="0" autoPict="0">
                <anchor moveWithCells="1">
                  <from>
                    <xdr:col>3</xdr:col>
                    <xdr:colOff>3743325</xdr:colOff>
                    <xdr:row>10</xdr:row>
                    <xdr:rowOff>28575</xdr:rowOff>
                  </from>
                  <to>
                    <xdr:col>3</xdr:col>
                    <xdr:colOff>5467350</xdr:colOff>
                    <xdr:row>10</xdr:row>
                    <xdr:rowOff>323850</xdr:rowOff>
                  </to>
                </anchor>
              </controlPr>
            </control>
          </mc:Choice>
        </mc:AlternateContent>
        <mc:AlternateContent xmlns:mc="http://schemas.openxmlformats.org/markup-compatibility/2006">
          <mc:Choice Requires="x14">
            <control shapeId="1034" r:id="rId21" name="Check Box 10">
              <controlPr defaultSize="0" autoFill="0" autoLine="0" autoPict="0">
                <anchor moveWithCells="1">
                  <from>
                    <xdr:col>3</xdr:col>
                    <xdr:colOff>66675</xdr:colOff>
                    <xdr:row>12</xdr:row>
                    <xdr:rowOff>19050</xdr:rowOff>
                  </from>
                  <to>
                    <xdr:col>3</xdr:col>
                    <xdr:colOff>1495425</xdr:colOff>
                    <xdr:row>12</xdr:row>
                    <xdr:rowOff>295275</xdr:rowOff>
                  </to>
                </anchor>
              </controlPr>
            </control>
          </mc:Choice>
        </mc:AlternateContent>
        <mc:AlternateContent xmlns:mc="http://schemas.openxmlformats.org/markup-compatibility/2006">
          <mc:Choice Requires="x14">
            <control shapeId="1035" r:id="rId22" name="Check Box 11">
              <controlPr defaultSize="0" autoFill="0" autoLine="0" autoPict="0">
                <anchor moveWithCells="1">
                  <from>
                    <xdr:col>3</xdr:col>
                    <xdr:colOff>2038350</xdr:colOff>
                    <xdr:row>12</xdr:row>
                    <xdr:rowOff>28575</xdr:rowOff>
                  </from>
                  <to>
                    <xdr:col>3</xdr:col>
                    <xdr:colOff>3457575</xdr:colOff>
                    <xdr:row>12</xdr:row>
                    <xdr:rowOff>295275</xdr:rowOff>
                  </to>
                </anchor>
              </controlPr>
            </control>
          </mc:Choice>
        </mc:AlternateContent>
        <mc:AlternateContent xmlns:mc="http://schemas.openxmlformats.org/markup-compatibility/2006">
          <mc:Choice Requires="x14">
            <control shapeId="1036" r:id="rId23" name="Check Box 12">
              <controlPr defaultSize="0" autoFill="0" autoLine="0" autoPict="0">
                <anchor moveWithCells="1">
                  <from>
                    <xdr:col>3</xdr:col>
                    <xdr:colOff>3743325</xdr:colOff>
                    <xdr:row>12</xdr:row>
                    <xdr:rowOff>19050</xdr:rowOff>
                  </from>
                  <to>
                    <xdr:col>3</xdr:col>
                    <xdr:colOff>5467350</xdr:colOff>
                    <xdr:row>12</xdr:row>
                    <xdr:rowOff>295275</xdr:rowOff>
                  </to>
                </anchor>
              </controlPr>
            </control>
          </mc:Choice>
        </mc:AlternateContent>
        <mc:AlternateContent xmlns:mc="http://schemas.openxmlformats.org/markup-compatibility/2006">
          <mc:Choice Requires="x14">
            <control shapeId="1037" r:id="rId24" name="Check Box 13">
              <controlPr defaultSize="0" autoFill="0" autoLine="0" autoPict="0">
                <anchor moveWithCells="1">
                  <from>
                    <xdr:col>3</xdr:col>
                    <xdr:colOff>76200</xdr:colOff>
                    <xdr:row>14</xdr:row>
                    <xdr:rowOff>9525</xdr:rowOff>
                  </from>
                  <to>
                    <xdr:col>3</xdr:col>
                    <xdr:colOff>1695450</xdr:colOff>
                    <xdr:row>14</xdr:row>
                    <xdr:rowOff>238125</xdr:rowOff>
                  </to>
                </anchor>
              </controlPr>
            </control>
          </mc:Choice>
        </mc:AlternateContent>
        <mc:AlternateContent xmlns:mc="http://schemas.openxmlformats.org/markup-compatibility/2006">
          <mc:Choice Requires="x14">
            <control shapeId="1038" r:id="rId25" name="Check Box 14">
              <controlPr defaultSize="0" autoFill="0" autoLine="0" autoPict="0">
                <anchor moveWithCells="1">
                  <from>
                    <xdr:col>3</xdr:col>
                    <xdr:colOff>2028825</xdr:colOff>
                    <xdr:row>14</xdr:row>
                    <xdr:rowOff>9525</xdr:rowOff>
                  </from>
                  <to>
                    <xdr:col>3</xdr:col>
                    <xdr:colOff>3781425</xdr:colOff>
                    <xdr:row>14</xdr:row>
                    <xdr:rowOff>228600</xdr:rowOff>
                  </to>
                </anchor>
              </controlPr>
            </control>
          </mc:Choice>
        </mc:AlternateContent>
        <mc:AlternateContent xmlns:mc="http://schemas.openxmlformats.org/markup-compatibility/2006">
          <mc:Choice Requires="x14">
            <control shapeId="1039" r:id="rId26" name="Check Box 15">
              <controlPr defaultSize="0" autoFill="0" autoLine="0" autoPict="0">
                <anchor moveWithCells="1">
                  <from>
                    <xdr:col>3</xdr:col>
                    <xdr:colOff>3790950</xdr:colOff>
                    <xdr:row>14</xdr:row>
                    <xdr:rowOff>0</xdr:rowOff>
                  </from>
                  <to>
                    <xdr:col>3</xdr:col>
                    <xdr:colOff>5505450</xdr:colOff>
                    <xdr:row>14</xdr:row>
                    <xdr:rowOff>219075</xdr:rowOff>
                  </to>
                </anchor>
              </controlPr>
            </control>
          </mc:Choice>
        </mc:AlternateContent>
        <mc:AlternateContent xmlns:mc="http://schemas.openxmlformats.org/markup-compatibility/2006">
          <mc:Choice Requires="x14">
            <control shapeId="1040" r:id="rId27" name="Check Box 16">
              <controlPr defaultSize="0" autoFill="0" autoLine="0" autoPict="0">
                <anchor moveWithCells="1">
                  <from>
                    <xdr:col>3</xdr:col>
                    <xdr:colOff>76200</xdr:colOff>
                    <xdr:row>14</xdr:row>
                    <xdr:rowOff>200025</xdr:rowOff>
                  </from>
                  <to>
                    <xdr:col>3</xdr:col>
                    <xdr:colOff>1847850</xdr:colOff>
                    <xdr:row>14</xdr:row>
                    <xdr:rowOff>457200</xdr:rowOff>
                  </to>
                </anchor>
              </controlPr>
            </control>
          </mc:Choice>
        </mc:AlternateContent>
        <mc:AlternateContent xmlns:mc="http://schemas.openxmlformats.org/markup-compatibility/2006">
          <mc:Choice Requires="x14">
            <control shapeId="1041" r:id="rId28" name="Label 17">
              <controlPr defaultSize="0" autoFill="0" autoLine="0" autoPict="0">
                <anchor moveWithCells="1">
                  <from>
                    <xdr:col>3</xdr:col>
                    <xdr:colOff>2105025</xdr:colOff>
                    <xdr:row>14</xdr:row>
                    <xdr:rowOff>276225</xdr:rowOff>
                  </from>
                  <to>
                    <xdr:col>3</xdr:col>
                    <xdr:colOff>3400425</xdr:colOff>
                    <xdr:row>14</xdr:row>
                    <xdr:rowOff>476250</xdr:rowOff>
                  </to>
                </anchor>
              </controlPr>
            </control>
          </mc:Choice>
        </mc:AlternateContent>
        <mc:AlternateContent xmlns:mc="http://schemas.openxmlformats.org/markup-compatibility/2006">
          <mc:Choice Requires="x14">
            <control shapeId="1043" r:id="rId29" name="Check Box 19">
              <controlPr defaultSize="0" autoFill="0" autoLine="0" autoPict="0">
                <anchor moveWithCells="1">
                  <from>
                    <xdr:col>3</xdr:col>
                    <xdr:colOff>76200</xdr:colOff>
                    <xdr:row>16</xdr:row>
                    <xdr:rowOff>38100</xdr:rowOff>
                  </from>
                  <to>
                    <xdr:col>3</xdr:col>
                    <xdr:colOff>476250</xdr:colOff>
                    <xdr:row>17</xdr:row>
                    <xdr:rowOff>9525</xdr:rowOff>
                  </to>
                </anchor>
              </controlPr>
            </control>
          </mc:Choice>
        </mc:AlternateContent>
        <mc:AlternateContent xmlns:mc="http://schemas.openxmlformats.org/markup-compatibility/2006">
          <mc:Choice Requires="x14">
            <control shapeId="1044" r:id="rId30" name="Check Box 20">
              <controlPr defaultSize="0" autoFill="0" autoLine="0" autoPict="0">
                <anchor moveWithCells="1">
                  <from>
                    <xdr:col>3</xdr:col>
                    <xdr:colOff>2038350</xdr:colOff>
                    <xdr:row>16</xdr:row>
                    <xdr:rowOff>38100</xdr:rowOff>
                  </from>
                  <to>
                    <xdr:col>3</xdr:col>
                    <xdr:colOff>5686425</xdr:colOff>
                    <xdr:row>17</xdr:row>
                    <xdr:rowOff>9525</xdr:rowOff>
                  </to>
                </anchor>
              </controlPr>
            </control>
          </mc:Choice>
        </mc:AlternateContent>
        <mc:AlternateContent xmlns:mc="http://schemas.openxmlformats.org/markup-compatibility/2006">
          <mc:Choice Requires="x14">
            <control shapeId="1045" r:id="rId31" name="Check Box 21">
              <controlPr defaultSize="0" autoFill="0" autoLine="0" autoPict="0">
                <anchor moveWithCells="1">
                  <from>
                    <xdr:col>3</xdr:col>
                    <xdr:colOff>66675</xdr:colOff>
                    <xdr:row>21</xdr:row>
                    <xdr:rowOff>28575</xdr:rowOff>
                  </from>
                  <to>
                    <xdr:col>3</xdr:col>
                    <xdr:colOff>2095500</xdr:colOff>
                    <xdr:row>21</xdr:row>
                    <xdr:rowOff>247650</xdr:rowOff>
                  </to>
                </anchor>
              </controlPr>
            </control>
          </mc:Choice>
        </mc:AlternateContent>
        <mc:AlternateContent xmlns:mc="http://schemas.openxmlformats.org/markup-compatibility/2006">
          <mc:Choice Requires="x14">
            <control shapeId="1046" r:id="rId32" name="Check Box 22">
              <controlPr defaultSize="0" autoFill="0" autoLine="0" autoPict="0">
                <anchor moveWithCells="1">
                  <from>
                    <xdr:col>3</xdr:col>
                    <xdr:colOff>66675</xdr:colOff>
                    <xdr:row>21</xdr:row>
                    <xdr:rowOff>238125</xdr:rowOff>
                  </from>
                  <to>
                    <xdr:col>3</xdr:col>
                    <xdr:colOff>2581275</xdr:colOff>
                    <xdr:row>21</xdr:row>
                    <xdr:rowOff>495300</xdr:rowOff>
                  </to>
                </anchor>
              </controlPr>
            </control>
          </mc:Choice>
        </mc:AlternateContent>
        <mc:AlternateContent xmlns:mc="http://schemas.openxmlformats.org/markup-compatibility/2006">
          <mc:Choice Requires="x14">
            <control shapeId="1047" r:id="rId33" name="Check Box 23">
              <controlPr defaultSize="0" autoFill="0" autoLine="0" autoPict="0">
                <anchor moveWithCells="1">
                  <from>
                    <xdr:col>3</xdr:col>
                    <xdr:colOff>57150</xdr:colOff>
                    <xdr:row>21</xdr:row>
                    <xdr:rowOff>457200</xdr:rowOff>
                  </from>
                  <to>
                    <xdr:col>3</xdr:col>
                    <xdr:colOff>2571750</xdr:colOff>
                    <xdr:row>21</xdr:row>
                    <xdr:rowOff>714375</xdr:rowOff>
                  </to>
                </anchor>
              </controlPr>
            </control>
          </mc:Choice>
        </mc:AlternateContent>
        <mc:AlternateContent xmlns:mc="http://schemas.openxmlformats.org/markup-compatibility/2006">
          <mc:Choice Requires="x14">
            <control shapeId="1048" r:id="rId34" name="Check Box 24">
              <controlPr defaultSize="0" autoFill="0" autoLine="0" autoPict="0">
                <anchor moveWithCells="1">
                  <from>
                    <xdr:col>3</xdr:col>
                    <xdr:colOff>2076450</xdr:colOff>
                    <xdr:row>21</xdr:row>
                    <xdr:rowOff>19050</xdr:rowOff>
                  </from>
                  <to>
                    <xdr:col>3</xdr:col>
                    <xdr:colOff>5372100</xdr:colOff>
                    <xdr:row>21</xdr:row>
                    <xdr:rowOff>247650</xdr:rowOff>
                  </to>
                </anchor>
              </controlPr>
            </control>
          </mc:Choice>
        </mc:AlternateContent>
        <mc:AlternateContent xmlns:mc="http://schemas.openxmlformats.org/markup-compatibility/2006">
          <mc:Choice Requires="x14">
            <control shapeId="1049" r:id="rId35" name="Check Box 25">
              <controlPr defaultSize="0" autoFill="0" autoLine="0" autoPict="0">
                <anchor moveWithCells="1">
                  <from>
                    <xdr:col>3</xdr:col>
                    <xdr:colOff>2066925</xdr:colOff>
                    <xdr:row>21</xdr:row>
                    <xdr:rowOff>228600</xdr:rowOff>
                  </from>
                  <to>
                    <xdr:col>3</xdr:col>
                    <xdr:colOff>3790950</xdr:colOff>
                    <xdr:row>21</xdr:row>
                    <xdr:rowOff>495300</xdr:rowOff>
                  </to>
                </anchor>
              </controlPr>
            </control>
          </mc:Choice>
        </mc:AlternateContent>
        <mc:AlternateContent xmlns:mc="http://schemas.openxmlformats.org/markup-compatibility/2006">
          <mc:Choice Requires="x14">
            <control shapeId="1050" r:id="rId36" name="Check Box 26">
              <controlPr defaultSize="0" autoFill="0" autoLine="0" autoPict="0">
                <anchor moveWithCells="1">
                  <from>
                    <xdr:col>3</xdr:col>
                    <xdr:colOff>2057400</xdr:colOff>
                    <xdr:row>21</xdr:row>
                    <xdr:rowOff>457200</xdr:rowOff>
                  </from>
                  <to>
                    <xdr:col>3</xdr:col>
                    <xdr:colOff>5353050</xdr:colOff>
                    <xdr:row>21</xdr:row>
                    <xdr:rowOff>676275</xdr:rowOff>
                  </to>
                </anchor>
              </controlPr>
            </control>
          </mc:Choice>
        </mc:AlternateContent>
        <mc:AlternateContent xmlns:mc="http://schemas.openxmlformats.org/markup-compatibility/2006">
          <mc:Choice Requires="x14">
            <control shapeId="1051" r:id="rId37" name="Check Box 27">
              <controlPr defaultSize="0" autoFill="0" autoLine="0" autoPict="0">
                <anchor moveWithCells="1">
                  <from>
                    <xdr:col>3</xdr:col>
                    <xdr:colOff>76200</xdr:colOff>
                    <xdr:row>23</xdr:row>
                    <xdr:rowOff>0</xdr:rowOff>
                  </from>
                  <to>
                    <xdr:col>3</xdr:col>
                    <xdr:colOff>1533525</xdr:colOff>
                    <xdr:row>23</xdr:row>
                    <xdr:rowOff>257175</xdr:rowOff>
                  </to>
                </anchor>
              </controlPr>
            </control>
          </mc:Choice>
        </mc:AlternateContent>
        <mc:AlternateContent xmlns:mc="http://schemas.openxmlformats.org/markup-compatibility/2006">
          <mc:Choice Requires="x14">
            <control shapeId="1052" r:id="rId38" name="Check Box 28">
              <controlPr defaultSize="0" autoFill="0" autoLine="0" autoPict="0">
                <anchor moveWithCells="1">
                  <from>
                    <xdr:col>3</xdr:col>
                    <xdr:colOff>1971675</xdr:colOff>
                    <xdr:row>23</xdr:row>
                    <xdr:rowOff>47625</xdr:rowOff>
                  </from>
                  <to>
                    <xdr:col>3</xdr:col>
                    <xdr:colOff>3686175</xdr:colOff>
                    <xdr:row>23</xdr:row>
                    <xdr:rowOff>276225</xdr:rowOff>
                  </to>
                </anchor>
              </controlPr>
            </control>
          </mc:Choice>
        </mc:AlternateContent>
        <mc:AlternateContent xmlns:mc="http://schemas.openxmlformats.org/markup-compatibility/2006">
          <mc:Choice Requires="x14">
            <control shapeId="1054" r:id="rId39" name="Check Box 30">
              <controlPr defaultSize="0" autoFill="0" autoLine="0" autoPict="0">
                <anchor moveWithCells="1">
                  <from>
                    <xdr:col>3</xdr:col>
                    <xdr:colOff>66675</xdr:colOff>
                    <xdr:row>23</xdr:row>
                    <xdr:rowOff>257175</xdr:rowOff>
                  </from>
                  <to>
                    <xdr:col>3</xdr:col>
                    <xdr:colOff>1790700</xdr:colOff>
                    <xdr:row>23</xdr:row>
                    <xdr:rowOff>476250</xdr:rowOff>
                  </to>
                </anchor>
              </controlPr>
            </control>
          </mc:Choice>
        </mc:AlternateContent>
        <mc:AlternateContent xmlns:mc="http://schemas.openxmlformats.org/markup-compatibility/2006">
          <mc:Choice Requires="x14">
            <control shapeId="1055" r:id="rId40" name="Check Box 31">
              <controlPr defaultSize="0" autoFill="0" autoLine="0" autoPict="0">
                <anchor moveWithCells="1">
                  <from>
                    <xdr:col>3</xdr:col>
                    <xdr:colOff>66675</xdr:colOff>
                    <xdr:row>26</xdr:row>
                    <xdr:rowOff>47625</xdr:rowOff>
                  </from>
                  <to>
                    <xdr:col>3</xdr:col>
                    <xdr:colOff>476250</xdr:colOff>
                    <xdr:row>26</xdr:row>
                    <xdr:rowOff>266700</xdr:rowOff>
                  </to>
                </anchor>
              </controlPr>
            </control>
          </mc:Choice>
        </mc:AlternateContent>
        <mc:AlternateContent xmlns:mc="http://schemas.openxmlformats.org/markup-compatibility/2006">
          <mc:Choice Requires="x14">
            <control shapeId="1056" r:id="rId41" name="Check Box 32">
              <controlPr defaultSize="0" autoFill="0" autoLine="0" autoPict="0">
                <anchor moveWithCells="1">
                  <from>
                    <xdr:col>3</xdr:col>
                    <xdr:colOff>628650</xdr:colOff>
                    <xdr:row>26</xdr:row>
                    <xdr:rowOff>57150</xdr:rowOff>
                  </from>
                  <to>
                    <xdr:col>3</xdr:col>
                    <xdr:colOff>5305425</xdr:colOff>
                    <xdr:row>26</xdr:row>
                    <xdr:rowOff>285750</xdr:rowOff>
                  </to>
                </anchor>
              </controlPr>
            </control>
          </mc:Choice>
        </mc:AlternateContent>
        <mc:AlternateContent xmlns:mc="http://schemas.openxmlformats.org/markup-compatibility/2006">
          <mc:Choice Requires="x14">
            <control shapeId="1057" r:id="rId42" name="Check Box 33">
              <controlPr defaultSize="0" autoFill="0" autoLine="0" autoPict="0">
                <anchor moveWithCells="1">
                  <from>
                    <xdr:col>3</xdr:col>
                    <xdr:colOff>66675</xdr:colOff>
                    <xdr:row>28</xdr:row>
                    <xdr:rowOff>66675</xdr:rowOff>
                  </from>
                  <to>
                    <xdr:col>3</xdr:col>
                    <xdr:colOff>476250</xdr:colOff>
                    <xdr:row>28</xdr:row>
                    <xdr:rowOff>476250</xdr:rowOff>
                  </to>
                </anchor>
              </controlPr>
            </control>
          </mc:Choice>
        </mc:AlternateContent>
        <mc:AlternateContent xmlns:mc="http://schemas.openxmlformats.org/markup-compatibility/2006">
          <mc:Choice Requires="x14">
            <control shapeId="1058" r:id="rId43" name="Check Box 34">
              <controlPr defaultSize="0" autoFill="0" autoLine="0" autoPict="0">
                <anchor moveWithCells="1">
                  <from>
                    <xdr:col>3</xdr:col>
                    <xdr:colOff>628650</xdr:colOff>
                    <xdr:row>28</xdr:row>
                    <xdr:rowOff>76200</xdr:rowOff>
                  </from>
                  <to>
                    <xdr:col>3</xdr:col>
                    <xdr:colOff>5305425</xdr:colOff>
                    <xdr:row>28</xdr:row>
                    <xdr:rowOff>476250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zoomScaleNormal="100" workbookViewId="0">
      <selection activeCell="B2" sqref="B2"/>
    </sheetView>
  </sheetViews>
  <sheetFormatPr defaultRowHeight="12.75" x14ac:dyDescent="0.2"/>
  <cols>
    <col min="1" max="1" width="20.7109375" customWidth="1"/>
    <col min="2" max="2" width="127.42578125" customWidth="1"/>
    <col min="3" max="3" width="6.140625" customWidth="1"/>
  </cols>
  <sheetData>
    <row r="1" spans="1:2" s="44" customFormat="1" ht="30.75" customHeight="1" thickBot="1" x14ac:dyDescent="0.25">
      <c r="A1" s="213" t="s">
        <v>38</v>
      </c>
      <c r="B1" s="213"/>
    </row>
    <row r="2" spans="1:2" ht="13.5" thickBot="1" x14ac:dyDescent="0.25">
      <c r="A2" s="45" t="s">
        <v>130</v>
      </c>
      <c r="B2" s="46" t="str">
        <f>IF(+'Part 1, A'!B3&lt;&gt;"",+'Part 1, A'!B3,"")</f>
        <v/>
      </c>
    </row>
    <row r="3" spans="1:2" ht="13.5" thickBot="1" x14ac:dyDescent="0.25">
      <c r="A3" s="47" t="s">
        <v>18</v>
      </c>
      <c r="B3" s="46" t="str">
        <f>IF(+'Part 1, A'!B4&lt;&gt;"",+'Part 1, A'!B4,"")</f>
        <v/>
      </c>
    </row>
    <row r="4" spans="1:2" ht="13.5" thickBot="1" x14ac:dyDescent="0.25">
      <c r="A4" s="214"/>
      <c r="B4" s="214"/>
    </row>
    <row r="5" spans="1:2" x14ac:dyDescent="0.2">
      <c r="A5" s="215" t="s">
        <v>39</v>
      </c>
      <c r="B5" s="216"/>
    </row>
    <row r="6" spans="1:2" ht="51.75" customHeight="1" x14ac:dyDescent="0.2">
      <c r="A6" s="217" t="s">
        <v>40</v>
      </c>
      <c r="B6" s="212"/>
    </row>
    <row r="7" spans="1:2" s="49" customFormat="1" x14ac:dyDescent="0.2">
      <c r="A7" s="48" t="s">
        <v>41</v>
      </c>
      <c r="B7" s="142"/>
    </row>
    <row r="8" spans="1:2" ht="63.75" customHeight="1" x14ac:dyDescent="0.2">
      <c r="A8" s="217" t="s">
        <v>132</v>
      </c>
      <c r="B8" s="212"/>
    </row>
    <row r="9" spans="1:2" x14ac:dyDescent="0.2">
      <c r="A9" s="50" t="s">
        <v>41</v>
      </c>
      <c r="B9" s="142"/>
    </row>
    <row r="10" spans="1:2" ht="40.5" customHeight="1" x14ac:dyDescent="0.2">
      <c r="A10" s="211" t="s">
        <v>133</v>
      </c>
      <c r="B10" s="212"/>
    </row>
    <row r="11" spans="1:2" s="51" customFormat="1" x14ac:dyDescent="0.2">
      <c r="A11" s="50" t="s">
        <v>41</v>
      </c>
      <c r="B11" s="124"/>
    </row>
    <row r="12" spans="1:2" s="26" customFormat="1" ht="27" customHeight="1" x14ac:dyDescent="0.2">
      <c r="A12" s="211" t="s">
        <v>42</v>
      </c>
      <c r="B12" s="218"/>
    </row>
    <row r="13" spans="1:2" x14ac:dyDescent="0.2">
      <c r="A13" s="52" t="s">
        <v>41</v>
      </c>
      <c r="B13" s="125"/>
    </row>
    <row r="14" spans="1:2" ht="38.450000000000003" customHeight="1" x14ac:dyDescent="0.2">
      <c r="A14" s="211" t="s">
        <v>134</v>
      </c>
      <c r="B14" s="219"/>
    </row>
    <row r="15" spans="1:2" x14ac:dyDescent="0.2">
      <c r="A15" s="50" t="s">
        <v>41</v>
      </c>
      <c r="B15" s="38"/>
    </row>
    <row r="16" spans="1:2" ht="39.75" customHeight="1" x14ac:dyDescent="0.2">
      <c r="A16" s="211" t="s">
        <v>43</v>
      </c>
      <c r="B16" s="218"/>
    </row>
    <row r="17" spans="1:2" x14ac:dyDescent="0.2">
      <c r="A17" s="50" t="s">
        <v>41</v>
      </c>
      <c r="B17" s="142"/>
    </row>
    <row r="18" spans="1:2" ht="42.6" customHeight="1" x14ac:dyDescent="0.2">
      <c r="A18" s="211" t="s">
        <v>44</v>
      </c>
      <c r="B18" s="212"/>
    </row>
    <row r="19" spans="1:2" x14ac:dyDescent="0.2">
      <c r="A19" s="50" t="s">
        <v>41</v>
      </c>
      <c r="B19" s="142"/>
    </row>
    <row r="20" spans="1:2" ht="25.5" customHeight="1" x14ac:dyDescent="0.2">
      <c r="A20" s="211" t="s">
        <v>135</v>
      </c>
      <c r="B20" s="218"/>
    </row>
    <row r="21" spans="1:2" x14ac:dyDescent="0.2">
      <c r="A21" s="50" t="s">
        <v>41</v>
      </c>
      <c r="B21" s="142"/>
    </row>
    <row r="22" spans="1:2" ht="24.75" customHeight="1" x14ac:dyDescent="0.2">
      <c r="A22" s="211" t="s">
        <v>45</v>
      </c>
      <c r="B22" s="212"/>
    </row>
    <row r="23" spans="1:2" x14ac:dyDescent="0.2">
      <c r="A23" s="50" t="s">
        <v>41</v>
      </c>
      <c r="B23" s="122"/>
    </row>
  </sheetData>
  <customSheetViews>
    <customSheetView guid="{9FB868E5-92EB-4FB9-B2A1-14B0A4B453C6}" topLeftCell="A13">
      <selection activeCell="A12" sqref="A12:D23"/>
      <rowBreaks count="1" manualBreakCount="1">
        <brk id="13" max="1" man="1"/>
      </rowBreaks>
      <pageMargins left="0.5" right="0.5" top="1" bottom="1" header="0.5" footer="0.5"/>
      <printOptions horizontalCentered="1"/>
      <pageSetup scale="84" fitToHeight="4" orientation="landscape" r:id="rId1"/>
      <headerFooter alignWithMargins="0">
        <oddFooter>&amp;L&amp;8&amp;F&amp;R&amp;8 4/1/05</oddFooter>
      </headerFooter>
    </customSheetView>
    <customSheetView guid="{20261626-6687-4C60-9518-49B381EB6FB4}">
      <selection activeCell="B7" sqref="B7"/>
      <rowBreaks count="1" manualBreakCount="1">
        <brk id="13" max="1" man="1"/>
      </rowBreaks>
      <pageMargins left="0.5" right="0.5" top="1" bottom="1" header="0.5" footer="0.5"/>
      <printOptions horizontalCentered="1"/>
      <pageSetup scale="84" fitToHeight="4" orientation="landscape" r:id="rId2"/>
      <headerFooter alignWithMargins="0">
        <oddFooter>&amp;L&amp;8&amp;F&amp;R&amp;8 4/1/05</oddFooter>
      </headerFooter>
    </customSheetView>
    <customSheetView guid="{7DB0D955-0A7E-4D31-8DB3-81936E77DF7E}" showRuler="0">
      <selection activeCell="A14" sqref="A14:B14"/>
      <rowBreaks count="1" manualBreakCount="1">
        <brk id="13" max="1" man="1"/>
      </rowBreaks>
      <pageMargins left="0.5" right="0.5" top="1" bottom="1" header="0.5" footer="0.5"/>
      <printOptions horizontalCentered="1"/>
      <pageSetup scale="84" fitToHeight="4" orientation="landscape" r:id="rId3"/>
      <headerFooter alignWithMargins="0">
        <oddFooter>&amp;L&amp;8&amp;F&amp;R&amp;8 4/1/05</oddFooter>
      </headerFooter>
    </customSheetView>
    <customSheetView guid="{1D4AE1C1-ACB5-4764-A179-F47588C5FE18}" showRuler="0">
      <selection activeCell="B7" sqref="B7"/>
      <rowBreaks count="1" manualBreakCount="1">
        <brk id="13" max="1" man="1"/>
      </rowBreaks>
      <pageMargins left="0.5" right="0.5" top="1" bottom="1" header="0.5" footer="0.5"/>
      <printOptions horizontalCentered="1"/>
      <pageSetup scale="84" fitToHeight="4" orientation="landscape" r:id="rId4"/>
      <headerFooter alignWithMargins="0">
        <oddFooter>&amp;L&amp;8&amp;F&amp;R&amp;8 4/1/05</oddFooter>
      </headerFooter>
    </customSheetView>
    <customSheetView guid="{FA7F16B7-BA5C-4562-840C-87AAA03CCB4F}">
      <selection activeCell="B7" sqref="B7"/>
      <rowBreaks count="1" manualBreakCount="1">
        <brk id="13" max="1" man="1"/>
      </rowBreaks>
      <pageMargins left="0.5" right="0.5" top="1" bottom="1" header="0.5" footer="0.5"/>
      <printOptions horizontalCentered="1"/>
      <pageSetup scale="84" fitToHeight="4" orientation="landscape" r:id="rId5"/>
      <headerFooter alignWithMargins="0">
        <oddFooter>&amp;L&amp;8&amp;F&amp;R&amp;8 4/1/05</oddFooter>
      </headerFooter>
    </customSheetView>
    <customSheetView guid="{9E34ACF4-C3FB-4B58-8B62-E5B00E7945A3}" topLeftCell="A13">
      <selection activeCell="B7" sqref="B7"/>
      <rowBreaks count="1" manualBreakCount="1">
        <brk id="13" max="1" man="1"/>
      </rowBreaks>
      <pageMargins left="0.5" right="0.5" top="1" bottom="1" header="0.5" footer="0.5"/>
      <printOptions horizontalCentered="1"/>
      <pageSetup scale="84" fitToHeight="4" orientation="landscape" r:id="rId6"/>
      <headerFooter alignWithMargins="0">
        <oddFooter>&amp;L&amp;8&amp;F&amp;R&amp;8 4/1/05</oddFooter>
      </headerFooter>
    </customSheetView>
    <customSheetView guid="{93917E9D-3034-45BF-B976-4F11A92F52E7}" topLeftCell="A13">
      <selection activeCell="B7" sqref="B7"/>
      <rowBreaks count="1" manualBreakCount="1">
        <brk id="13" max="1" man="1"/>
      </rowBreaks>
      <pageMargins left="0.5" right="0.5" top="1" bottom="1" header="0.5" footer="0.5"/>
      <printOptions horizontalCentered="1"/>
      <pageSetup scale="84" fitToHeight="4" orientation="landscape" r:id="rId7"/>
      <headerFooter alignWithMargins="0">
        <oddFooter>&amp;L&amp;8&amp;F&amp;R&amp;8 4/1/05</oddFooter>
      </headerFooter>
    </customSheetView>
    <customSheetView guid="{D95A9AEB-62DE-4FC6-A44D-48E666028F3C}" topLeftCell="A7">
      <selection activeCell="A12" sqref="A12:D12"/>
      <rowBreaks count="1" manualBreakCount="1">
        <brk id="13" max="1" man="1"/>
      </rowBreaks>
      <pageMargins left="0.5" right="0.5" top="1" bottom="1" header="0.5" footer="0.5"/>
      <printOptions horizontalCentered="1"/>
      <pageSetup scale="84" fitToHeight="4" orientation="landscape" r:id="rId8"/>
      <headerFooter alignWithMargins="0">
        <oddFooter>&amp;L&amp;8&amp;F&amp;R&amp;8 4/1/05</oddFooter>
      </headerFooter>
    </customSheetView>
  </customSheetViews>
  <mergeCells count="12">
    <mergeCell ref="A12:B12"/>
    <mergeCell ref="A22:B22"/>
    <mergeCell ref="A14:B14"/>
    <mergeCell ref="A16:B16"/>
    <mergeCell ref="A18:B18"/>
    <mergeCell ref="A20:B20"/>
    <mergeCell ref="A10:B10"/>
    <mergeCell ref="A1:B1"/>
    <mergeCell ref="A4:B4"/>
    <mergeCell ref="A5:B5"/>
    <mergeCell ref="A6:B6"/>
    <mergeCell ref="A8:B8"/>
  </mergeCells>
  <phoneticPr fontId="0" type="noConversion"/>
  <printOptions horizontalCentered="1"/>
  <pageMargins left="0.5" right="0.5" top="1" bottom="1" header="0.5" footer="0.5"/>
  <pageSetup scale="84" fitToHeight="4" orientation="landscape" r:id="rId9"/>
  <headerFooter alignWithMargins="0">
    <oddFooter>&amp;L&amp;8&amp;F&amp;R&amp;8 4/1/05</oddFooter>
  </headerFooter>
  <rowBreaks count="1" manualBreakCount="1">
    <brk id="13" max="1"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0"/>
  <sheetViews>
    <sheetView tabSelected="1" topLeftCell="A36" zoomScaleNormal="100" workbookViewId="0">
      <selection activeCell="J48" sqref="J48"/>
    </sheetView>
  </sheetViews>
  <sheetFormatPr defaultRowHeight="12.75" x14ac:dyDescent="0.2"/>
  <cols>
    <col min="1" max="1" width="4.7109375" customWidth="1"/>
    <col min="2" max="2" width="17.7109375" customWidth="1"/>
    <col min="3" max="8" width="18" customWidth="1"/>
  </cols>
  <sheetData>
    <row r="1" spans="1:8" ht="29.25" customHeight="1" thickBot="1" x14ac:dyDescent="0.45">
      <c r="A1" s="242" t="s">
        <v>46</v>
      </c>
      <c r="B1" s="243"/>
      <c r="C1" s="243"/>
      <c r="D1" s="243"/>
      <c r="E1" s="243"/>
      <c r="F1" s="243"/>
      <c r="G1" s="243"/>
      <c r="H1" s="243"/>
    </row>
    <row r="2" spans="1:8" ht="13.5" thickBot="1" x14ac:dyDescent="0.25">
      <c r="A2" s="205" t="s">
        <v>130</v>
      </c>
      <c r="B2" s="206"/>
      <c r="C2" s="244" t="str">
        <f>IF(+'Part 1, A'!B3&lt;&gt;"",+'Part 1, A'!B3,"")</f>
        <v/>
      </c>
      <c r="D2" s="245"/>
      <c r="E2" s="245"/>
      <c r="F2" s="245"/>
      <c r="G2" s="245"/>
      <c r="H2" s="246"/>
    </row>
    <row r="3" spans="1:8" ht="13.5" thickBot="1" x14ac:dyDescent="0.25">
      <c r="A3" s="209" t="s">
        <v>18</v>
      </c>
      <c r="B3" s="210"/>
      <c r="C3" s="244" t="str">
        <f>IF(+'Part 1, A'!B4&lt;&gt;"",+'Part 1, A'!B4,"")</f>
        <v/>
      </c>
      <c r="D3" s="245"/>
      <c r="E3" s="245"/>
      <c r="F3" s="245"/>
      <c r="G3" s="245"/>
      <c r="H3" s="246"/>
    </row>
    <row r="4" spans="1:8" ht="13.5" thickBot="1" x14ac:dyDescent="0.25">
      <c r="A4" s="250" t="str">
        <f>IF(+'Part 1, A'!A5&lt;&gt;"",+'Part 1, A'!A5,"")</f>
        <v/>
      </c>
      <c r="B4" s="251"/>
      <c r="C4" s="251"/>
      <c r="D4" s="251"/>
      <c r="E4" s="251"/>
      <c r="F4" s="251"/>
      <c r="G4" s="251"/>
      <c r="H4" s="251"/>
    </row>
    <row r="5" spans="1:8" ht="17.25" customHeight="1" x14ac:dyDescent="0.2">
      <c r="A5" s="233" t="s">
        <v>47</v>
      </c>
      <c r="B5" s="234"/>
      <c r="C5" s="234"/>
      <c r="D5" s="234"/>
      <c r="E5" s="234"/>
      <c r="F5" s="234"/>
      <c r="G5" s="234"/>
      <c r="H5" s="235"/>
    </row>
    <row r="6" spans="1:8" x14ac:dyDescent="0.2">
      <c r="A6" s="53"/>
      <c r="B6" s="54"/>
      <c r="C6" s="55"/>
      <c r="D6" s="255" t="s">
        <v>48</v>
      </c>
      <c r="E6" s="256"/>
      <c r="F6" s="257" t="s">
        <v>49</v>
      </c>
      <c r="G6" s="258"/>
      <c r="H6" s="259"/>
    </row>
    <row r="7" spans="1:8" x14ac:dyDescent="0.2">
      <c r="A7" s="56"/>
      <c r="B7" s="57"/>
      <c r="C7" s="58"/>
      <c r="D7" s="132" t="s">
        <v>148</v>
      </c>
      <c r="E7" s="133" t="s">
        <v>149</v>
      </c>
      <c r="F7" s="132" t="s">
        <v>150</v>
      </c>
      <c r="G7" s="136" t="s">
        <v>151</v>
      </c>
      <c r="H7" s="137" t="s">
        <v>152</v>
      </c>
    </row>
    <row r="8" spans="1:8" x14ac:dyDescent="0.2">
      <c r="A8" s="61">
        <v>1</v>
      </c>
      <c r="B8" s="261" t="s">
        <v>50</v>
      </c>
      <c r="C8" s="262"/>
      <c r="D8" s="62"/>
      <c r="E8" s="62"/>
      <c r="F8" s="62"/>
      <c r="G8" s="62"/>
      <c r="H8" s="63"/>
    </row>
    <row r="9" spans="1:8" x14ac:dyDescent="0.2">
      <c r="A9" s="61">
        <v>2</v>
      </c>
      <c r="B9" s="261" t="s">
        <v>51</v>
      </c>
      <c r="C9" s="262"/>
      <c r="D9" s="62"/>
      <c r="E9" s="62"/>
      <c r="F9" s="62"/>
      <c r="G9" s="62"/>
      <c r="H9" s="63"/>
    </row>
    <row r="10" spans="1:8" ht="13.5" thickBot="1" x14ac:dyDescent="0.25">
      <c r="A10" s="64">
        <v>3</v>
      </c>
      <c r="B10" s="240" t="s">
        <v>52</v>
      </c>
      <c r="C10" s="241"/>
      <c r="D10" s="65" t="str">
        <f>IF(D8&gt;0,+D9/D8,"")</f>
        <v/>
      </c>
      <c r="E10" s="65" t="str">
        <f>IF(E8&gt;0,+E9/E8,"")</f>
        <v/>
      </c>
      <c r="F10" s="65" t="str">
        <f>IF(F8&gt;0,+F9/F8,"")</f>
        <v/>
      </c>
      <c r="G10" s="65" t="str">
        <f>IF(G8&gt;0,+G9/G8,"")</f>
        <v/>
      </c>
      <c r="H10" s="66" t="str">
        <f>IF(H8&gt;0,+H9/H8,"")</f>
        <v/>
      </c>
    </row>
    <row r="11" spans="1:8" ht="15.75" customHeight="1" thickTop="1" x14ac:dyDescent="0.2">
      <c r="A11" s="252" t="s">
        <v>53</v>
      </c>
      <c r="B11" s="253"/>
      <c r="C11" s="253"/>
      <c r="D11" s="253"/>
      <c r="E11" s="253"/>
      <c r="F11" s="253"/>
      <c r="G11" s="253"/>
      <c r="H11" s="254"/>
    </row>
    <row r="12" spans="1:8" ht="16.5" customHeight="1" x14ac:dyDescent="0.2">
      <c r="A12" s="247" t="s">
        <v>54</v>
      </c>
      <c r="B12" s="248"/>
      <c r="C12" s="248"/>
      <c r="D12" s="248"/>
      <c r="E12" s="248"/>
      <c r="F12" s="248"/>
      <c r="G12" s="248"/>
      <c r="H12" s="249"/>
    </row>
    <row r="13" spans="1:8" ht="21.75" customHeight="1" x14ac:dyDescent="0.2">
      <c r="A13" s="39">
        <v>1</v>
      </c>
      <c r="B13" s="67" t="s">
        <v>55</v>
      </c>
      <c r="C13" s="68"/>
      <c r="D13" s="68"/>
      <c r="E13" s="68"/>
      <c r="F13" s="134"/>
      <c r="G13" s="222"/>
      <c r="H13" s="229"/>
    </row>
    <row r="14" spans="1:8" ht="21.75" customHeight="1" x14ac:dyDescent="0.2">
      <c r="A14" s="31">
        <v>2</v>
      </c>
      <c r="B14" s="70" t="s">
        <v>56</v>
      </c>
      <c r="C14" s="68"/>
      <c r="D14" s="68"/>
      <c r="E14" s="68"/>
      <c r="F14" s="68"/>
      <c r="G14" s="220"/>
      <c r="H14" s="221"/>
    </row>
    <row r="15" spans="1:8" ht="21.75" customHeight="1" x14ac:dyDescent="0.2">
      <c r="A15" s="71"/>
      <c r="B15" s="72"/>
      <c r="C15" s="68"/>
      <c r="D15" s="134"/>
      <c r="E15" s="230"/>
      <c r="F15" s="231"/>
      <c r="G15" s="220"/>
      <c r="H15" s="221"/>
    </row>
    <row r="16" spans="1:8" x14ac:dyDescent="0.2">
      <c r="A16" s="74"/>
      <c r="B16" s="75"/>
      <c r="C16" s="75"/>
      <c r="D16" s="75"/>
      <c r="E16" s="75"/>
      <c r="F16" s="59" t="str">
        <f>+F7</f>
        <v>FY 2017 - 18</v>
      </c>
      <c r="G16" s="59" t="str">
        <f>+G7</f>
        <v>FY 2018 - 19</v>
      </c>
      <c r="H16" s="60" t="str">
        <f>+H7</f>
        <v>FY 2019 - 20</v>
      </c>
    </row>
    <row r="17" spans="1:8" x14ac:dyDescent="0.2">
      <c r="A17" s="61">
        <v>3</v>
      </c>
      <c r="B17" s="224" t="s">
        <v>57</v>
      </c>
      <c r="C17" s="224"/>
      <c r="D17" s="224"/>
      <c r="E17" s="224"/>
      <c r="F17" s="127"/>
      <c r="G17" s="127"/>
      <c r="H17" s="128"/>
    </row>
    <row r="18" spans="1:8" x14ac:dyDescent="0.2">
      <c r="A18" s="61">
        <v>4</v>
      </c>
      <c r="B18" s="236" t="s">
        <v>58</v>
      </c>
      <c r="C18" s="236"/>
      <c r="D18" s="236"/>
      <c r="E18" s="236"/>
      <c r="F18" s="76">
        <f>+F$8*F17</f>
        <v>0</v>
      </c>
      <c r="G18" s="76">
        <f>+G$8*G17</f>
        <v>0</v>
      </c>
      <c r="H18" s="77">
        <f>+H$8*H17</f>
        <v>0</v>
      </c>
    </row>
    <row r="19" spans="1:8" ht="13.5" thickBot="1" x14ac:dyDescent="0.25">
      <c r="A19" s="64">
        <v>5</v>
      </c>
      <c r="B19" s="228" t="s">
        <v>59</v>
      </c>
      <c r="C19" s="228"/>
      <c r="D19" s="228"/>
      <c r="E19" s="228"/>
      <c r="F19" s="65">
        <f>+F$9*F17</f>
        <v>0</v>
      </c>
      <c r="G19" s="65">
        <f>+G$9*G17</f>
        <v>0</v>
      </c>
      <c r="H19" s="66">
        <f>+H$9*H17</f>
        <v>0</v>
      </c>
    </row>
    <row r="20" spans="1:8" ht="15" customHeight="1" thickTop="1" x14ac:dyDescent="0.2">
      <c r="A20" s="252" t="s">
        <v>60</v>
      </c>
      <c r="B20" s="253"/>
      <c r="C20" s="253"/>
      <c r="D20" s="253"/>
      <c r="E20" s="253"/>
      <c r="F20" s="253"/>
      <c r="G20" s="253"/>
      <c r="H20" s="254"/>
    </row>
    <row r="21" spans="1:8" ht="21.75" customHeight="1" x14ac:dyDescent="0.2">
      <c r="A21" s="39">
        <v>6</v>
      </c>
      <c r="B21" s="78" t="s">
        <v>55</v>
      </c>
      <c r="C21" s="68"/>
      <c r="D21" s="68"/>
      <c r="E21" s="134"/>
      <c r="F21" s="230"/>
      <c r="G21" s="231"/>
      <c r="H21" s="135"/>
    </row>
    <row r="22" spans="1:8" ht="21.75" customHeight="1" x14ac:dyDescent="0.2">
      <c r="A22" s="31">
        <v>7</v>
      </c>
      <c r="B22" s="79" t="s">
        <v>56</v>
      </c>
      <c r="C22" s="68"/>
      <c r="D22" s="68"/>
      <c r="E22" s="68"/>
      <c r="F22" s="68"/>
      <c r="G22" s="220"/>
      <c r="H22" s="221"/>
    </row>
    <row r="23" spans="1:8" ht="21.75" customHeight="1" x14ac:dyDescent="0.2">
      <c r="A23" s="71"/>
      <c r="B23" s="72"/>
      <c r="C23" s="68"/>
      <c r="D23" s="68"/>
      <c r="E23" s="222"/>
      <c r="F23" s="223"/>
      <c r="G23" s="260"/>
      <c r="H23" s="221"/>
    </row>
    <row r="24" spans="1:8" x14ac:dyDescent="0.2">
      <c r="A24" s="74"/>
      <c r="B24" s="75"/>
      <c r="C24" s="75"/>
      <c r="D24" s="75"/>
      <c r="E24" s="75"/>
      <c r="F24" s="59" t="str">
        <f>+F7</f>
        <v>FY 2017 - 18</v>
      </c>
      <c r="G24" s="59" t="str">
        <f>+G7</f>
        <v>FY 2018 - 19</v>
      </c>
      <c r="H24" s="60" t="str">
        <f>+H7</f>
        <v>FY 2019 - 20</v>
      </c>
    </row>
    <row r="25" spans="1:8" x14ac:dyDescent="0.2">
      <c r="A25" s="61">
        <v>8</v>
      </c>
      <c r="B25" s="224" t="s">
        <v>61</v>
      </c>
      <c r="C25" s="224"/>
      <c r="D25" s="224"/>
      <c r="E25" s="224"/>
      <c r="F25" s="127"/>
      <c r="G25" s="127"/>
      <c r="H25" s="128"/>
    </row>
    <row r="26" spans="1:8" x14ac:dyDescent="0.2">
      <c r="A26" s="61">
        <v>9</v>
      </c>
      <c r="B26" s="236" t="s">
        <v>58</v>
      </c>
      <c r="C26" s="236"/>
      <c r="D26" s="236"/>
      <c r="E26" s="236"/>
      <c r="F26" s="76">
        <f>+F$8*F25</f>
        <v>0</v>
      </c>
      <c r="G26" s="76">
        <f>+G$8*G25</f>
        <v>0</v>
      </c>
      <c r="H26" s="77">
        <f>+H$8*H25</f>
        <v>0</v>
      </c>
    </row>
    <row r="27" spans="1:8" ht="13.5" thickBot="1" x14ac:dyDescent="0.25">
      <c r="A27" s="64">
        <v>10</v>
      </c>
      <c r="B27" s="228" t="s">
        <v>59</v>
      </c>
      <c r="C27" s="228"/>
      <c r="D27" s="228"/>
      <c r="E27" s="228"/>
      <c r="F27" s="65">
        <f>+F$9*F25</f>
        <v>0</v>
      </c>
      <c r="G27" s="65">
        <f>+G$9*G25</f>
        <v>0</v>
      </c>
      <c r="H27" s="66">
        <f>+H$9*H25</f>
        <v>0</v>
      </c>
    </row>
    <row r="28" spans="1:8" ht="18" customHeight="1" thickTop="1" x14ac:dyDescent="0.2">
      <c r="A28" s="237" t="s">
        <v>62</v>
      </c>
      <c r="B28" s="238"/>
      <c r="C28" s="238"/>
      <c r="D28" s="238"/>
      <c r="E28" s="238"/>
      <c r="F28" s="238"/>
      <c r="G28" s="238"/>
      <c r="H28" s="239"/>
    </row>
    <row r="29" spans="1:8" ht="21.75" customHeight="1" x14ac:dyDescent="0.2">
      <c r="A29" s="39">
        <v>11</v>
      </c>
      <c r="B29" s="78" t="s">
        <v>55</v>
      </c>
      <c r="C29" s="68"/>
      <c r="D29" s="73"/>
      <c r="E29" s="57"/>
      <c r="F29" s="57"/>
      <c r="G29" s="57"/>
      <c r="H29" s="80"/>
    </row>
    <row r="30" spans="1:8" ht="21.75" customHeight="1" x14ac:dyDescent="0.2">
      <c r="A30" s="31">
        <v>12</v>
      </c>
      <c r="B30" s="79" t="s">
        <v>56</v>
      </c>
      <c r="C30" s="68"/>
      <c r="D30" s="68"/>
      <c r="E30" s="68"/>
      <c r="F30" s="68"/>
      <c r="G30" s="220"/>
      <c r="H30" s="221"/>
    </row>
    <row r="31" spans="1:8" ht="21.75" customHeight="1" x14ac:dyDescent="0.2">
      <c r="A31" s="71"/>
      <c r="B31" s="81"/>
      <c r="C31" s="68"/>
      <c r="D31" s="68"/>
      <c r="E31" s="222"/>
      <c r="F31" s="223"/>
      <c r="G31" s="220"/>
      <c r="H31" s="221"/>
    </row>
    <row r="32" spans="1:8" ht="21.75" customHeight="1" x14ac:dyDescent="0.2">
      <c r="A32" s="82">
        <v>13</v>
      </c>
      <c r="B32" s="83" t="s">
        <v>63</v>
      </c>
      <c r="C32" s="84"/>
      <c r="D32" s="68"/>
      <c r="E32" s="83"/>
      <c r="F32" s="57"/>
      <c r="G32" s="57"/>
      <c r="H32" s="80"/>
    </row>
    <row r="33" spans="1:8" x14ac:dyDescent="0.2">
      <c r="A33" s="74"/>
      <c r="B33" s="75"/>
      <c r="C33" s="75"/>
      <c r="D33" s="75"/>
      <c r="E33" s="75"/>
      <c r="F33" s="59" t="str">
        <f>+F7</f>
        <v>FY 2017 - 18</v>
      </c>
      <c r="G33" s="59" t="str">
        <f>+G7</f>
        <v>FY 2018 - 19</v>
      </c>
      <c r="H33" s="60" t="str">
        <f>+H7</f>
        <v>FY 2019 - 20</v>
      </c>
    </row>
    <row r="34" spans="1:8" x14ac:dyDescent="0.2">
      <c r="A34" s="61">
        <v>14</v>
      </c>
      <c r="B34" s="224" t="s">
        <v>64</v>
      </c>
      <c r="C34" s="224"/>
      <c r="D34" s="224"/>
      <c r="E34" s="224"/>
      <c r="F34" s="127"/>
      <c r="G34" s="127"/>
      <c r="H34" s="128"/>
    </row>
    <row r="35" spans="1:8" x14ac:dyDescent="0.2">
      <c r="A35" s="61">
        <v>15</v>
      </c>
      <c r="B35" s="236" t="s">
        <v>58</v>
      </c>
      <c r="C35" s="236"/>
      <c r="D35" s="236"/>
      <c r="E35" s="236"/>
      <c r="F35" s="76">
        <f>+F$8*F34</f>
        <v>0</v>
      </c>
      <c r="G35" s="76">
        <f>+G$8*G34</f>
        <v>0</v>
      </c>
      <c r="H35" s="77">
        <f>+H$8*H34</f>
        <v>0</v>
      </c>
    </row>
    <row r="36" spans="1:8" ht="13.5" thickBot="1" x14ac:dyDescent="0.25">
      <c r="A36" s="64">
        <v>16</v>
      </c>
      <c r="B36" s="228" t="s">
        <v>59</v>
      </c>
      <c r="C36" s="228"/>
      <c r="D36" s="228"/>
      <c r="E36" s="228"/>
      <c r="F36" s="65">
        <f>+F$9*F34</f>
        <v>0</v>
      </c>
      <c r="G36" s="65">
        <f>+G$9*G34</f>
        <v>0</v>
      </c>
      <c r="H36" s="66">
        <f>+H$9*H34</f>
        <v>0</v>
      </c>
    </row>
    <row r="37" spans="1:8" ht="18" customHeight="1" thickTop="1" x14ac:dyDescent="0.2">
      <c r="A37" s="237" t="s">
        <v>65</v>
      </c>
      <c r="B37" s="238"/>
      <c r="C37" s="238"/>
      <c r="D37" s="238"/>
      <c r="E37" s="238"/>
      <c r="F37" s="238"/>
      <c r="G37" s="238"/>
      <c r="H37" s="239"/>
    </row>
    <row r="38" spans="1:8" ht="21.75" customHeight="1" x14ac:dyDescent="0.2">
      <c r="A38" s="39">
        <v>17</v>
      </c>
      <c r="B38" s="78" t="s">
        <v>55</v>
      </c>
      <c r="C38" s="68"/>
      <c r="D38" s="73"/>
      <c r="E38" s="57"/>
      <c r="F38" s="57"/>
      <c r="G38" s="57"/>
      <c r="H38" s="80"/>
    </row>
    <row r="39" spans="1:8" ht="21.75" customHeight="1" x14ac:dyDescent="0.2">
      <c r="A39" s="31">
        <v>18</v>
      </c>
      <c r="B39" s="79" t="s">
        <v>56</v>
      </c>
      <c r="C39" s="68"/>
      <c r="D39" s="68"/>
      <c r="E39" s="68"/>
      <c r="F39" s="68"/>
      <c r="G39" s="220"/>
      <c r="H39" s="221"/>
    </row>
    <row r="40" spans="1:8" ht="21.75" customHeight="1" x14ac:dyDescent="0.2">
      <c r="A40" s="71"/>
      <c r="B40" s="81"/>
      <c r="C40" s="68"/>
      <c r="D40" s="68"/>
      <c r="E40" s="222"/>
      <c r="F40" s="223"/>
      <c r="G40" s="220"/>
      <c r="H40" s="221"/>
    </row>
    <row r="41" spans="1:8" ht="21.75" customHeight="1" x14ac:dyDescent="0.2">
      <c r="A41" s="82">
        <v>19</v>
      </c>
      <c r="B41" s="83" t="s">
        <v>63</v>
      </c>
      <c r="C41" s="84"/>
      <c r="D41" s="68"/>
      <c r="E41" s="83"/>
      <c r="F41" s="57"/>
      <c r="G41" s="57"/>
      <c r="H41" s="80"/>
    </row>
    <row r="42" spans="1:8" x14ac:dyDescent="0.2">
      <c r="A42" s="74"/>
      <c r="B42" s="75"/>
      <c r="C42" s="75"/>
      <c r="D42" s="75"/>
      <c r="E42" s="75"/>
      <c r="F42" s="59" t="str">
        <f>+F7</f>
        <v>FY 2017 - 18</v>
      </c>
      <c r="G42" s="59" t="str">
        <f>+G7</f>
        <v>FY 2018 - 19</v>
      </c>
      <c r="H42" s="60" t="str">
        <f>+H7</f>
        <v>FY 2019 - 20</v>
      </c>
    </row>
    <row r="43" spans="1:8" x14ac:dyDescent="0.2">
      <c r="A43" s="61">
        <v>20</v>
      </c>
      <c r="B43" s="224" t="s">
        <v>66</v>
      </c>
      <c r="C43" s="224"/>
      <c r="D43" s="224"/>
      <c r="E43" s="224"/>
      <c r="F43" s="127"/>
      <c r="G43" s="127"/>
      <c r="H43" s="128"/>
    </row>
    <row r="44" spans="1:8" x14ac:dyDescent="0.2">
      <c r="A44" s="61">
        <v>21</v>
      </c>
      <c r="B44" s="236" t="s">
        <v>58</v>
      </c>
      <c r="C44" s="236"/>
      <c r="D44" s="236"/>
      <c r="E44" s="236"/>
      <c r="F44" s="76">
        <f>+F$8*F43</f>
        <v>0</v>
      </c>
      <c r="G44" s="76">
        <f>+G$8*G43</f>
        <v>0</v>
      </c>
      <c r="H44" s="77">
        <f>+H$8*H43</f>
        <v>0</v>
      </c>
    </row>
    <row r="45" spans="1:8" ht="13.5" thickBot="1" x14ac:dyDescent="0.25">
      <c r="A45" s="64">
        <v>22</v>
      </c>
      <c r="B45" s="228" t="s">
        <v>59</v>
      </c>
      <c r="C45" s="228"/>
      <c r="D45" s="228"/>
      <c r="E45" s="228"/>
      <c r="F45" s="65">
        <f>+F$9*F43</f>
        <v>0</v>
      </c>
      <c r="G45" s="65">
        <f>+G$9*G43</f>
        <v>0</v>
      </c>
      <c r="H45" s="66">
        <f>+H$9*H43</f>
        <v>0</v>
      </c>
    </row>
    <row r="46" spans="1:8" ht="18" customHeight="1" thickTop="1" x14ac:dyDescent="0.2">
      <c r="A46" s="237" t="s">
        <v>67</v>
      </c>
      <c r="B46" s="238"/>
      <c r="C46" s="238"/>
      <c r="D46" s="238"/>
      <c r="E46" s="238"/>
      <c r="F46" s="238"/>
      <c r="G46" s="238"/>
      <c r="H46" s="239"/>
    </row>
    <row r="47" spans="1:8" ht="21.75" customHeight="1" x14ac:dyDescent="0.2">
      <c r="A47" s="39">
        <v>23</v>
      </c>
      <c r="B47" s="78" t="s">
        <v>55</v>
      </c>
      <c r="C47" s="225"/>
      <c r="D47" s="226"/>
      <c r="E47" s="226"/>
      <c r="F47" s="226"/>
      <c r="G47" s="226"/>
      <c r="H47" s="227"/>
    </row>
    <row r="48" spans="1:8" ht="21.75" customHeight="1" x14ac:dyDescent="0.2">
      <c r="A48" s="31">
        <v>24</v>
      </c>
      <c r="B48" s="79" t="s">
        <v>56</v>
      </c>
      <c r="C48" s="68"/>
      <c r="D48" s="68"/>
      <c r="E48" s="68"/>
      <c r="F48" s="68"/>
      <c r="G48" s="220"/>
      <c r="H48" s="221"/>
    </row>
    <row r="49" spans="1:8" ht="21.75" customHeight="1" x14ac:dyDescent="0.2">
      <c r="A49" s="71"/>
      <c r="B49" s="81"/>
      <c r="C49" s="68"/>
      <c r="D49" s="68"/>
      <c r="E49" s="222"/>
      <c r="F49" s="223"/>
      <c r="G49" s="220"/>
      <c r="H49" s="221"/>
    </row>
    <row r="50" spans="1:8" ht="21.75" customHeight="1" x14ac:dyDescent="0.2">
      <c r="A50" s="82">
        <v>25</v>
      </c>
      <c r="B50" s="83" t="s">
        <v>63</v>
      </c>
      <c r="C50" s="84"/>
      <c r="D50" s="68"/>
      <c r="E50" s="83"/>
      <c r="F50" s="57"/>
      <c r="G50" s="57"/>
      <c r="H50" s="80"/>
    </row>
    <row r="51" spans="1:8" x14ac:dyDescent="0.2">
      <c r="A51" s="74"/>
      <c r="B51" s="75"/>
      <c r="C51" s="75"/>
      <c r="D51" s="75"/>
      <c r="E51" s="75"/>
      <c r="F51" s="59" t="str">
        <f>+F7</f>
        <v>FY 2017 - 18</v>
      </c>
      <c r="G51" s="59" t="str">
        <f>+G7</f>
        <v>FY 2018 - 19</v>
      </c>
      <c r="H51" s="60" t="str">
        <f>+H7</f>
        <v>FY 2019 - 20</v>
      </c>
    </row>
    <row r="52" spans="1:8" x14ac:dyDescent="0.2">
      <c r="A52" s="61">
        <v>26</v>
      </c>
      <c r="B52" s="224" t="s">
        <v>68</v>
      </c>
      <c r="C52" s="224"/>
      <c r="D52" s="224"/>
      <c r="E52" s="224"/>
      <c r="F52" s="127"/>
      <c r="G52" s="127"/>
      <c r="H52" s="128"/>
    </row>
    <row r="53" spans="1:8" x14ac:dyDescent="0.2">
      <c r="A53" s="61">
        <v>27</v>
      </c>
      <c r="B53" s="236" t="s">
        <v>58</v>
      </c>
      <c r="C53" s="236"/>
      <c r="D53" s="236"/>
      <c r="E53" s="236"/>
      <c r="F53" s="76">
        <f>+F$8*F52</f>
        <v>0</v>
      </c>
      <c r="G53" s="76">
        <f>+G$8*G52</f>
        <v>0</v>
      </c>
      <c r="H53" s="77">
        <f>+H$8*H52</f>
        <v>0</v>
      </c>
    </row>
    <row r="54" spans="1:8" ht="13.5" thickBot="1" x14ac:dyDescent="0.25">
      <c r="A54" s="85">
        <v>28</v>
      </c>
      <c r="B54" s="232" t="s">
        <v>59</v>
      </c>
      <c r="C54" s="232"/>
      <c r="D54" s="232"/>
      <c r="E54" s="232"/>
      <c r="F54" s="86">
        <f>+F$9*F52</f>
        <v>0</v>
      </c>
      <c r="G54" s="86">
        <f>+G$9*G52</f>
        <v>0</v>
      </c>
      <c r="H54" s="87">
        <f>+H$9*H52</f>
        <v>0</v>
      </c>
    </row>
    <row r="55" spans="1:8" ht="13.5" thickBot="1" x14ac:dyDescent="0.25"/>
    <row r="56" spans="1:8" x14ac:dyDescent="0.2">
      <c r="A56" s="233" t="s">
        <v>69</v>
      </c>
      <c r="B56" s="234"/>
      <c r="C56" s="234"/>
      <c r="D56" s="234"/>
      <c r="E56" s="234"/>
      <c r="F56" s="234"/>
      <c r="G56" s="234"/>
      <c r="H56" s="235"/>
    </row>
    <row r="57" spans="1:8" x14ac:dyDescent="0.2">
      <c r="A57" s="74"/>
      <c r="B57" s="75"/>
      <c r="C57" s="75"/>
      <c r="D57" s="75"/>
      <c r="E57" s="75"/>
      <c r="F57" s="59" t="str">
        <f>+F7</f>
        <v>FY 2017 - 18</v>
      </c>
      <c r="G57" s="59" t="str">
        <f>+G7</f>
        <v>FY 2018 - 19</v>
      </c>
      <c r="H57" s="60" t="str">
        <f>+H7</f>
        <v>FY 2019 - 20</v>
      </c>
    </row>
    <row r="58" spans="1:8" x14ac:dyDescent="0.2">
      <c r="A58" s="61">
        <v>1</v>
      </c>
      <c r="B58" s="236" t="s">
        <v>70</v>
      </c>
      <c r="C58" s="236"/>
      <c r="D58" s="236"/>
      <c r="E58" s="236"/>
      <c r="F58" s="129">
        <f>+F17+F25+F34+F43+F52</f>
        <v>0</v>
      </c>
      <c r="G58" s="129">
        <f>+G17+G25+G34+G43+G52</f>
        <v>0</v>
      </c>
      <c r="H58" s="130">
        <f>+H17+H25+H34+H43+H52</f>
        <v>0</v>
      </c>
    </row>
    <row r="59" spans="1:8" x14ac:dyDescent="0.2">
      <c r="A59" s="61">
        <v>2</v>
      </c>
      <c r="B59" s="236" t="s">
        <v>58</v>
      </c>
      <c r="C59" s="236"/>
      <c r="D59" s="236"/>
      <c r="E59" s="236"/>
      <c r="F59" s="88">
        <f>+F$8*F58</f>
        <v>0</v>
      </c>
      <c r="G59" s="88">
        <f>+G$8*G58</f>
        <v>0</v>
      </c>
      <c r="H59" s="89">
        <f>+H$8*H58</f>
        <v>0</v>
      </c>
    </row>
    <row r="60" spans="1:8" ht="13.5" thickBot="1" x14ac:dyDescent="0.25">
      <c r="A60" s="85">
        <v>3</v>
      </c>
      <c r="B60" s="232" t="s">
        <v>59</v>
      </c>
      <c r="C60" s="232"/>
      <c r="D60" s="232"/>
      <c r="E60" s="232"/>
      <c r="F60" s="90">
        <f>+F$9*F58</f>
        <v>0</v>
      </c>
      <c r="G60" s="90">
        <f>+G$9*G58</f>
        <v>0</v>
      </c>
      <c r="H60" s="91">
        <f>+H$9*H58</f>
        <v>0</v>
      </c>
    </row>
  </sheetData>
  <customSheetViews>
    <customSheetView guid="{9FB868E5-92EB-4FB9-B2A1-14B0A4B453C6}" fitToPage="1" topLeftCell="A38">
      <selection activeCell="A12" sqref="A12:D23"/>
      <rowBreaks count="2" manualBreakCount="2">
        <brk id="27" max="16383" man="1"/>
        <brk id="45" max="16383" man="1"/>
      </rowBreaks>
      <pageMargins left="0.5" right="0.5" top="1" bottom="1" header="0.5" footer="0.5"/>
      <pageSetup scale="97" fitToHeight="0" orientation="landscape" r:id="rId1"/>
      <headerFooter alignWithMargins="0">
        <oddFooter>&amp;L&amp;8&amp;F&amp;R&amp;8 5/5/08</oddFooter>
      </headerFooter>
    </customSheetView>
    <customSheetView guid="{20261626-6687-4C60-9518-49B381EB6FB4}" fitToPage="1">
      <selection activeCell="F24" sqref="F24"/>
      <rowBreaks count="2" manualBreakCount="2">
        <brk id="27" max="16383" man="1"/>
        <brk id="45" max="16383" man="1"/>
      </rowBreaks>
      <pageMargins left="0.5" right="0.5" top="1" bottom="1" header="0.5" footer="0.5"/>
      <pageSetup scale="97" fitToHeight="0" orientation="landscape" r:id="rId2"/>
      <headerFooter alignWithMargins="0">
        <oddFooter>&amp;L&amp;8&amp;F&amp;R&amp;8 5/5/08</oddFooter>
      </headerFooter>
    </customSheetView>
    <customSheetView guid="{7DB0D955-0A7E-4D31-8DB3-81936E77DF7E}" fitToPage="1" showRuler="0" topLeftCell="A38">
      <selection sqref="A1:H60"/>
      <rowBreaks count="2" manualBreakCount="2">
        <brk id="27" max="16383" man="1"/>
        <brk id="45" max="16383" man="1"/>
      </rowBreaks>
      <pageMargins left="0.5" right="0.5" top="1" bottom="1" header="0.5" footer="0.5"/>
      <pageSetup scale="97" fitToHeight="0" orientation="landscape" r:id="rId3"/>
      <headerFooter alignWithMargins="0">
        <oddFooter>&amp;L&amp;8&amp;F&amp;R&amp;8 5/5/08</oddFooter>
      </headerFooter>
    </customSheetView>
    <customSheetView guid="{1D4AE1C1-ACB5-4764-A179-F47588C5FE18}" fitToPage="1" showRuler="0">
      <selection activeCell="F24" sqref="F24"/>
      <rowBreaks count="2" manualBreakCount="2">
        <brk id="27" max="16383" man="1"/>
        <brk id="45" max="16383" man="1"/>
      </rowBreaks>
      <pageMargins left="0.5" right="0.5" top="1" bottom="1" header="0.5" footer="0.5"/>
      <pageSetup scale="97" fitToHeight="0" orientation="landscape" r:id="rId4"/>
      <headerFooter alignWithMargins="0">
        <oddFooter>&amp;L&amp;8&amp;F&amp;R&amp;8 5/5/08</oddFooter>
      </headerFooter>
    </customSheetView>
    <customSheetView guid="{FA7F16B7-BA5C-4562-840C-87AAA03CCB4F}" fitToPage="1">
      <selection activeCell="F24" sqref="F24"/>
      <rowBreaks count="2" manualBreakCount="2">
        <brk id="27" max="16383" man="1"/>
        <brk id="45" max="16383" man="1"/>
      </rowBreaks>
      <pageMargins left="0.5" right="0.5" top="1" bottom="1" header="0.5" footer="0.5"/>
      <pageSetup scale="97" fitToHeight="0" orientation="landscape" r:id="rId5"/>
      <headerFooter alignWithMargins="0">
        <oddFooter>&amp;L&amp;8&amp;F&amp;R&amp;8 5/5/08</oddFooter>
      </headerFooter>
    </customSheetView>
    <customSheetView guid="{9E34ACF4-C3FB-4B58-8B62-E5B00E7945A3}" fitToPage="1" topLeftCell="A38">
      <selection activeCell="F24" sqref="F24"/>
      <rowBreaks count="2" manualBreakCount="2">
        <brk id="27" max="16383" man="1"/>
        <brk id="45" max="16383" man="1"/>
      </rowBreaks>
      <pageMargins left="0.5" right="0.5" top="1" bottom="1" header="0.5" footer="0.5"/>
      <pageSetup scale="97" fitToHeight="0" orientation="landscape" r:id="rId6"/>
      <headerFooter alignWithMargins="0">
        <oddFooter>&amp;L&amp;8&amp;F&amp;R&amp;8 5/5/08</oddFooter>
      </headerFooter>
    </customSheetView>
    <customSheetView guid="{93917E9D-3034-45BF-B976-4F11A92F52E7}" fitToPage="1" topLeftCell="A38">
      <selection activeCell="F24" sqref="F24"/>
      <rowBreaks count="2" manualBreakCount="2">
        <brk id="27" max="16383" man="1"/>
        <brk id="45" max="16383" man="1"/>
      </rowBreaks>
      <pageMargins left="0.5" right="0.5" top="1" bottom="1" header="0.5" footer="0.5"/>
      <pageSetup scale="97" fitToHeight="0" orientation="landscape" r:id="rId7"/>
      <headerFooter alignWithMargins="0">
        <oddFooter>&amp;L&amp;8&amp;F&amp;R&amp;8 5/5/08</oddFooter>
      </headerFooter>
    </customSheetView>
    <customSheetView guid="{D95A9AEB-62DE-4FC6-A44D-48E666028F3C}" fitToPage="1" topLeftCell="A46">
      <selection activeCell="A12" sqref="A12:D12"/>
      <rowBreaks count="2" manualBreakCount="2">
        <brk id="27" max="16383" man="1"/>
        <brk id="45" max="16383" man="1"/>
      </rowBreaks>
      <pageMargins left="0.5" right="0.5" top="1" bottom="1" header="0.5" footer="0.5"/>
      <pageSetup scale="97" fitToHeight="0" orientation="landscape" r:id="rId8"/>
      <headerFooter alignWithMargins="0">
        <oddFooter>&amp;L&amp;8&amp;F&amp;R&amp;8 5/5/08</oddFooter>
      </headerFooter>
    </customSheetView>
  </customSheetViews>
  <mergeCells count="55">
    <mergeCell ref="A4:H4"/>
    <mergeCell ref="A28:H28"/>
    <mergeCell ref="A11:H11"/>
    <mergeCell ref="D6:E6"/>
    <mergeCell ref="F6:H6"/>
    <mergeCell ref="A5:H5"/>
    <mergeCell ref="B26:E26"/>
    <mergeCell ref="A20:H20"/>
    <mergeCell ref="G22:H22"/>
    <mergeCell ref="B25:E25"/>
    <mergeCell ref="E23:F23"/>
    <mergeCell ref="G23:H23"/>
    <mergeCell ref="F21:G21"/>
    <mergeCell ref="G15:H15"/>
    <mergeCell ref="B8:C8"/>
    <mergeCell ref="B9:C9"/>
    <mergeCell ref="B10:C10"/>
    <mergeCell ref="B35:E35"/>
    <mergeCell ref="B36:E36"/>
    <mergeCell ref="A1:H1"/>
    <mergeCell ref="A2:B2"/>
    <mergeCell ref="C2:H2"/>
    <mergeCell ref="A3:B3"/>
    <mergeCell ref="C3:H3"/>
    <mergeCell ref="B34:E34"/>
    <mergeCell ref="A12:H12"/>
    <mergeCell ref="G14:H14"/>
    <mergeCell ref="B17:E17"/>
    <mergeCell ref="B18:E18"/>
    <mergeCell ref="B19:E19"/>
    <mergeCell ref="G31:H31"/>
    <mergeCell ref="E31:F31"/>
    <mergeCell ref="G30:H30"/>
    <mergeCell ref="B27:E27"/>
    <mergeCell ref="G13:H13"/>
    <mergeCell ref="E15:F15"/>
    <mergeCell ref="B60:E60"/>
    <mergeCell ref="B54:E54"/>
    <mergeCell ref="A56:H56"/>
    <mergeCell ref="B58:E58"/>
    <mergeCell ref="B59:E59"/>
    <mergeCell ref="B53:E53"/>
    <mergeCell ref="A46:H46"/>
    <mergeCell ref="A37:H37"/>
    <mergeCell ref="G39:H39"/>
    <mergeCell ref="B43:E43"/>
    <mergeCell ref="B44:E44"/>
    <mergeCell ref="B45:E45"/>
    <mergeCell ref="G40:H40"/>
    <mergeCell ref="E40:F40"/>
    <mergeCell ref="G48:H48"/>
    <mergeCell ref="B52:E52"/>
    <mergeCell ref="C47:H47"/>
    <mergeCell ref="G49:H49"/>
    <mergeCell ref="E49:F49"/>
  </mergeCells>
  <phoneticPr fontId="0" type="noConversion"/>
  <pageMargins left="0.5" right="0.5" top="1" bottom="1" header="0.5" footer="0.5"/>
  <pageSetup scale="97" fitToHeight="0" orientation="landscape" r:id="rId9"/>
  <headerFooter alignWithMargins="0">
    <oddFooter>&amp;L&amp;8&amp;F&amp;R&amp;8 5/5/08</oddFooter>
  </headerFooter>
  <rowBreaks count="2" manualBreakCount="2">
    <brk id="27" max="16383" man="1"/>
    <brk id="45" max="16383" man="1"/>
  </rowBreaks>
  <ignoredErrors>
    <ignoredError sqref="D10:E10 F10:H10 F18:H19 F26:H27 F35:H36 F44:H45 F53:H54" unlockedFormula="1"/>
  </ignoredErrors>
  <drawing r:id="rId10"/>
  <legacyDrawing r:id="rId11"/>
  <mc:AlternateContent xmlns:mc="http://schemas.openxmlformats.org/markup-compatibility/2006">
    <mc:Choice Requires="x14">
      <controls>
        <mc:AlternateContent xmlns:mc="http://schemas.openxmlformats.org/markup-compatibility/2006">
          <mc:Choice Requires="x14">
            <control shapeId="2049" r:id="rId12" name="Check Box 1">
              <controlPr defaultSize="0" autoFill="0" autoLine="0" autoPict="0">
                <anchor moveWithCells="1">
                  <from>
                    <xdr:col>2</xdr:col>
                    <xdr:colOff>9525</xdr:colOff>
                    <xdr:row>12</xdr:row>
                    <xdr:rowOff>9525</xdr:rowOff>
                  </from>
                  <to>
                    <xdr:col>2</xdr:col>
                    <xdr:colOff>1219200</xdr:colOff>
                    <xdr:row>12</xdr:row>
                    <xdr:rowOff>266700</xdr:rowOff>
                  </to>
                </anchor>
              </controlPr>
            </control>
          </mc:Choice>
        </mc:AlternateContent>
        <mc:AlternateContent xmlns:mc="http://schemas.openxmlformats.org/markup-compatibility/2006">
          <mc:Choice Requires="x14">
            <control shapeId="2050" r:id="rId13" name="Check Box 2">
              <controlPr defaultSize="0" autoFill="0" autoLine="0" autoPict="0">
                <anchor moveWithCells="1">
                  <from>
                    <xdr:col>3</xdr:col>
                    <xdr:colOff>9525</xdr:colOff>
                    <xdr:row>12</xdr:row>
                    <xdr:rowOff>9525</xdr:rowOff>
                  </from>
                  <to>
                    <xdr:col>3</xdr:col>
                    <xdr:colOff>1219200</xdr:colOff>
                    <xdr:row>12</xdr:row>
                    <xdr:rowOff>266700</xdr:rowOff>
                  </to>
                </anchor>
              </controlPr>
            </control>
          </mc:Choice>
        </mc:AlternateContent>
        <mc:AlternateContent xmlns:mc="http://schemas.openxmlformats.org/markup-compatibility/2006">
          <mc:Choice Requires="x14">
            <control shapeId="2051" r:id="rId14" name="Check Box 3">
              <controlPr defaultSize="0" autoFill="0" autoLine="0" autoPict="0">
                <anchor moveWithCells="1">
                  <from>
                    <xdr:col>4</xdr:col>
                    <xdr:colOff>9525</xdr:colOff>
                    <xdr:row>12</xdr:row>
                    <xdr:rowOff>9525</xdr:rowOff>
                  </from>
                  <to>
                    <xdr:col>4</xdr:col>
                    <xdr:colOff>1219200</xdr:colOff>
                    <xdr:row>12</xdr:row>
                    <xdr:rowOff>266700</xdr:rowOff>
                  </to>
                </anchor>
              </controlPr>
            </control>
          </mc:Choice>
        </mc:AlternateContent>
        <mc:AlternateContent xmlns:mc="http://schemas.openxmlformats.org/markup-compatibility/2006">
          <mc:Choice Requires="x14">
            <control shapeId="2052" r:id="rId15" name="Check Box 4">
              <controlPr defaultSize="0" autoFill="0" autoLine="0" autoPict="0">
                <anchor moveWithCells="1">
                  <from>
                    <xdr:col>2</xdr:col>
                    <xdr:colOff>9525</xdr:colOff>
                    <xdr:row>13</xdr:row>
                    <xdr:rowOff>9525</xdr:rowOff>
                  </from>
                  <to>
                    <xdr:col>2</xdr:col>
                    <xdr:colOff>1219200</xdr:colOff>
                    <xdr:row>13</xdr:row>
                    <xdr:rowOff>228600</xdr:rowOff>
                  </to>
                </anchor>
              </controlPr>
            </control>
          </mc:Choice>
        </mc:AlternateContent>
        <mc:AlternateContent xmlns:mc="http://schemas.openxmlformats.org/markup-compatibility/2006">
          <mc:Choice Requires="x14">
            <control shapeId="2053" r:id="rId16" name="Check Box 5">
              <controlPr defaultSize="0" autoFill="0" autoLine="0" autoPict="0">
                <anchor moveWithCells="1">
                  <from>
                    <xdr:col>3</xdr:col>
                    <xdr:colOff>9525</xdr:colOff>
                    <xdr:row>13</xdr:row>
                    <xdr:rowOff>9525</xdr:rowOff>
                  </from>
                  <to>
                    <xdr:col>3</xdr:col>
                    <xdr:colOff>1219200</xdr:colOff>
                    <xdr:row>13</xdr:row>
                    <xdr:rowOff>228600</xdr:rowOff>
                  </to>
                </anchor>
              </controlPr>
            </control>
          </mc:Choice>
        </mc:AlternateContent>
        <mc:AlternateContent xmlns:mc="http://schemas.openxmlformats.org/markup-compatibility/2006">
          <mc:Choice Requires="x14">
            <control shapeId="2054" r:id="rId17" name="Check Box 6">
              <controlPr defaultSize="0" autoFill="0" autoLine="0" autoPict="0">
                <anchor moveWithCells="1">
                  <from>
                    <xdr:col>4</xdr:col>
                    <xdr:colOff>9525</xdr:colOff>
                    <xdr:row>13</xdr:row>
                    <xdr:rowOff>9525</xdr:rowOff>
                  </from>
                  <to>
                    <xdr:col>4</xdr:col>
                    <xdr:colOff>1219200</xdr:colOff>
                    <xdr:row>13</xdr:row>
                    <xdr:rowOff>228600</xdr:rowOff>
                  </to>
                </anchor>
              </controlPr>
            </control>
          </mc:Choice>
        </mc:AlternateContent>
        <mc:AlternateContent xmlns:mc="http://schemas.openxmlformats.org/markup-compatibility/2006">
          <mc:Choice Requires="x14">
            <control shapeId="2055" r:id="rId18" name="Check Box 7">
              <controlPr defaultSize="0" autoFill="0" autoLine="0" autoPict="0">
                <anchor moveWithCells="1">
                  <from>
                    <xdr:col>2</xdr:col>
                    <xdr:colOff>9525</xdr:colOff>
                    <xdr:row>14</xdr:row>
                    <xdr:rowOff>9525</xdr:rowOff>
                  </from>
                  <to>
                    <xdr:col>2</xdr:col>
                    <xdr:colOff>1219200</xdr:colOff>
                    <xdr:row>14</xdr:row>
                    <xdr:rowOff>228600</xdr:rowOff>
                  </to>
                </anchor>
              </controlPr>
            </control>
          </mc:Choice>
        </mc:AlternateContent>
        <mc:AlternateContent xmlns:mc="http://schemas.openxmlformats.org/markup-compatibility/2006">
          <mc:Choice Requires="x14">
            <control shapeId="2057" r:id="rId19" name="Check Box 9">
              <controlPr defaultSize="0" autoFill="0" autoLine="0" autoPict="0">
                <anchor moveWithCells="1">
                  <from>
                    <xdr:col>5</xdr:col>
                    <xdr:colOff>9525</xdr:colOff>
                    <xdr:row>13</xdr:row>
                    <xdr:rowOff>9525</xdr:rowOff>
                  </from>
                  <to>
                    <xdr:col>5</xdr:col>
                    <xdr:colOff>1219200</xdr:colOff>
                    <xdr:row>13</xdr:row>
                    <xdr:rowOff>228600</xdr:rowOff>
                  </to>
                </anchor>
              </controlPr>
            </control>
          </mc:Choice>
        </mc:AlternateContent>
        <mc:AlternateContent xmlns:mc="http://schemas.openxmlformats.org/markup-compatibility/2006">
          <mc:Choice Requires="x14">
            <control shapeId="2060" r:id="rId20" name="Check Box 12">
              <controlPr defaultSize="0" autoFill="0" autoLine="0" autoPict="0">
                <anchor moveWithCells="1">
                  <from>
                    <xdr:col>2</xdr:col>
                    <xdr:colOff>9525</xdr:colOff>
                    <xdr:row>20</xdr:row>
                    <xdr:rowOff>9525</xdr:rowOff>
                  </from>
                  <to>
                    <xdr:col>2</xdr:col>
                    <xdr:colOff>1219200</xdr:colOff>
                    <xdr:row>20</xdr:row>
                    <xdr:rowOff>266700</xdr:rowOff>
                  </to>
                </anchor>
              </controlPr>
            </control>
          </mc:Choice>
        </mc:AlternateContent>
        <mc:AlternateContent xmlns:mc="http://schemas.openxmlformats.org/markup-compatibility/2006">
          <mc:Choice Requires="x14">
            <control shapeId="2061" r:id="rId21" name="Check Box 13">
              <controlPr defaultSize="0" autoFill="0" autoLine="0" autoPict="0">
                <anchor moveWithCells="1">
                  <from>
                    <xdr:col>3</xdr:col>
                    <xdr:colOff>9525</xdr:colOff>
                    <xdr:row>20</xdr:row>
                    <xdr:rowOff>9525</xdr:rowOff>
                  </from>
                  <to>
                    <xdr:col>3</xdr:col>
                    <xdr:colOff>1219200</xdr:colOff>
                    <xdr:row>20</xdr:row>
                    <xdr:rowOff>266700</xdr:rowOff>
                  </to>
                </anchor>
              </controlPr>
            </control>
          </mc:Choice>
        </mc:AlternateContent>
        <mc:AlternateContent xmlns:mc="http://schemas.openxmlformats.org/markup-compatibility/2006">
          <mc:Choice Requires="x14">
            <control shapeId="2062" r:id="rId22" name="Check Box 14">
              <controlPr defaultSize="0" autoFill="0" autoLine="0" autoPict="0">
                <anchor moveWithCells="1">
                  <from>
                    <xdr:col>2</xdr:col>
                    <xdr:colOff>9525</xdr:colOff>
                    <xdr:row>21</xdr:row>
                    <xdr:rowOff>9525</xdr:rowOff>
                  </from>
                  <to>
                    <xdr:col>2</xdr:col>
                    <xdr:colOff>1219200</xdr:colOff>
                    <xdr:row>21</xdr:row>
                    <xdr:rowOff>228600</xdr:rowOff>
                  </to>
                </anchor>
              </controlPr>
            </control>
          </mc:Choice>
        </mc:AlternateContent>
        <mc:AlternateContent xmlns:mc="http://schemas.openxmlformats.org/markup-compatibility/2006">
          <mc:Choice Requires="x14">
            <control shapeId="2063" r:id="rId23" name="Check Box 15">
              <controlPr defaultSize="0" autoFill="0" autoLine="0" autoPict="0">
                <anchor moveWithCells="1">
                  <from>
                    <xdr:col>3</xdr:col>
                    <xdr:colOff>9525</xdr:colOff>
                    <xdr:row>21</xdr:row>
                    <xdr:rowOff>9525</xdr:rowOff>
                  </from>
                  <to>
                    <xdr:col>3</xdr:col>
                    <xdr:colOff>1219200</xdr:colOff>
                    <xdr:row>21</xdr:row>
                    <xdr:rowOff>228600</xdr:rowOff>
                  </to>
                </anchor>
              </controlPr>
            </control>
          </mc:Choice>
        </mc:AlternateContent>
        <mc:AlternateContent xmlns:mc="http://schemas.openxmlformats.org/markup-compatibility/2006">
          <mc:Choice Requires="x14">
            <control shapeId="2064" r:id="rId24" name="Check Box 16">
              <controlPr defaultSize="0" autoFill="0" autoLine="0" autoPict="0">
                <anchor moveWithCells="1">
                  <from>
                    <xdr:col>4</xdr:col>
                    <xdr:colOff>9525</xdr:colOff>
                    <xdr:row>21</xdr:row>
                    <xdr:rowOff>9525</xdr:rowOff>
                  </from>
                  <to>
                    <xdr:col>4</xdr:col>
                    <xdr:colOff>1219200</xdr:colOff>
                    <xdr:row>21</xdr:row>
                    <xdr:rowOff>228600</xdr:rowOff>
                  </to>
                </anchor>
              </controlPr>
            </control>
          </mc:Choice>
        </mc:AlternateContent>
        <mc:AlternateContent xmlns:mc="http://schemas.openxmlformats.org/markup-compatibility/2006">
          <mc:Choice Requires="x14">
            <control shapeId="2065" r:id="rId25" name="Check Box 17">
              <controlPr defaultSize="0" autoFill="0" autoLine="0" autoPict="0">
                <anchor moveWithCells="1">
                  <from>
                    <xdr:col>5</xdr:col>
                    <xdr:colOff>9525</xdr:colOff>
                    <xdr:row>21</xdr:row>
                    <xdr:rowOff>9525</xdr:rowOff>
                  </from>
                  <to>
                    <xdr:col>5</xdr:col>
                    <xdr:colOff>1219200</xdr:colOff>
                    <xdr:row>21</xdr:row>
                    <xdr:rowOff>228600</xdr:rowOff>
                  </to>
                </anchor>
              </controlPr>
            </control>
          </mc:Choice>
        </mc:AlternateContent>
        <mc:AlternateContent xmlns:mc="http://schemas.openxmlformats.org/markup-compatibility/2006">
          <mc:Choice Requires="x14">
            <control shapeId="2066" r:id="rId26" name="Check Box 18">
              <controlPr defaultSize="0" autoFill="0" autoLine="0" autoPict="0">
                <anchor moveWithCells="1">
                  <from>
                    <xdr:col>2</xdr:col>
                    <xdr:colOff>9525</xdr:colOff>
                    <xdr:row>22</xdr:row>
                    <xdr:rowOff>9525</xdr:rowOff>
                  </from>
                  <to>
                    <xdr:col>2</xdr:col>
                    <xdr:colOff>1219200</xdr:colOff>
                    <xdr:row>22</xdr:row>
                    <xdr:rowOff>228600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2</xdr:col>
                    <xdr:colOff>9525</xdr:colOff>
                    <xdr:row>28</xdr:row>
                    <xdr:rowOff>9525</xdr:rowOff>
                  </from>
                  <to>
                    <xdr:col>2</xdr:col>
                    <xdr:colOff>1219200</xdr:colOff>
                    <xdr:row>28</xdr:row>
                    <xdr:rowOff>266700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2</xdr:col>
                    <xdr:colOff>9525</xdr:colOff>
                    <xdr:row>29</xdr:row>
                    <xdr:rowOff>9525</xdr:rowOff>
                  </from>
                  <to>
                    <xdr:col>2</xdr:col>
                    <xdr:colOff>1219200</xdr:colOff>
                    <xdr:row>29</xdr:row>
                    <xdr:rowOff>228600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2</xdr:col>
                    <xdr:colOff>9525</xdr:colOff>
                    <xdr:row>30</xdr:row>
                    <xdr:rowOff>9525</xdr:rowOff>
                  </from>
                  <to>
                    <xdr:col>2</xdr:col>
                    <xdr:colOff>1219200</xdr:colOff>
                    <xdr:row>30</xdr:row>
                    <xdr:rowOff>228600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2</xdr:col>
                    <xdr:colOff>9525</xdr:colOff>
                    <xdr:row>31</xdr:row>
                    <xdr:rowOff>9525</xdr:rowOff>
                  </from>
                  <to>
                    <xdr:col>2</xdr:col>
                    <xdr:colOff>1219200</xdr:colOff>
                    <xdr:row>31</xdr:row>
                    <xdr:rowOff>228600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3</xdr:col>
                    <xdr:colOff>9525</xdr:colOff>
                    <xdr:row>29</xdr:row>
                    <xdr:rowOff>9525</xdr:rowOff>
                  </from>
                  <to>
                    <xdr:col>3</xdr:col>
                    <xdr:colOff>1219200</xdr:colOff>
                    <xdr:row>29</xdr:row>
                    <xdr:rowOff>228600</xdr:rowOff>
                  </to>
                </anchor>
              </controlPr>
            </control>
          </mc:Choice>
        </mc:AlternateContent>
        <mc:AlternateContent xmlns:mc="http://schemas.openxmlformats.org/markup-compatibility/2006">
          <mc:Choice Requires="x14">
            <control shapeId="2078" r:id="rId32" name="Check Box 30">
              <controlPr defaultSize="0" autoFill="0" autoLine="0" autoPict="0">
                <anchor moveWithCells="1">
                  <from>
                    <xdr:col>3</xdr:col>
                    <xdr:colOff>9525</xdr:colOff>
                    <xdr:row>31</xdr:row>
                    <xdr:rowOff>9525</xdr:rowOff>
                  </from>
                  <to>
                    <xdr:col>3</xdr:col>
                    <xdr:colOff>1219200</xdr:colOff>
                    <xdr:row>31</xdr:row>
                    <xdr:rowOff>228600</xdr:rowOff>
                  </to>
                </anchor>
              </controlPr>
            </control>
          </mc:Choice>
        </mc:AlternateContent>
        <mc:AlternateContent xmlns:mc="http://schemas.openxmlformats.org/markup-compatibility/2006">
          <mc:Choice Requires="x14">
            <control shapeId="2079" r:id="rId33" name="Check Box 31">
              <controlPr defaultSize="0" autoFill="0" autoLine="0" autoPict="0">
                <anchor moveWithCells="1">
                  <from>
                    <xdr:col>4</xdr:col>
                    <xdr:colOff>9525</xdr:colOff>
                    <xdr:row>29</xdr:row>
                    <xdr:rowOff>9525</xdr:rowOff>
                  </from>
                  <to>
                    <xdr:col>4</xdr:col>
                    <xdr:colOff>1219200</xdr:colOff>
                    <xdr:row>29</xdr:row>
                    <xdr:rowOff>228600</xdr:rowOff>
                  </to>
                </anchor>
              </controlPr>
            </control>
          </mc:Choice>
        </mc:AlternateContent>
        <mc:AlternateContent xmlns:mc="http://schemas.openxmlformats.org/markup-compatibility/2006">
          <mc:Choice Requires="x14">
            <control shapeId="2081" r:id="rId34" name="Check Box 33">
              <controlPr defaultSize="0" autoFill="0" autoLine="0" autoPict="0">
                <anchor moveWithCells="1">
                  <from>
                    <xdr:col>5</xdr:col>
                    <xdr:colOff>9525</xdr:colOff>
                    <xdr:row>29</xdr:row>
                    <xdr:rowOff>9525</xdr:rowOff>
                  </from>
                  <to>
                    <xdr:col>5</xdr:col>
                    <xdr:colOff>1219200</xdr:colOff>
                    <xdr:row>29</xdr:row>
                    <xdr:rowOff>228600</xdr:rowOff>
                  </to>
                </anchor>
              </controlPr>
            </control>
          </mc:Choice>
        </mc:AlternateContent>
        <mc:AlternateContent xmlns:mc="http://schemas.openxmlformats.org/markup-compatibility/2006">
          <mc:Choice Requires="x14">
            <control shapeId="2084" r:id="rId35" name="Check Box 36">
              <controlPr defaultSize="0" autoFill="0" autoLine="0" autoPict="0">
                <anchor moveWithCells="1">
                  <from>
                    <xdr:col>2</xdr:col>
                    <xdr:colOff>9525</xdr:colOff>
                    <xdr:row>37</xdr:row>
                    <xdr:rowOff>9525</xdr:rowOff>
                  </from>
                  <to>
                    <xdr:col>2</xdr:col>
                    <xdr:colOff>1219200</xdr:colOff>
                    <xdr:row>37</xdr:row>
                    <xdr:rowOff>266700</xdr:rowOff>
                  </to>
                </anchor>
              </controlPr>
            </control>
          </mc:Choice>
        </mc:AlternateContent>
        <mc:AlternateContent xmlns:mc="http://schemas.openxmlformats.org/markup-compatibility/2006">
          <mc:Choice Requires="x14">
            <control shapeId="2085" r:id="rId36" name="Check Box 37">
              <controlPr defaultSize="0" autoFill="0" autoLine="0" autoPict="0">
                <anchor moveWithCells="1">
                  <from>
                    <xdr:col>2</xdr:col>
                    <xdr:colOff>9525</xdr:colOff>
                    <xdr:row>38</xdr:row>
                    <xdr:rowOff>9525</xdr:rowOff>
                  </from>
                  <to>
                    <xdr:col>2</xdr:col>
                    <xdr:colOff>1219200</xdr:colOff>
                    <xdr:row>38</xdr:row>
                    <xdr:rowOff>228600</xdr:rowOff>
                  </to>
                </anchor>
              </controlPr>
            </control>
          </mc:Choice>
        </mc:AlternateContent>
        <mc:AlternateContent xmlns:mc="http://schemas.openxmlformats.org/markup-compatibility/2006">
          <mc:Choice Requires="x14">
            <control shapeId="2086" r:id="rId37" name="Check Box 38">
              <controlPr defaultSize="0" autoFill="0" autoLine="0" autoPict="0">
                <anchor moveWithCells="1">
                  <from>
                    <xdr:col>2</xdr:col>
                    <xdr:colOff>9525</xdr:colOff>
                    <xdr:row>39</xdr:row>
                    <xdr:rowOff>9525</xdr:rowOff>
                  </from>
                  <to>
                    <xdr:col>2</xdr:col>
                    <xdr:colOff>1219200</xdr:colOff>
                    <xdr:row>39</xdr:row>
                    <xdr:rowOff>228600</xdr:rowOff>
                  </to>
                </anchor>
              </controlPr>
            </control>
          </mc:Choice>
        </mc:AlternateContent>
        <mc:AlternateContent xmlns:mc="http://schemas.openxmlformats.org/markup-compatibility/2006">
          <mc:Choice Requires="x14">
            <control shapeId="2087" r:id="rId38" name="Check Box 39">
              <controlPr defaultSize="0" autoFill="0" autoLine="0" autoPict="0">
                <anchor moveWithCells="1">
                  <from>
                    <xdr:col>2</xdr:col>
                    <xdr:colOff>9525</xdr:colOff>
                    <xdr:row>40</xdr:row>
                    <xdr:rowOff>9525</xdr:rowOff>
                  </from>
                  <to>
                    <xdr:col>2</xdr:col>
                    <xdr:colOff>1219200</xdr:colOff>
                    <xdr:row>40</xdr:row>
                    <xdr:rowOff>228600</xdr:rowOff>
                  </to>
                </anchor>
              </controlPr>
            </control>
          </mc:Choice>
        </mc:AlternateContent>
        <mc:AlternateContent xmlns:mc="http://schemas.openxmlformats.org/markup-compatibility/2006">
          <mc:Choice Requires="x14">
            <control shapeId="2088" r:id="rId39" name="Check Box 40">
              <controlPr defaultSize="0" autoFill="0" autoLine="0" autoPict="0">
                <anchor moveWithCells="1">
                  <from>
                    <xdr:col>3</xdr:col>
                    <xdr:colOff>9525</xdr:colOff>
                    <xdr:row>38</xdr:row>
                    <xdr:rowOff>9525</xdr:rowOff>
                  </from>
                  <to>
                    <xdr:col>3</xdr:col>
                    <xdr:colOff>1219200</xdr:colOff>
                    <xdr:row>38</xdr:row>
                    <xdr:rowOff>228600</xdr:rowOff>
                  </to>
                </anchor>
              </controlPr>
            </control>
          </mc:Choice>
        </mc:AlternateContent>
        <mc:AlternateContent xmlns:mc="http://schemas.openxmlformats.org/markup-compatibility/2006">
          <mc:Choice Requires="x14">
            <control shapeId="2090" r:id="rId40" name="Check Box 42">
              <controlPr defaultSize="0" autoFill="0" autoLine="0" autoPict="0">
                <anchor moveWithCells="1">
                  <from>
                    <xdr:col>3</xdr:col>
                    <xdr:colOff>9525</xdr:colOff>
                    <xdr:row>40</xdr:row>
                    <xdr:rowOff>9525</xdr:rowOff>
                  </from>
                  <to>
                    <xdr:col>3</xdr:col>
                    <xdr:colOff>1219200</xdr:colOff>
                    <xdr:row>40</xdr:row>
                    <xdr:rowOff>228600</xdr:rowOff>
                  </to>
                </anchor>
              </controlPr>
            </control>
          </mc:Choice>
        </mc:AlternateContent>
        <mc:AlternateContent xmlns:mc="http://schemas.openxmlformats.org/markup-compatibility/2006">
          <mc:Choice Requires="x14">
            <control shapeId="2091" r:id="rId41" name="Check Box 43">
              <controlPr defaultSize="0" autoFill="0" autoLine="0" autoPict="0">
                <anchor moveWithCells="1">
                  <from>
                    <xdr:col>4</xdr:col>
                    <xdr:colOff>9525</xdr:colOff>
                    <xdr:row>38</xdr:row>
                    <xdr:rowOff>9525</xdr:rowOff>
                  </from>
                  <to>
                    <xdr:col>4</xdr:col>
                    <xdr:colOff>1219200</xdr:colOff>
                    <xdr:row>38</xdr:row>
                    <xdr:rowOff>228600</xdr:rowOff>
                  </to>
                </anchor>
              </controlPr>
            </control>
          </mc:Choice>
        </mc:AlternateContent>
        <mc:AlternateContent xmlns:mc="http://schemas.openxmlformats.org/markup-compatibility/2006">
          <mc:Choice Requires="x14">
            <control shapeId="2093" r:id="rId42" name="Check Box 45">
              <controlPr defaultSize="0" autoFill="0" autoLine="0" autoPict="0">
                <anchor moveWithCells="1">
                  <from>
                    <xdr:col>5</xdr:col>
                    <xdr:colOff>9525</xdr:colOff>
                    <xdr:row>38</xdr:row>
                    <xdr:rowOff>9525</xdr:rowOff>
                  </from>
                  <to>
                    <xdr:col>5</xdr:col>
                    <xdr:colOff>1219200</xdr:colOff>
                    <xdr:row>38</xdr:row>
                    <xdr:rowOff>228600</xdr:rowOff>
                  </to>
                </anchor>
              </controlPr>
            </control>
          </mc:Choice>
        </mc:AlternateContent>
        <mc:AlternateContent xmlns:mc="http://schemas.openxmlformats.org/markup-compatibility/2006">
          <mc:Choice Requires="x14">
            <control shapeId="2096" r:id="rId43" name="Check Box 48">
              <controlPr defaultSize="0" autoFill="0" autoLine="0" autoPict="0">
                <anchor moveWithCells="1">
                  <from>
                    <xdr:col>2</xdr:col>
                    <xdr:colOff>9525</xdr:colOff>
                    <xdr:row>47</xdr:row>
                    <xdr:rowOff>9525</xdr:rowOff>
                  </from>
                  <to>
                    <xdr:col>2</xdr:col>
                    <xdr:colOff>1219200</xdr:colOff>
                    <xdr:row>47</xdr:row>
                    <xdr:rowOff>228600</xdr:rowOff>
                  </to>
                </anchor>
              </controlPr>
            </control>
          </mc:Choice>
        </mc:AlternateContent>
        <mc:AlternateContent xmlns:mc="http://schemas.openxmlformats.org/markup-compatibility/2006">
          <mc:Choice Requires="x14">
            <control shapeId="2097" r:id="rId44" name="Check Box 49">
              <controlPr defaultSize="0" autoFill="0" autoLine="0" autoPict="0">
                <anchor moveWithCells="1">
                  <from>
                    <xdr:col>2</xdr:col>
                    <xdr:colOff>9525</xdr:colOff>
                    <xdr:row>48</xdr:row>
                    <xdr:rowOff>9525</xdr:rowOff>
                  </from>
                  <to>
                    <xdr:col>2</xdr:col>
                    <xdr:colOff>1219200</xdr:colOff>
                    <xdr:row>48</xdr:row>
                    <xdr:rowOff>228600</xdr:rowOff>
                  </to>
                </anchor>
              </controlPr>
            </control>
          </mc:Choice>
        </mc:AlternateContent>
        <mc:AlternateContent xmlns:mc="http://schemas.openxmlformats.org/markup-compatibility/2006">
          <mc:Choice Requires="x14">
            <control shapeId="2098" r:id="rId45" name="Check Box 50">
              <controlPr defaultSize="0" autoFill="0" autoLine="0" autoPict="0">
                <anchor moveWithCells="1">
                  <from>
                    <xdr:col>2</xdr:col>
                    <xdr:colOff>9525</xdr:colOff>
                    <xdr:row>49</xdr:row>
                    <xdr:rowOff>9525</xdr:rowOff>
                  </from>
                  <to>
                    <xdr:col>2</xdr:col>
                    <xdr:colOff>1219200</xdr:colOff>
                    <xdr:row>49</xdr:row>
                    <xdr:rowOff>228600</xdr:rowOff>
                  </to>
                </anchor>
              </controlPr>
            </control>
          </mc:Choice>
        </mc:AlternateContent>
        <mc:AlternateContent xmlns:mc="http://schemas.openxmlformats.org/markup-compatibility/2006">
          <mc:Choice Requires="x14">
            <control shapeId="2099" r:id="rId46" name="Check Box 51">
              <controlPr defaultSize="0" autoFill="0" autoLine="0" autoPict="0">
                <anchor moveWithCells="1">
                  <from>
                    <xdr:col>3</xdr:col>
                    <xdr:colOff>9525</xdr:colOff>
                    <xdr:row>47</xdr:row>
                    <xdr:rowOff>9525</xdr:rowOff>
                  </from>
                  <to>
                    <xdr:col>3</xdr:col>
                    <xdr:colOff>1219200</xdr:colOff>
                    <xdr:row>47</xdr:row>
                    <xdr:rowOff>228600</xdr:rowOff>
                  </to>
                </anchor>
              </controlPr>
            </control>
          </mc:Choice>
        </mc:AlternateContent>
        <mc:AlternateContent xmlns:mc="http://schemas.openxmlformats.org/markup-compatibility/2006">
          <mc:Choice Requires="x14">
            <control shapeId="2101" r:id="rId47" name="Check Box 53">
              <controlPr defaultSize="0" autoFill="0" autoLine="0" autoPict="0">
                <anchor moveWithCells="1">
                  <from>
                    <xdr:col>3</xdr:col>
                    <xdr:colOff>9525</xdr:colOff>
                    <xdr:row>49</xdr:row>
                    <xdr:rowOff>9525</xdr:rowOff>
                  </from>
                  <to>
                    <xdr:col>3</xdr:col>
                    <xdr:colOff>1219200</xdr:colOff>
                    <xdr:row>49</xdr:row>
                    <xdr:rowOff>228600</xdr:rowOff>
                  </to>
                </anchor>
              </controlPr>
            </control>
          </mc:Choice>
        </mc:AlternateContent>
        <mc:AlternateContent xmlns:mc="http://schemas.openxmlformats.org/markup-compatibility/2006">
          <mc:Choice Requires="x14">
            <control shapeId="2102" r:id="rId48" name="Check Box 54">
              <controlPr defaultSize="0" autoFill="0" autoLine="0" autoPict="0">
                <anchor moveWithCells="1">
                  <from>
                    <xdr:col>4</xdr:col>
                    <xdr:colOff>9525</xdr:colOff>
                    <xdr:row>47</xdr:row>
                    <xdr:rowOff>9525</xdr:rowOff>
                  </from>
                  <to>
                    <xdr:col>4</xdr:col>
                    <xdr:colOff>1219200</xdr:colOff>
                    <xdr:row>47</xdr:row>
                    <xdr:rowOff>228600</xdr:rowOff>
                  </to>
                </anchor>
              </controlPr>
            </control>
          </mc:Choice>
        </mc:AlternateContent>
        <mc:AlternateContent xmlns:mc="http://schemas.openxmlformats.org/markup-compatibility/2006">
          <mc:Choice Requires="x14">
            <control shapeId="2104" r:id="rId49" name="Check Box 56">
              <controlPr defaultSize="0" autoFill="0" autoLine="0" autoPict="0">
                <anchor moveWithCells="1">
                  <from>
                    <xdr:col>5</xdr:col>
                    <xdr:colOff>9525</xdr:colOff>
                    <xdr:row>47</xdr:row>
                    <xdr:rowOff>9525</xdr:rowOff>
                  </from>
                  <to>
                    <xdr:col>5</xdr:col>
                    <xdr:colOff>1219200</xdr:colOff>
                    <xdr:row>47</xdr:row>
                    <xdr:rowOff>228600</xdr:rowOff>
                  </to>
                </anchor>
              </controlPr>
            </control>
          </mc:Choice>
        </mc:AlternateContent>
        <mc:AlternateContent xmlns:mc="http://schemas.openxmlformats.org/markup-compatibility/2006">
          <mc:Choice Requires="x14">
            <control shapeId="2107" r:id="rId50" name="Check Box 59">
              <controlPr defaultSize="0" autoFill="0" autoLine="0" autoPict="0">
                <anchor moveWithCells="1">
                  <from>
                    <xdr:col>3</xdr:col>
                    <xdr:colOff>9525</xdr:colOff>
                    <xdr:row>22</xdr:row>
                    <xdr:rowOff>9525</xdr:rowOff>
                  </from>
                  <to>
                    <xdr:col>3</xdr:col>
                    <xdr:colOff>1219200</xdr:colOff>
                    <xdr:row>22</xdr:row>
                    <xdr:rowOff>228600</xdr:rowOff>
                  </to>
                </anchor>
              </controlPr>
            </control>
          </mc:Choice>
        </mc:AlternateContent>
        <mc:AlternateContent xmlns:mc="http://schemas.openxmlformats.org/markup-compatibility/2006">
          <mc:Choice Requires="x14">
            <control shapeId="2108" r:id="rId51" name="Check Box 60">
              <controlPr defaultSize="0" autoFill="0" autoLine="0" autoPict="0">
                <anchor moveWithCells="1">
                  <from>
                    <xdr:col>4</xdr:col>
                    <xdr:colOff>9525</xdr:colOff>
                    <xdr:row>20</xdr:row>
                    <xdr:rowOff>9525</xdr:rowOff>
                  </from>
                  <to>
                    <xdr:col>4</xdr:col>
                    <xdr:colOff>1219200</xdr:colOff>
                    <xdr:row>20</xdr:row>
                    <xdr:rowOff>266700</xdr:rowOff>
                  </to>
                </anchor>
              </controlPr>
            </control>
          </mc:Choice>
        </mc:AlternateContent>
        <mc:AlternateContent xmlns:mc="http://schemas.openxmlformats.org/markup-compatibility/2006">
          <mc:Choice Requires="x14">
            <control shapeId="2109" r:id="rId52" name="Check Box 61">
              <controlPr defaultSize="0" autoFill="0" autoLine="0" autoPict="0">
                <anchor moveWithCells="1">
                  <from>
                    <xdr:col>3</xdr:col>
                    <xdr:colOff>9525</xdr:colOff>
                    <xdr:row>30</xdr:row>
                    <xdr:rowOff>9525</xdr:rowOff>
                  </from>
                  <to>
                    <xdr:col>3</xdr:col>
                    <xdr:colOff>1219200</xdr:colOff>
                    <xdr:row>30</xdr:row>
                    <xdr:rowOff>228600</xdr:rowOff>
                  </to>
                </anchor>
              </controlPr>
            </control>
          </mc:Choice>
        </mc:AlternateContent>
        <mc:AlternateContent xmlns:mc="http://schemas.openxmlformats.org/markup-compatibility/2006">
          <mc:Choice Requires="x14">
            <control shapeId="2110" r:id="rId53" name="Check Box 62">
              <controlPr defaultSize="0" autoFill="0" autoLine="0" autoPict="0">
                <anchor moveWithCells="1">
                  <from>
                    <xdr:col>3</xdr:col>
                    <xdr:colOff>9525</xdr:colOff>
                    <xdr:row>39</xdr:row>
                    <xdr:rowOff>9525</xdr:rowOff>
                  </from>
                  <to>
                    <xdr:col>3</xdr:col>
                    <xdr:colOff>1219200</xdr:colOff>
                    <xdr:row>39</xdr:row>
                    <xdr:rowOff>228600</xdr:rowOff>
                  </to>
                </anchor>
              </controlPr>
            </control>
          </mc:Choice>
        </mc:AlternateContent>
        <mc:AlternateContent xmlns:mc="http://schemas.openxmlformats.org/markup-compatibility/2006">
          <mc:Choice Requires="x14">
            <control shapeId="2111" r:id="rId54" name="Check Box 63">
              <controlPr defaultSize="0" autoFill="0" autoLine="0" autoPict="0">
                <anchor moveWithCells="1">
                  <from>
                    <xdr:col>3</xdr:col>
                    <xdr:colOff>9525</xdr:colOff>
                    <xdr:row>48</xdr:row>
                    <xdr:rowOff>9525</xdr:rowOff>
                  </from>
                  <to>
                    <xdr:col>3</xdr:col>
                    <xdr:colOff>1219200</xdr:colOff>
                    <xdr:row>48</xdr:row>
                    <xdr:rowOff>228600</xdr:rowOff>
                  </to>
                </anchor>
              </controlPr>
            </control>
          </mc:Choice>
        </mc:AlternateContent>
        <mc:AlternateContent xmlns:mc="http://schemas.openxmlformats.org/markup-compatibility/2006">
          <mc:Choice Requires="x14">
            <control shapeId="2112" r:id="rId55" name="Check Box 64">
              <controlPr defaultSize="0" autoFill="0" autoLine="0" autoPict="0">
                <anchor moveWithCells="1">
                  <from>
                    <xdr:col>3</xdr:col>
                    <xdr:colOff>9525</xdr:colOff>
                    <xdr:row>14</xdr:row>
                    <xdr:rowOff>9525</xdr:rowOff>
                  </from>
                  <to>
                    <xdr:col>3</xdr:col>
                    <xdr:colOff>1219200</xdr:colOff>
                    <xdr:row>14</xdr:row>
                    <xdr:rowOff>228600</xdr:rowOff>
                  </to>
                </anchor>
              </controlPr>
            </control>
          </mc:Choice>
        </mc:AlternateContent>
        <mc:AlternateContent xmlns:mc="http://schemas.openxmlformats.org/markup-compatibility/2006">
          <mc:Choice Requires="x14">
            <control shapeId="2115" r:id="rId56" name="Check Box 67">
              <controlPr defaultSize="0" autoFill="0" autoLine="0" autoPict="0">
                <anchor moveWithCells="1">
                  <from>
                    <xdr:col>5</xdr:col>
                    <xdr:colOff>9525</xdr:colOff>
                    <xdr:row>12</xdr:row>
                    <xdr:rowOff>9525</xdr:rowOff>
                  </from>
                  <to>
                    <xdr:col>5</xdr:col>
                    <xdr:colOff>1219200</xdr:colOff>
                    <xdr:row>12</xdr:row>
                    <xdr:rowOff>266700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Normal="100" workbookViewId="0">
      <selection activeCell="D29" sqref="D29:E29"/>
    </sheetView>
  </sheetViews>
  <sheetFormatPr defaultColWidth="9.140625" defaultRowHeight="12.75" x14ac:dyDescent="0.2"/>
  <cols>
    <col min="1" max="1" width="4.7109375" style="93" customWidth="1"/>
    <col min="2" max="2" width="16.7109375" style="93" customWidth="1"/>
    <col min="3" max="3" width="36.7109375" style="93" customWidth="1"/>
    <col min="4" max="4" width="14.28515625" style="93" customWidth="1"/>
    <col min="5" max="5" width="6" style="93" customWidth="1"/>
    <col min="6" max="6" width="14.28515625" style="93" customWidth="1"/>
    <col min="7" max="7" width="6.140625" style="93" customWidth="1"/>
    <col min="8" max="8" width="14.28515625" style="93" customWidth="1"/>
    <col min="9" max="9" width="6" style="93" customWidth="1"/>
    <col min="10" max="16384" width="9.140625" style="93"/>
  </cols>
  <sheetData>
    <row r="1" spans="1:12" customFormat="1" ht="27" customHeight="1" thickBot="1" x14ac:dyDescent="0.45">
      <c r="A1" s="242" t="s">
        <v>46</v>
      </c>
      <c r="B1" s="242"/>
      <c r="C1" s="243"/>
      <c r="D1" s="243"/>
      <c r="E1" s="243"/>
      <c r="F1" s="243"/>
      <c r="G1" s="243"/>
      <c r="H1" s="243"/>
      <c r="I1" s="243"/>
      <c r="J1" s="92"/>
      <c r="K1" s="92"/>
      <c r="L1" s="92"/>
    </row>
    <row r="2" spans="1:12" ht="13.5" thickBot="1" x14ac:dyDescent="0.25">
      <c r="A2" s="349" t="s">
        <v>130</v>
      </c>
      <c r="B2" s="350"/>
      <c r="C2" s="351" t="str">
        <f>IF(+'Part 1, A'!B3&lt;&gt;"",+'Part 1, A'!B3,"")</f>
        <v/>
      </c>
      <c r="D2" s="352"/>
      <c r="E2" s="353"/>
      <c r="F2" s="353"/>
      <c r="G2" s="353"/>
      <c r="H2" s="353"/>
      <c r="I2" s="354"/>
    </row>
    <row r="3" spans="1:12" ht="13.5" thickBot="1" x14ac:dyDescent="0.25">
      <c r="A3" s="355" t="s">
        <v>18</v>
      </c>
      <c r="B3" s="356"/>
      <c r="C3" s="351" t="str">
        <f>IF(+'Part 1, A'!B4&lt;&gt;"",+'Part 1, A'!B4,"")</f>
        <v/>
      </c>
      <c r="D3" s="352"/>
      <c r="E3" s="353"/>
      <c r="F3" s="353"/>
      <c r="G3" s="353"/>
      <c r="H3" s="353"/>
      <c r="I3" s="354"/>
    </row>
    <row r="4" spans="1:12" ht="13.5" thickBot="1" x14ac:dyDescent="0.25">
      <c r="A4" s="361" t="s">
        <v>118</v>
      </c>
      <c r="B4" s="361"/>
      <c r="C4" s="361"/>
      <c r="D4" s="361"/>
      <c r="E4" s="361"/>
      <c r="F4" s="361"/>
      <c r="G4" s="361"/>
      <c r="H4" s="361"/>
      <c r="I4" s="361"/>
    </row>
    <row r="5" spans="1:12" ht="15" x14ac:dyDescent="0.25">
      <c r="A5" s="263" t="s">
        <v>71</v>
      </c>
      <c r="B5" s="323"/>
      <c r="C5" s="323"/>
      <c r="D5" s="323"/>
      <c r="E5" s="323"/>
      <c r="F5" s="323"/>
      <c r="G5" s="323"/>
      <c r="H5" s="323"/>
      <c r="I5" s="324"/>
    </row>
    <row r="6" spans="1:12" x14ac:dyDescent="0.2">
      <c r="A6" s="334" t="s">
        <v>72</v>
      </c>
      <c r="B6" s="335"/>
      <c r="C6" s="336"/>
      <c r="D6" s="318" t="str">
        <f>+'Part 1, E-G'!F7</f>
        <v>FY 2017 - 18</v>
      </c>
      <c r="E6" s="319"/>
      <c r="F6" s="320" t="str">
        <f>+'Part 1, E-G'!G7</f>
        <v>FY 2018 - 19</v>
      </c>
      <c r="G6" s="321"/>
      <c r="H6" s="318" t="str">
        <f>+'Part 1, E-G'!H7</f>
        <v>FY 2019 - 20</v>
      </c>
      <c r="I6" s="322"/>
    </row>
    <row r="7" spans="1:12" x14ac:dyDescent="0.2">
      <c r="A7" s="337" t="s">
        <v>73</v>
      </c>
      <c r="B7" s="295" t="s">
        <v>74</v>
      </c>
      <c r="C7" s="340"/>
      <c r="D7" s="94"/>
      <c r="E7" s="95"/>
      <c r="F7" s="94"/>
      <c r="G7" s="96"/>
      <c r="H7" s="94"/>
      <c r="I7" s="97"/>
    </row>
    <row r="8" spans="1:12" x14ac:dyDescent="0.2">
      <c r="A8" s="338"/>
      <c r="B8" s="295" t="s">
        <v>75</v>
      </c>
      <c r="C8" s="292"/>
      <c r="D8" s="94"/>
      <c r="E8" s="96"/>
      <c r="F8" s="94"/>
      <c r="G8" s="96"/>
      <c r="H8" s="94"/>
      <c r="I8" s="97"/>
    </row>
    <row r="9" spans="1:12" x14ac:dyDescent="0.2">
      <c r="A9" s="339"/>
      <c r="B9" s="345" t="s">
        <v>76</v>
      </c>
      <c r="C9" s="346"/>
      <c r="D9" s="332">
        <f>D7-D8</f>
        <v>0</v>
      </c>
      <c r="E9" s="288"/>
      <c r="F9" s="332">
        <f>F7-F8</f>
        <v>0</v>
      </c>
      <c r="G9" s="288"/>
      <c r="H9" s="332">
        <f>H7-H8</f>
        <v>0</v>
      </c>
      <c r="I9" s="333"/>
    </row>
    <row r="10" spans="1:12" x14ac:dyDescent="0.2">
      <c r="A10" s="98" t="s">
        <v>77</v>
      </c>
      <c r="B10" s="295" t="s">
        <v>78</v>
      </c>
      <c r="C10" s="292"/>
      <c r="D10" s="293"/>
      <c r="E10" s="359"/>
      <c r="F10" s="293"/>
      <c r="G10" s="359"/>
      <c r="H10" s="293"/>
      <c r="I10" s="360"/>
    </row>
    <row r="11" spans="1:12" x14ac:dyDescent="0.2">
      <c r="A11" s="98" t="s">
        <v>79</v>
      </c>
      <c r="B11" s="295" t="s">
        <v>80</v>
      </c>
      <c r="C11" s="313"/>
      <c r="D11" s="271"/>
      <c r="E11" s="357"/>
      <c r="F11" s="271"/>
      <c r="G11" s="357"/>
      <c r="H11" s="271"/>
      <c r="I11" s="358"/>
    </row>
    <row r="12" spans="1:12" x14ac:dyDescent="0.2">
      <c r="A12" s="311" t="s">
        <v>81</v>
      </c>
      <c r="B12" s="295" t="s">
        <v>82</v>
      </c>
      <c r="C12" s="313"/>
      <c r="D12" s="344"/>
      <c r="E12" s="347"/>
      <c r="F12" s="344"/>
      <c r="G12" s="299"/>
      <c r="H12" s="300"/>
      <c r="I12" s="301"/>
    </row>
    <row r="13" spans="1:12" ht="39.950000000000003" customHeight="1" x14ac:dyDescent="0.2">
      <c r="A13" s="314"/>
      <c r="B13" s="328"/>
      <c r="C13" s="329"/>
      <c r="D13" s="303"/>
      <c r="E13" s="310"/>
      <c r="F13" s="303"/>
      <c r="G13" s="310"/>
      <c r="H13" s="303"/>
      <c r="I13" s="308"/>
    </row>
    <row r="14" spans="1:12" x14ac:dyDescent="0.2">
      <c r="A14" s="311" t="s">
        <v>83</v>
      </c>
      <c r="B14" s="295" t="s">
        <v>84</v>
      </c>
      <c r="C14" s="313"/>
      <c r="D14" s="344"/>
      <c r="E14" s="313"/>
      <c r="F14" s="291"/>
      <c r="G14" s="299"/>
      <c r="H14" s="291"/>
      <c r="I14" s="309"/>
    </row>
    <row r="15" spans="1:12" ht="42" customHeight="1" x14ac:dyDescent="0.2">
      <c r="A15" s="312"/>
      <c r="B15" s="328"/>
      <c r="C15" s="348"/>
      <c r="D15" s="303"/>
      <c r="E15" s="310"/>
      <c r="F15" s="303"/>
      <c r="G15" s="310"/>
      <c r="H15" s="303"/>
      <c r="I15" s="308"/>
    </row>
    <row r="16" spans="1:12" x14ac:dyDescent="0.2">
      <c r="A16" s="334" t="s">
        <v>85</v>
      </c>
      <c r="B16" s="335"/>
      <c r="C16" s="336"/>
      <c r="D16" s="341"/>
      <c r="E16" s="342"/>
      <c r="F16" s="343"/>
      <c r="G16" s="343"/>
      <c r="H16" s="343"/>
      <c r="I16" s="229"/>
    </row>
    <row r="17" spans="1:9" x14ac:dyDescent="0.2">
      <c r="A17" s="99" t="s">
        <v>73</v>
      </c>
      <c r="B17" s="295" t="s">
        <v>86</v>
      </c>
      <c r="C17" s="292"/>
      <c r="D17" s="271"/>
      <c r="E17" s="331"/>
      <c r="F17" s="271"/>
      <c r="G17" s="331"/>
      <c r="H17" s="271"/>
      <c r="I17" s="330"/>
    </row>
    <row r="18" spans="1:9" ht="12.75" customHeight="1" x14ac:dyDescent="0.2">
      <c r="A18" s="325" t="s">
        <v>77</v>
      </c>
      <c r="B18" s="295" t="s">
        <v>87</v>
      </c>
      <c r="C18" s="292"/>
      <c r="D18" s="291"/>
      <c r="E18" s="305"/>
      <c r="F18" s="300"/>
      <c r="G18" s="299"/>
      <c r="H18" s="300"/>
      <c r="I18" s="301"/>
    </row>
    <row r="19" spans="1:9" ht="39.950000000000003" customHeight="1" x14ac:dyDescent="0.2">
      <c r="A19" s="326"/>
      <c r="B19" s="328"/>
      <c r="C19" s="329"/>
      <c r="D19" s="303"/>
      <c r="E19" s="310"/>
      <c r="F19" s="303"/>
      <c r="G19" s="310"/>
      <c r="H19" s="303"/>
      <c r="I19" s="304"/>
    </row>
    <row r="20" spans="1:9" x14ac:dyDescent="0.2">
      <c r="A20" s="325" t="s">
        <v>79</v>
      </c>
      <c r="B20" s="100" t="s">
        <v>88</v>
      </c>
      <c r="C20" s="100"/>
      <c r="D20" s="291"/>
      <c r="E20" s="305"/>
      <c r="F20" s="300"/>
      <c r="G20" s="299"/>
      <c r="H20" s="300"/>
      <c r="I20" s="301"/>
    </row>
    <row r="21" spans="1:9" ht="39.950000000000003" customHeight="1" x14ac:dyDescent="0.2">
      <c r="A21" s="326"/>
      <c r="B21" s="306"/>
      <c r="C21" s="307"/>
      <c r="D21" s="271"/>
      <c r="E21" s="331"/>
      <c r="F21" s="271"/>
      <c r="G21" s="331"/>
      <c r="H21" s="271"/>
      <c r="I21" s="330"/>
    </row>
    <row r="22" spans="1:9" ht="13.5" thickBot="1" x14ac:dyDescent="0.25">
      <c r="A22" s="274" t="s">
        <v>89</v>
      </c>
      <c r="B22" s="275"/>
      <c r="C22" s="276"/>
      <c r="D22" s="277">
        <f>SUM(D9:D21)</f>
        <v>0</v>
      </c>
      <c r="E22" s="278"/>
      <c r="F22" s="277">
        <f>SUM(F9:F21)</f>
        <v>0</v>
      </c>
      <c r="G22" s="278"/>
      <c r="H22" s="277">
        <f>SUM(H9:H21)</f>
        <v>0</v>
      </c>
      <c r="I22" s="294"/>
    </row>
    <row r="23" spans="1:9" ht="13.5" thickBot="1" x14ac:dyDescent="0.25">
      <c r="A23" s="327"/>
      <c r="B23" s="327"/>
      <c r="C23" s="327"/>
      <c r="D23" s="327"/>
      <c r="E23" s="327"/>
      <c r="F23" s="327"/>
      <c r="G23" s="327"/>
      <c r="H23" s="327"/>
      <c r="I23" s="327"/>
    </row>
    <row r="24" spans="1:9" ht="15" x14ac:dyDescent="0.25">
      <c r="A24" s="263" t="s">
        <v>90</v>
      </c>
      <c r="B24" s="323"/>
      <c r="C24" s="323"/>
      <c r="D24" s="323"/>
      <c r="E24" s="323"/>
      <c r="F24" s="323"/>
      <c r="G24" s="323"/>
      <c r="H24" s="323"/>
      <c r="I24" s="324"/>
    </row>
    <row r="25" spans="1:9" x14ac:dyDescent="0.2">
      <c r="A25" s="315" t="s">
        <v>91</v>
      </c>
      <c r="B25" s="316"/>
      <c r="C25" s="317"/>
      <c r="D25" s="318" t="str">
        <f>+'Part 1, E-G'!F7</f>
        <v>FY 2017 - 18</v>
      </c>
      <c r="E25" s="319"/>
      <c r="F25" s="320" t="str">
        <f>+'Part 1, E-G'!G7</f>
        <v>FY 2018 - 19</v>
      </c>
      <c r="G25" s="321"/>
      <c r="H25" s="318" t="str">
        <f>+'Part 1, E-G'!H7</f>
        <v>FY 2019 - 20</v>
      </c>
      <c r="I25" s="322"/>
    </row>
    <row r="26" spans="1:9" x14ac:dyDescent="0.2">
      <c r="A26" s="101" t="s">
        <v>73</v>
      </c>
      <c r="B26" s="291" t="s">
        <v>92</v>
      </c>
      <c r="C26" s="292"/>
      <c r="D26" s="293"/>
      <c r="E26" s="272"/>
      <c r="F26" s="293"/>
      <c r="G26" s="272"/>
      <c r="H26" s="293"/>
      <c r="I26" s="273"/>
    </row>
    <row r="27" spans="1:9" x14ac:dyDescent="0.2">
      <c r="A27" s="102" t="s">
        <v>77</v>
      </c>
      <c r="B27" s="302" t="s">
        <v>93</v>
      </c>
      <c r="C27" s="292"/>
      <c r="D27" s="293"/>
      <c r="E27" s="272"/>
      <c r="F27" s="293"/>
      <c r="G27" s="272"/>
      <c r="H27" s="293"/>
      <c r="I27" s="273"/>
    </row>
    <row r="28" spans="1:9" x14ac:dyDescent="0.2">
      <c r="A28" s="102" t="s">
        <v>79</v>
      </c>
      <c r="B28" s="291" t="s">
        <v>94</v>
      </c>
      <c r="C28" s="292"/>
      <c r="D28" s="293"/>
      <c r="E28" s="272"/>
      <c r="F28" s="293"/>
      <c r="G28" s="272"/>
      <c r="H28" s="293"/>
      <c r="I28" s="273"/>
    </row>
    <row r="29" spans="1:9" x14ac:dyDescent="0.2">
      <c r="A29" s="102" t="s">
        <v>81</v>
      </c>
      <c r="B29" s="291" t="s">
        <v>95</v>
      </c>
      <c r="C29" s="292"/>
      <c r="D29" s="293"/>
      <c r="E29" s="272"/>
      <c r="F29" s="293"/>
      <c r="G29" s="272"/>
      <c r="H29" s="293"/>
      <c r="I29" s="273"/>
    </row>
    <row r="30" spans="1:9" x14ac:dyDescent="0.2">
      <c r="A30" s="102"/>
      <c r="B30" s="295" t="s">
        <v>96</v>
      </c>
      <c r="C30" s="292"/>
      <c r="D30" s="296"/>
      <c r="E30" s="297"/>
      <c r="F30" s="298"/>
      <c r="G30" s="299"/>
      <c r="H30" s="300"/>
      <c r="I30" s="301"/>
    </row>
    <row r="31" spans="1:9" x14ac:dyDescent="0.2">
      <c r="A31" s="102" t="s">
        <v>83</v>
      </c>
      <c r="B31" s="289"/>
      <c r="C31" s="290"/>
      <c r="D31" s="271"/>
      <c r="E31" s="272"/>
      <c r="F31" s="271"/>
      <c r="G31" s="272"/>
      <c r="H31" s="271"/>
      <c r="I31" s="273"/>
    </row>
    <row r="32" spans="1:9" x14ac:dyDescent="0.2">
      <c r="A32" s="101" t="s">
        <v>97</v>
      </c>
      <c r="B32" s="289"/>
      <c r="C32" s="290"/>
      <c r="D32" s="271"/>
      <c r="E32" s="272"/>
      <c r="F32" s="271"/>
      <c r="G32" s="272"/>
      <c r="H32" s="271"/>
      <c r="I32" s="273"/>
    </row>
    <row r="33" spans="1:10" x14ac:dyDescent="0.2">
      <c r="A33" s="101" t="s">
        <v>98</v>
      </c>
      <c r="B33" s="289"/>
      <c r="C33" s="290"/>
      <c r="D33" s="271"/>
      <c r="E33" s="272"/>
      <c r="F33" s="271"/>
      <c r="G33" s="272"/>
      <c r="H33" s="271"/>
      <c r="I33" s="273"/>
    </row>
    <row r="34" spans="1:10" ht="13.5" thickBot="1" x14ac:dyDescent="0.25">
      <c r="A34" s="274" t="s">
        <v>99</v>
      </c>
      <c r="B34" s="275"/>
      <c r="C34" s="276"/>
      <c r="D34" s="277">
        <f>SUM(D26:D33)</f>
        <v>0</v>
      </c>
      <c r="E34" s="278"/>
      <c r="F34" s="277">
        <f>SUM(F26:F33)</f>
        <v>0</v>
      </c>
      <c r="G34" s="278"/>
      <c r="H34" s="277">
        <f>SUM(H26:H33)</f>
        <v>0</v>
      </c>
      <c r="I34" s="294"/>
    </row>
    <row r="35" spans="1:10" ht="13.5" thickBot="1" x14ac:dyDescent="0.25"/>
    <row r="36" spans="1:10" ht="15" x14ac:dyDescent="0.25">
      <c r="A36" s="263" t="s">
        <v>100</v>
      </c>
      <c r="B36" s="264"/>
      <c r="C36" s="265"/>
      <c r="D36" s="266" t="str">
        <f>+'Part 1, E-G'!F7</f>
        <v>FY 2017 - 18</v>
      </c>
      <c r="E36" s="267"/>
      <c r="F36" s="268" t="str">
        <f>+'Part 1, E-G'!G7</f>
        <v>FY 2018 - 19</v>
      </c>
      <c r="G36" s="269"/>
      <c r="H36" s="266" t="str">
        <f>+'Part 1, E-G'!H7</f>
        <v>FY 2019 - 20</v>
      </c>
      <c r="I36" s="270"/>
    </row>
    <row r="37" spans="1:10" x14ac:dyDescent="0.2">
      <c r="A37" s="284" t="s">
        <v>101</v>
      </c>
      <c r="B37" s="285"/>
      <c r="C37" s="286"/>
      <c r="D37" s="287">
        <f>D34-D22</f>
        <v>0</v>
      </c>
      <c r="E37" s="288"/>
      <c r="F37" s="287">
        <f>F34-F22</f>
        <v>0</v>
      </c>
      <c r="G37" s="288"/>
      <c r="H37" s="287">
        <f>H34-H22</f>
        <v>0</v>
      </c>
      <c r="I37" s="288"/>
    </row>
    <row r="38" spans="1:10" ht="40.5" customHeight="1" thickBot="1" x14ac:dyDescent="0.25">
      <c r="A38" s="103" t="s">
        <v>73</v>
      </c>
      <c r="B38" s="279" t="s">
        <v>136</v>
      </c>
      <c r="C38" s="280"/>
      <c r="D38" s="281"/>
      <c r="E38" s="282"/>
      <c r="F38" s="282"/>
      <c r="G38" s="282"/>
      <c r="H38" s="282"/>
      <c r="I38" s="283"/>
      <c r="J38" s="104"/>
    </row>
  </sheetData>
  <customSheetViews>
    <customSheetView guid="{9FB868E5-92EB-4FB9-B2A1-14B0A4B453C6}" topLeftCell="A19">
      <selection activeCell="A12" sqref="A12:D23"/>
      <rowBreaks count="1" manualBreakCount="1">
        <brk id="22" max="8" man="1"/>
      </rowBreaks>
      <pageMargins left="0.75" right="0.75" top="1" bottom="1" header="0.5" footer="0.5"/>
      <pageSetup orientation="landscape" r:id="rId1"/>
      <headerFooter alignWithMargins="0">
        <oddFooter>&amp;L&amp;8&amp;F&amp;R&amp;8 4/1/05</oddFooter>
      </headerFooter>
    </customSheetView>
    <customSheetView guid="{20261626-6687-4C60-9518-49B381EB6FB4}" topLeftCell="A19">
      <selection activeCell="B38" sqref="B38:C38"/>
      <rowBreaks count="1" manualBreakCount="1">
        <brk id="22" max="8" man="1"/>
      </rowBreaks>
      <pageMargins left="0.75" right="0.75" top="1" bottom="1" header="0.5" footer="0.5"/>
      <pageSetup orientation="landscape" r:id="rId2"/>
      <headerFooter alignWithMargins="0">
        <oddFooter>&amp;L&amp;8&amp;F&amp;R&amp;8 4/1/05</oddFooter>
      </headerFooter>
    </customSheetView>
    <customSheetView guid="{7DB0D955-0A7E-4D31-8DB3-81936E77DF7E}" showRuler="0" topLeftCell="A16">
      <selection activeCell="B38" sqref="B38:C38"/>
      <rowBreaks count="1" manualBreakCount="1">
        <brk id="22" max="8" man="1"/>
      </rowBreaks>
      <pageMargins left="0.75" right="0.75" top="1" bottom="1" header="0.5" footer="0.5"/>
      <pageSetup orientation="landscape" r:id="rId3"/>
      <headerFooter alignWithMargins="0">
        <oddFooter>&amp;L&amp;8&amp;F&amp;R&amp;8 4/1/05</oddFooter>
      </headerFooter>
    </customSheetView>
    <customSheetView guid="{1D4AE1C1-ACB5-4764-A179-F47588C5FE18}" showRuler="0" topLeftCell="A19">
      <selection activeCell="B38" sqref="B38:C38"/>
      <rowBreaks count="1" manualBreakCount="1">
        <brk id="22" max="8" man="1"/>
      </rowBreaks>
      <pageMargins left="0.75" right="0.75" top="1" bottom="1" header="0.5" footer="0.5"/>
      <pageSetup orientation="landscape" r:id="rId4"/>
      <headerFooter alignWithMargins="0">
        <oddFooter>&amp;L&amp;8&amp;F&amp;R&amp;8 4/1/05</oddFooter>
      </headerFooter>
    </customSheetView>
    <customSheetView guid="{FA7F16B7-BA5C-4562-840C-87AAA03CCB4F}" topLeftCell="A19">
      <selection activeCell="B38" sqref="B38:C38"/>
      <rowBreaks count="1" manualBreakCount="1">
        <brk id="22" max="8" man="1"/>
      </rowBreaks>
      <pageMargins left="0.75" right="0.75" top="1" bottom="1" header="0.5" footer="0.5"/>
      <pageSetup orientation="landscape" r:id="rId5"/>
      <headerFooter alignWithMargins="0">
        <oddFooter>&amp;L&amp;8&amp;F&amp;R&amp;8 4/1/05</oddFooter>
      </headerFooter>
    </customSheetView>
    <customSheetView guid="{9E34ACF4-C3FB-4B58-8B62-E5B00E7945A3}" topLeftCell="A19">
      <selection activeCell="B38" sqref="B38:C38"/>
      <rowBreaks count="1" manualBreakCount="1">
        <brk id="22" max="8" man="1"/>
      </rowBreaks>
      <pageMargins left="0.75" right="0.75" top="1" bottom="1" header="0.5" footer="0.5"/>
      <pageSetup orientation="landscape" r:id="rId6"/>
      <headerFooter alignWithMargins="0">
        <oddFooter>&amp;L&amp;8&amp;F&amp;R&amp;8 4/1/05</oddFooter>
      </headerFooter>
    </customSheetView>
    <customSheetView guid="{93917E9D-3034-45BF-B976-4F11A92F52E7}" topLeftCell="A19">
      <selection activeCell="B38" sqref="B38:C38"/>
      <rowBreaks count="1" manualBreakCount="1">
        <brk id="22" max="8" man="1"/>
      </rowBreaks>
      <pageMargins left="0.75" right="0.75" top="1" bottom="1" header="0.5" footer="0.5"/>
      <pageSetup orientation="landscape" r:id="rId7"/>
      <headerFooter alignWithMargins="0">
        <oddFooter>&amp;L&amp;8&amp;F&amp;R&amp;8 4/1/05</oddFooter>
      </headerFooter>
    </customSheetView>
    <customSheetView guid="{D95A9AEB-62DE-4FC6-A44D-48E666028F3C}" topLeftCell="A22">
      <selection activeCell="A12" sqref="A12:D12"/>
      <rowBreaks count="1" manualBreakCount="1">
        <brk id="22" max="8" man="1"/>
      </rowBreaks>
      <pageMargins left="0.75" right="0.75" top="1" bottom="1" header="0.5" footer="0.5"/>
      <pageSetup orientation="landscape" r:id="rId8"/>
      <headerFooter alignWithMargins="0">
        <oddFooter>&amp;L&amp;8&amp;F&amp;R&amp;8 4/1/05</oddFooter>
      </headerFooter>
    </customSheetView>
  </customSheetViews>
  <mergeCells count="125">
    <mergeCell ref="B9:C9"/>
    <mergeCell ref="D6:E6"/>
    <mergeCell ref="B12:C12"/>
    <mergeCell ref="D12:E12"/>
    <mergeCell ref="F12:G12"/>
    <mergeCell ref="F15:G15"/>
    <mergeCell ref="B15:C15"/>
    <mergeCell ref="A1:I1"/>
    <mergeCell ref="A2:B2"/>
    <mergeCell ref="C2:I2"/>
    <mergeCell ref="A3:B3"/>
    <mergeCell ref="C3:I3"/>
    <mergeCell ref="B11:C11"/>
    <mergeCell ref="D11:E11"/>
    <mergeCell ref="F11:G11"/>
    <mergeCell ref="H11:I11"/>
    <mergeCell ref="F6:G6"/>
    <mergeCell ref="H6:I6"/>
    <mergeCell ref="B10:C10"/>
    <mergeCell ref="D10:E10"/>
    <mergeCell ref="F10:G10"/>
    <mergeCell ref="H10:I10"/>
    <mergeCell ref="D9:E9"/>
    <mergeCell ref="A4:I4"/>
    <mergeCell ref="F9:G9"/>
    <mergeCell ref="H9:I9"/>
    <mergeCell ref="A5:I5"/>
    <mergeCell ref="A6:C6"/>
    <mergeCell ref="A7:A9"/>
    <mergeCell ref="B7:C7"/>
    <mergeCell ref="B8:C8"/>
    <mergeCell ref="D21:E21"/>
    <mergeCell ref="D22:E22"/>
    <mergeCell ref="F22:G22"/>
    <mergeCell ref="B17:C17"/>
    <mergeCell ref="D17:E17"/>
    <mergeCell ref="F17:G17"/>
    <mergeCell ref="H17:I17"/>
    <mergeCell ref="H12:I12"/>
    <mergeCell ref="B13:C13"/>
    <mergeCell ref="A16:C16"/>
    <mergeCell ref="D16:E16"/>
    <mergeCell ref="F16:G16"/>
    <mergeCell ref="H16:I16"/>
    <mergeCell ref="H15:I15"/>
    <mergeCell ref="D13:E13"/>
    <mergeCell ref="F13:G13"/>
    <mergeCell ref="D14:E14"/>
    <mergeCell ref="H13:I13"/>
    <mergeCell ref="H14:I14"/>
    <mergeCell ref="D15:E15"/>
    <mergeCell ref="A14:A15"/>
    <mergeCell ref="B14:C14"/>
    <mergeCell ref="A12:A13"/>
    <mergeCell ref="A25:C25"/>
    <mergeCell ref="D25:E25"/>
    <mergeCell ref="F25:G25"/>
    <mergeCell ref="H25:I25"/>
    <mergeCell ref="A24:I24"/>
    <mergeCell ref="A18:A19"/>
    <mergeCell ref="B18:C18"/>
    <mergeCell ref="A23:I23"/>
    <mergeCell ref="D19:E19"/>
    <mergeCell ref="F19:G19"/>
    <mergeCell ref="H22:I22"/>
    <mergeCell ref="D18:E18"/>
    <mergeCell ref="F18:G18"/>
    <mergeCell ref="H18:I18"/>
    <mergeCell ref="B19:C19"/>
    <mergeCell ref="H21:I21"/>
    <mergeCell ref="F21:G21"/>
    <mergeCell ref="A20:A21"/>
    <mergeCell ref="B28:C28"/>
    <mergeCell ref="D28:E28"/>
    <mergeCell ref="F28:G28"/>
    <mergeCell ref="H28:I28"/>
    <mergeCell ref="B26:C26"/>
    <mergeCell ref="D26:E26"/>
    <mergeCell ref="F26:G26"/>
    <mergeCell ref="H26:I26"/>
    <mergeCell ref="F14:G14"/>
    <mergeCell ref="B27:C27"/>
    <mergeCell ref="D27:E27"/>
    <mergeCell ref="F27:G27"/>
    <mergeCell ref="H27:I27"/>
    <mergeCell ref="H19:I19"/>
    <mergeCell ref="D20:E20"/>
    <mergeCell ref="F20:G20"/>
    <mergeCell ref="A22:C22"/>
    <mergeCell ref="H20:I20"/>
    <mergeCell ref="B21:C21"/>
    <mergeCell ref="B31:C31"/>
    <mergeCell ref="D31:E31"/>
    <mergeCell ref="F31:G31"/>
    <mergeCell ref="H31:I31"/>
    <mergeCell ref="B29:C29"/>
    <mergeCell ref="D29:E29"/>
    <mergeCell ref="F34:G34"/>
    <mergeCell ref="H34:I34"/>
    <mergeCell ref="B33:C33"/>
    <mergeCell ref="D33:E33"/>
    <mergeCell ref="B32:C32"/>
    <mergeCell ref="D32:E32"/>
    <mergeCell ref="F32:G32"/>
    <mergeCell ref="H32:I32"/>
    <mergeCell ref="B30:C30"/>
    <mergeCell ref="D30:E30"/>
    <mergeCell ref="F30:G30"/>
    <mergeCell ref="H30:I30"/>
    <mergeCell ref="F29:G29"/>
    <mergeCell ref="H29:I29"/>
    <mergeCell ref="A36:C36"/>
    <mergeCell ref="D36:E36"/>
    <mergeCell ref="F36:G36"/>
    <mergeCell ref="H36:I36"/>
    <mergeCell ref="F33:G33"/>
    <mergeCell ref="H33:I33"/>
    <mergeCell ref="A34:C34"/>
    <mergeCell ref="D34:E34"/>
    <mergeCell ref="B38:C38"/>
    <mergeCell ref="D38:I38"/>
    <mergeCell ref="A37:C37"/>
    <mergeCell ref="D37:E37"/>
    <mergeCell ref="F37:G37"/>
    <mergeCell ref="H37:I37"/>
  </mergeCells>
  <phoneticPr fontId="0" type="noConversion"/>
  <pageMargins left="0.75" right="0.75" top="1" bottom="1" header="0.5" footer="0.5"/>
  <pageSetup orientation="landscape" r:id="rId9"/>
  <headerFooter alignWithMargins="0">
    <oddFooter>&amp;L&amp;8&amp;F&amp;R&amp;8 4/1/05</oddFooter>
  </headerFooter>
  <rowBreaks count="1" manualBreakCount="1">
    <brk id="2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workbookViewId="0">
      <selection activeCell="A4" sqref="A4:P4"/>
    </sheetView>
  </sheetViews>
  <sheetFormatPr defaultRowHeight="12.75" x14ac:dyDescent="0.2"/>
  <cols>
    <col min="1" max="1" width="3.85546875" customWidth="1"/>
    <col min="2" max="2" width="3.7109375" customWidth="1"/>
    <col min="4" max="4" width="1.7109375" customWidth="1"/>
    <col min="5" max="5" width="3.7109375" customWidth="1"/>
    <col min="6" max="6" width="2" customWidth="1"/>
    <col min="7" max="7" width="10.85546875" customWidth="1"/>
    <col min="8" max="8" width="38.5703125" customWidth="1"/>
    <col min="9" max="9" width="4.7109375" customWidth="1"/>
    <col min="10" max="10" width="3.85546875" customWidth="1"/>
    <col min="11" max="11" width="3.140625" customWidth="1"/>
    <col min="13" max="13" width="1.7109375" customWidth="1"/>
    <col min="14" max="14" width="2.85546875" customWidth="1"/>
    <col min="15" max="15" width="2" customWidth="1"/>
    <col min="16" max="17" width="10.85546875" customWidth="1"/>
  </cols>
  <sheetData>
    <row r="1" spans="1:16" ht="42" customHeight="1" x14ac:dyDescent="0.3">
      <c r="A1" s="397" t="s">
        <v>102</v>
      </c>
      <c r="B1" s="397"/>
      <c r="C1" s="397"/>
      <c r="D1" s="397"/>
      <c r="E1" s="397"/>
      <c r="F1" s="397"/>
      <c r="G1" s="397"/>
      <c r="H1" s="397"/>
      <c r="I1" s="397"/>
      <c r="J1" s="397"/>
      <c r="K1" s="397"/>
      <c r="L1" s="398"/>
      <c r="M1" s="398"/>
      <c r="N1" s="398"/>
      <c r="O1" s="398"/>
      <c r="P1" s="398"/>
    </row>
    <row r="3" spans="1:16" x14ac:dyDescent="0.2">
      <c r="A3" s="399" t="s">
        <v>103</v>
      </c>
      <c r="B3" s="399"/>
      <c r="C3" s="399"/>
      <c r="D3" s="399"/>
      <c r="E3" s="399"/>
      <c r="F3" s="399"/>
      <c r="G3" s="399"/>
      <c r="H3" s="399"/>
      <c r="I3" s="399"/>
      <c r="J3" s="399"/>
      <c r="K3" s="399"/>
      <c r="L3" s="391"/>
      <c r="M3" s="391"/>
      <c r="N3" s="391"/>
      <c r="O3" s="391"/>
      <c r="P3" s="391"/>
    </row>
    <row r="4" spans="1:16" ht="93.6" customHeight="1" x14ac:dyDescent="0.2">
      <c r="A4" s="400" t="s">
        <v>104</v>
      </c>
      <c r="B4" s="392"/>
      <c r="C4" s="392"/>
      <c r="D4" s="392"/>
      <c r="E4" s="392"/>
      <c r="F4" s="392"/>
      <c r="G4" s="392"/>
      <c r="H4" s="392"/>
      <c r="I4" s="392"/>
      <c r="J4" s="392"/>
      <c r="K4" s="392"/>
      <c r="L4" s="392"/>
      <c r="M4" s="392"/>
      <c r="N4" s="392"/>
      <c r="O4" s="392"/>
      <c r="P4" s="392"/>
    </row>
    <row r="5" spans="1:16" ht="54" customHeight="1" x14ac:dyDescent="0.2">
      <c r="A5" s="394" t="s">
        <v>105</v>
      </c>
      <c r="B5" s="388"/>
      <c r="C5" s="388"/>
      <c r="D5" s="388"/>
      <c r="E5" s="388"/>
      <c r="F5" s="388"/>
      <c r="G5" s="388"/>
      <c r="H5" s="388"/>
      <c r="I5" s="388"/>
      <c r="J5" s="388"/>
      <c r="K5" s="388"/>
      <c r="L5" s="395"/>
      <c r="M5" s="395"/>
      <c r="N5" s="395"/>
      <c r="O5" s="395"/>
      <c r="P5" s="395"/>
    </row>
    <row r="6" spans="1:16" ht="12" customHeight="1" x14ac:dyDescent="0.2">
      <c r="A6" s="93"/>
      <c r="B6" s="93"/>
      <c r="C6" s="93"/>
      <c r="D6" s="93"/>
      <c r="E6" s="93"/>
      <c r="F6" s="93"/>
      <c r="G6" s="93"/>
      <c r="H6" s="93"/>
      <c r="I6" s="93"/>
      <c r="J6" s="93"/>
      <c r="K6" s="93"/>
      <c r="L6" s="93"/>
      <c r="M6" s="93"/>
      <c r="N6" s="93"/>
      <c r="O6" s="93"/>
      <c r="P6" s="93"/>
    </row>
    <row r="7" spans="1:16" ht="12" customHeight="1" x14ac:dyDescent="0.2">
      <c r="A7" s="393" t="s">
        <v>106</v>
      </c>
      <c r="B7" s="391"/>
      <c r="C7" s="391"/>
      <c r="D7" s="391"/>
      <c r="E7" s="391"/>
      <c r="F7" s="391"/>
      <c r="G7" s="391"/>
      <c r="H7" s="391"/>
      <c r="I7" s="391"/>
      <c r="J7" s="391"/>
      <c r="K7" s="391"/>
      <c r="L7" s="391"/>
      <c r="M7" s="391"/>
      <c r="N7" s="391"/>
      <c r="O7" s="391"/>
      <c r="P7" s="391"/>
    </row>
    <row r="8" spans="1:16" ht="30" customHeight="1" x14ac:dyDescent="0.2">
      <c r="A8" s="388" t="s">
        <v>107</v>
      </c>
      <c r="B8" s="388"/>
      <c r="C8" s="388"/>
      <c r="D8" s="388"/>
      <c r="E8" s="388"/>
      <c r="F8" s="388"/>
      <c r="G8" s="388"/>
      <c r="H8" s="388"/>
      <c r="I8" s="388"/>
      <c r="J8" s="388"/>
      <c r="K8" s="388"/>
      <c r="L8" s="388"/>
      <c r="M8" s="388"/>
      <c r="N8" s="388"/>
      <c r="O8" s="388"/>
      <c r="P8" s="388"/>
    </row>
    <row r="9" spans="1:16" ht="12" customHeight="1" x14ac:dyDescent="0.2">
      <c r="A9" s="106"/>
      <c r="B9" s="107" t="s">
        <v>108</v>
      </c>
      <c r="C9" s="389" t="s">
        <v>138</v>
      </c>
      <c r="D9" s="388"/>
      <c r="E9" s="388"/>
      <c r="F9" s="388"/>
      <c r="G9" s="388"/>
      <c r="H9" s="388"/>
      <c r="I9" s="388"/>
      <c r="J9" s="388"/>
      <c r="K9" s="388"/>
      <c r="L9" s="388"/>
      <c r="M9" s="388"/>
      <c r="N9" s="388"/>
      <c r="O9" s="388"/>
      <c r="P9" s="388"/>
    </row>
    <row r="10" spans="1:16" ht="12" customHeight="1" x14ac:dyDescent="0.2">
      <c r="A10" s="106"/>
      <c r="B10" s="107" t="s">
        <v>109</v>
      </c>
      <c r="C10" s="388" t="s">
        <v>110</v>
      </c>
      <c r="D10" s="388"/>
      <c r="E10" s="388"/>
      <c r="F10" s="388"/>
      <c r="G10" s="388"/>
      <c r="H10" s="388"/>
      <c r="I10" s="388"/>
      <c r="J10" s="388"/>
      <c r="K10" s="388"/>
      <c r="L10" s="388"/>
      <c r="M10" s="388"/>
      <c r="N10" s="388"/>
      <c r="O10" s="388"/>
      <c r="P10" s="388"/>
    </row>
    <row r="11" spans="1:16" x14ac:dyDescent="0.2">
      <c r="A11" s="389" t="s">
        <v>137</v>
      </c>
      <c r="B11" s="390"/>
      <c r="C11" s="390"/>
      <c r="D11" s="390"/>
      <c r="E11" s="390"/>
      <c r="F11" s="390"/>
      <c r="G11" s="390"/>
      <c r="H11" s="390"/>
      <c r="I11" s="390"/>
      <c r="J11" s="390"/>
      <c r="K11" s="390"/>
      <c r="L11" s="391"/>
      <c r="M11" s="391"/>
      <c r="N11" s="391"/>
      <c r="O11" s="391"/>
      <c r="P11" s="391"/>
    </row>
    <row r="12" spans="1:16" ht="26.25" hidden="1" customHeight="1" x14ac:dyDescent="0.2">
      <c r="A12" s="93"/>
      <c r="B12" s="107"/>
      <c r="C12" s="392"/>
      <c r="D12" s="391"/>
      <c r="E12" s="391"/>
      <c r="F12" s="391"/>
      <c r="G12" s="391"/>
      <c r="H12" s="391"/>
      <c r="I12" s="391"/>
      <c r="J12" s="391"/>
      <c r="K12" s="391"/>
      <c r="L12" s="391"/>
      <c r="M12" s="391"/>
      <c r="N12" s="391"/>
      <c r="O12" s="391"/>
      <c r="P12" s="391"/>
    </row>
    <row r="13" spans="1:16" ht="24.75" hidden="1" customHeight="1" x14ac:dyDescent="0.2">
      <c r="A13" s="93"/>
      <c r="B13" s="107"/>
      <c r="C13" s="388"/>
      <c r="D13" s="388"/>
      <c r="E13" s="388"/>
      <c r="F13" s="388"/>
      <c r="G13" s="388"/>
      <c r="H13" s="388"/>
      <c r="I13" s="388"/>
      <c r="J13" s="388"/>
      <c r="K13" s="388"/>
      <c r="L13" s="391"/>
      <c r="M13" s="391"/>
      <c r="N13" s="391"/>
      <c r="O13" s="391"/>
      <c r="P13" s="391"/>
    </row>
    <row r="14" spans="1:16" x14ac:dyDescent="0.2">
      <c r="A14" s="93"/>
      <c r="B14" s="107"/>
      <c r="C14" s="106"/>
      <c r="D14" s="106"/>
      <c r="E14" s="106"/>
      <c r="F14" s="106"/>
      <c r="G14" s="106"/>
      <c r="H14" s="106"/>
      <c r="I14" s="106"/>
      <c r="J14" s="106"/>
      <c r="K14" s="106"/>
      <c r="L14" s="105"/>
      <c r="M14" s="105"/>
      <c r="N14" s="105"/>
      <c r="O14" s="105"/>
      <c r="P14" s="105"/>
    </row>
    <row r="15" spans="1:16" ht="13.5" customHeight="1" x14ac:dyDescent="0.2">
      <c r="A15" s="393" t="s">
        <v>119</v>
      </c>
      <c r="B15" s="391"/>
      <c r="C15" s="391"/>
      <c r="D15" s="391"/>
      <c r="E15" s="391"/>
      <c r="F15" s="391"/>
      <c r="G15" s="391"/>
      <c r="H15" s="391"/>
      <c r="I15" s="391"/>
      <c r="J15" s="391"/>
      <c r="K15" s="391"/>
      <c r="L15" s="391"/>
      <c r="M15" s="391"/>
      <c r="N15" s="391"/>
      <c r="O15" s="391"/>
      <c r="P15" s="391"/>
    </row>
    <row r="16" spans="1:16" ht="41.25" customHeight="1" x14ac:dyDescent="0.2">
      <c r="A16" s="394" t="s">
        <v>120</v>
      </c>
      <c r="B16" s="395"/>
      <c r="C16" s="395"/>
      <c r="D16" s="395"/>
      <c r="E16" s="395"/>
      <c r="F16" s="395"/>
      <c r="G16" s="395"/>
      <c r="H16" s="395"/>
      <c r="I16" s="395"/>
      <c r="J16" s="395"/>
      <c r="K16" s="395"/>
      <c r="L16" s="395"/>
      <c r="M16" s="395"/>
      <c r="N16" s="395"/>
      <c r="O16" s="395"/>
      <c r="P16" s="395"/>
    </row>
    <row r="17" spans="1:16" ht="60" customHeight="1" x14ac:dyDescent="0.2">
      <c r="A17" s="394" t="s">
        <v>121</v>
      </c>
      <c r="B17" s="395"/>
      <c r="C17" s="395"/>
      <c r="D17" s="395"/>
      <c r="E17" s="395"/>
      <c r="F17" s="395"/>
      <c r="G17" s="395"/>
      <c r="H17" s="395"/>
      <c r="I17" s="395"/>
      <c r="J17" s="395"/>
      <c r="K17" s="395"/>
      <c r="L17" s="395"/>
      <c r="M17" s="395"/>
      <c r="N17" s="395"/>
      <c r="O17" s="395"/>
      <c r="P17" s="395"/>
    </row>
    <row r="18" spans="1:16" ht="53.25" customHeight="1" x14ac:dyDescent="0.2">
      <c r="A18" s="394" t="s">
        <v>122</v>
      </c>
      <c r="B18" s="396"/>
      <c r="C18" s="396"/>
      <c r="D18" s="396"/>
      <c r="E18" s="396"/>
      <c r="F18" s="396"/>
      <c r="G18" s="396"/>
      <c r="H18" s="396"/>
      <c r="I18" s="396"/>
      <c r="J18" s="396"/>
      <c r="K18" s="396"/>
      <c r="L18" s="396"/>
      <c r="M18" s="396"/>
      <c r="N18" s="396"/>
      <c r="O18" s="396"/>
      <c r="P18" s="396"/>
    </row>
    <row r="19" spans="1:16" ht="13.5" thickBot="1" x14ac:dyDescent="0.25">
      <c r="B19" s="108"/>
    </row>
    <row r="20" spans="1:16" x14ac:dyDescent="0.2">
      <c r="A20" s="364" t="s">
        <v>123</v>
      </c>
      <c r="B20" s="365"/>
      <c r="C20" s="365"/>
      <c r="D20" s="365"/>
      <c r="E20" s="365"/>
      <c r="F20" s="365"/>
      <c r="G20" s="365"/>
      <c r="H20" s="365"/>
      <c r="I20" s="365"/>
      <c r="J20" s="365"/>
      <c r="K20" s="365"/>
      <c r="L20" s="366"/>
      <c r="M20" s="366"/>
      <c r="N20" s="366"/>
      <c r="O20" s="366"/>
      <c r="P20" s="216"/>
    </row>
    <row r="21" spans="1:16" x14ac:dyDescent="0.2">
      <c r="A21" s="385" t="s">
        <v>130</v>
      </c>
      <c r="B21" s="386"/>
      <c r="C21" s="387"/>
      <c r="D21" s="382" t="str">
        <f>IF(+'Part 1, A'!B3&lt;&gt;"",+'Part 1, A'!B3,"")</f>
        <v/>
      </c>
      <c r="E21" s="383"/>
      <c r="F21" s="383"/>
      <c r="G21" s="383"/>
      <c r="H21" s="383"/>
      <c r="I21" s="383"/>
      <c r="J21" s="383"/>
      <c r="K21" s="383"/>
      <c r="L21" s="383"/>
      <c r="M21" s="383"/>
      <c r="N21" s="383"/>
      <c r="O21" s="383"/>
      <c r="P21" s="384"/>
    </row>
    <row r="22" spans="1:16" ht="12.75" customHeight="1" thickBot="1" x14ac:dyDescent="0.25">
      <c r="A22" s="380" t="s">
        <v>111</v>
      </c>
      <c r="B22" s="381"/>
      <c r="C22" s="210"/>
      <c r="D22" s="382" t="str">
        <f>IF(+'Part 1, A'!B4&lt;&gt;"",+'Part 1, A'!B4,"")</f>
        <v/>
      </c>
      <c r="E22" s="383"/>
      <c r="F22" s="383"/>
      <c r="G22" s="383"/>
      <c r="H22" s="383"/>
      <c r="I22" s="383"/>
      <c r="J22" s="383"/>
      <c r="K22" s="383"/>
      <c r="L22" s="383"/>
      <c r="M22" s="383"/>
      <c r="N22" s="383"/>
      <c r="O22" s="383"/>
      <c r="P22" s="384"/>
    </row>
    <row r="23" spans="1:16" ht="13.5" customHeight="1" thickBot="1" x14ac:dyDescent="0.25"/>
    <row r="24" spans="1:16" x14ac:dyDescent="0.2">
      <c r="A24" s="364" t="s">
        <v>124</v>
      </c>
      <c r="B24" s="365"/>
      <c r="C24" s="365"/>
      <c r="D24" s="365"/>
      <c r="E24" s="365"/>
      <c r="F24" s="365"/>
      <c r="G24" s="365"/>
      <c r="H24" s="365"/>
      <c r="I24" s="365"/>
      <c r="J24" s="365"/>
      <c r="K24" s="365"/>
      <c r="L24" s="366"/>
      <c r="M24" s="366"/>
      <c r="N24" s="366"/>
      <c r="O24" s="366"/>
      <c r="P24" s="216"/>
    </row>
    <row r="25" spans="1:16" ht="19.5" customHeight="1" x14ac:dyDescent="0.2">
      <c r="A25" s="367" t="s">
        <v>112</v>
      </c>
      <c r="B25" s="368"/>
      <c r="C25" s="368"/>
      <c r="D25" s="368"/>
      <c r="E25" s="368"/>
      <c r="F25" s="368"/>
      <c r="G25" s="369"/>
      <c r="H25" s="109" t="s">
        <v>113</v>
      </c>
      <c r="I25" s="110"/>
      <c r="J25" s="110"/>
      <c r="K25" s="110"/>
      <c r="L25" s="111"/>
      <c r="M25" s="111"/>
      <c r="N25" s="111"/>
      <c r="O25" s="111"/>
      <c r="P25" s="112"/>
    </row>
    <row r="26" spans="1:16" ht="19.5" customHeight="1" x14ac:dyDescent="0.2">
      <c r="A26" s="113"/>
      <c r="B26" s="114"/>
      <c r="C26" s="370" t="s">
        <v>114</v>
      </c>
      <c r="D26" s="372"/>
      <c r="E26" s="114"/>
      <c r="F26" s="370" t="s">
        <v>115</v>
      </c>
      <c r="G26" s="372"/>
      <c r="H26" s="115" t="s">
        <v>142</v>
      </c>
      <c r="I26" s="377" t="s">
        <v>116</v>
      </c>
      <c r="J26" s="378"/>
      <c r="K26" s="379"/>
      <c r="L26" s="116"/>
      <c r="M26" s="116"/>
      <c r="N26" s="116"/>
      <c r="O26" s="116"/>
      <c r="P26" s="117"/>
    </row>
    <row r="27" spans="1:16" ht="19.5" customHeight="1" thickBot="1" x14ac:dyDescent="0.25">
      <c r="A27" s="118"/>
      <c r="B27" s="119"/>
      <c r="C27" s="362"/>
      <c r="D27" s="362"/>
      <c r="E27" s="119"/>
      <c r="F27" s="362"/>
      <c r="G27" s="362"/>
      <c r="H27" s="120"/>
      <c r="I27" s="376"/>
      <c r="J27" s="376"/>
      <c r="K27" s="376"/>
      <c r="L27" s="362"/>
      <c r="M27" s="362"/>
      <c r="N27" s="119"/>
      <c r="O27" s="362"/>
      <c r="P27" s="363"/>
    </row>
    <row r="28" spans="1:16" ht="13.5" thickBot="1" x14ac:dyDescent="0.25"/>
    <row r="29" spans="1:16" x14ac:dyDescent="0.2">
      <c r="A29" s="364" t="s">
        <v>125</v>
      </c>
      <c r="B29" s="365"/>
      <c r="C29" s="365"/>
      <c r="D29" s="365"/>
      <c r="E29" s="365"/>
      <c r="F29" s="365"/>
      <c r="G29" s="365"/>
      <c r="H29" s="365"/>
      <c r="I29" s="365"/>
      <c r="J29" s="365"/>
      <c r="K29" s="365"/>
      <c r="L29" s="366"/>
      <c r="M29" s="366"/>
      <c r="N29" s="366"/>
      <c r="O29" s="366"/>
      <c r="P29" s="216"/>
    </row>
    <row r="30" spans="1:16" ht="19.5" customHeight="1" x14ac:dyDescent="0.2">
      <c r="A30" s="367" t="s">
        <v>112</v>
      </c>
      <c r="B30" s="368"/>
      <c r="C30" s="368"/>
      <c r="D30" s="368"/>
      <c r="E30" s="368"/>
      <c r="F30" s="368"/>
      <c r="G30" s="369"/>
      <c r="H30" s="140" t="s">
        <v>139</v>
      </c>
      <c r="I30" s="110"/>
      <c r="J30" s="110"/>
      <c r="K30" s="110"/>
      <c r="L30" s="111"/>
      <c r="M30" s="111"/>
      <c r="N30" s="111"/>
      <c r="O30" s="111"/>
      <c r="P30" s="112"/>
    </row>
    <row r="31" spans="1:16" ht="19.5" customHeight="1" x14ac:dyDescent="0.2">
      <c r="A31" s="113"/>
      <c r="B31" s="139"/>
      <c r="C31" s="370" t="s">
        <v>117</v>
      </c>
      <c r="D31" s="371"/>
      <c r="E31" s="121"/>
      <c r="F31" s="371"/>
      <c r="G31" s="372"/>
      <c r="H31" s="141" t="s">
        <v>140</v>
      </c>
      <c r="I31" s="373" t="s">
        <v>141</v>
      </c>
      <c r="J31" s="374"/>
      <c r="K31" s="375"/>
      <c r="L31" s="116"/>
      <c r="M31" s="116"/>
      <c r="N31" s="116"/>
      <c r="O31" s="116"/>
      <c r="P31" s="117"/>
    </row>
    <row r="32" spans="1:16" ht="19.5" customHeight="1" thickBot="1" x14ac:dyDescent="0.25">
      <c r="A32" s="118"/>
      <c r="B32" s="119"/>
      <c r="C32" s="362"/>
      <c r="D32" s="362"/>
      <c r="E32" s="119"/>
      <c r="F32" s="362"/>
      <c r="G32" s="362"/>
      <c r="H32" s="120"/>
      <c r="I32" s="376"/>
      <c r="J32" s="376"/>
      <c r="K32" s="376"/>
      <c r="L32" s="362"/>
      <c r="M32" s="362"/>
      <c r="N32" s="119"/>
      <c r="O32" s="362"/>
      <c r="P32" s="363"/>
    </row>
  </sheetData>
  <sheetProtection password="E26A" sheet="1" objects="1" scenarios="1"/>
  <customSheetViews>
    <customSheetView guid="{9FB868E5-92EB-4FB9-B2A1-14B0A4B453C6}" hiddenRows="1">
      <selection activeCell="A12" sqref="A12:D23"/>
      <pageMargins left="0.75" right="0.75" top="1" bottom="1" header="0.5" footer="0.5"/>
      <pageSetup scale="72" orientation="portrait" r:id="rId1"/>
      <headerFooter alignWithMargins="0">
        <oddFooter>&amp;L&amp;8&amp;F&amp;R&amp;8 4/1/05</oddFooter>
      </headerFooter>
    </customSheetView>
    <customSheetView guid="{20261626-6687-4C60-9518-49B381EB6FB4}" hiddenRows="1">
      <selection activeCell="A19" sqref="A19:P19"/>
      <pageMargins left="0.75" right="0.75" top="1" bottom="1" header="0.5" footer="0.5"/>
      <pageSetup scale="72" orientation="portrait" r:id="rId2"/>
      <headerFooter alignWithMargins="0">
        <oddFooter>&amp;L&amp;8&amp;F&amp;R&amp;8 4/1/05</oddFooter>
      </headerFooter>
    </customSheetView>
    <customSheetView guid="{7DB0D955-0A7E-4D31-8DB3-81936E77DF7E}" hiddenRows="1" showRuler="0">
      <selection sqref="A1:P33"/>
      <pageMargins left="0.75" right="0.75" top="1" bottom="1" header="0.5" footer="0.5"/>
      <pageSetup scale="72" orientation="portrait" r:id="rId3"/>
      <headerFooter alignWithMargins="0">
        <oddFooter>&amp;L&amp;8&amp;F&amp;R&amp;8 4/1/05</oddFooter>
      </headerFooter>
    </customSheetView>
    <customSheetView guid="{1D4AE1C1-ACB5-4764-A179-F47588C5FE18}" hiddenRows="1" showRuler="0">
      <selection activeCell="A19" sqref="A19:P19"/>
      <pageMargins left="0.75" right="0.75" top="1" bottom="1" header="0.5" footer="0.5"/>
      <pageSetup scale="72" orientation="portrait" r:id="rId4"/>
      <headerFooter alignWithMargins="0">
        <oddFooter>&amp;L&amp;8&amp;F&amp;R&amp;8 4/1/05</oddFooter>
      </headerFooter>
    </customSheetView>
    <customSheetView guid="{FA7F16B7-BA5C-4562-840C-87AAA03CCB4F}" hiddenRows="1">
      <selection activeCell="A19" sqref="A19:P19"/>
      <pageMargins left="0.75" right="0.75" top="1" bottom="1" header="0.5" footer="0.5"/>
      <pageSetup scale="72" orientation="portrait" r:id="rId5"/>
      <headerFooter alignWithMargins="0">
        <oddFooter>&amp;L&amp;8&amp;F&amp;R&amp;8 4/1/05</oddFooter>
      </headerFooter>
    </customSheetView>
    <customSheetView guid="{9E34ACF4-C3FB-4B58-8B62-E5B00E7945A3}" showPageBreaks="1" printArea="1" hiddenRows="1">
      <selection activeCell="A11" sqref="A11:P11"/>
      <pageMargins left="0.75" right="0.75" top="1" bottom="1" header="0.5" footer="0.5"/>
      <pageSetup scale="72" orientation="portrait" r:id="rId6"/>
      <headerFooter alignWithMargins="0">
        <oddFooter>&amp;L&amp;8&amp;F&amp;R&amp;8 4/1/05</oddFooter>
      </headerFooter>
    </customSheetView>
    <customSheetView guid="{93917E9D-3034-45BF-B976-4F11A92F52E7}" hiddenRows="1">
      <selection activeCell="M19" sqref="M19"/>
      <pageMargins left="0.75" right="0.75" top="1" bottom="1" header="0.5" footer="0.5"/>
      <pageSetup scale="72" orientation="portrait" r:id="rId7"/>
      <headerFooter alignWithMargins="0">
        <oddFooter>&amp;L&amp;8&amp;F&amp;R&amp;8 4/1/05</oddFooter>
      </headerFooter>
    </customSheetView>
    <customSheetView guid="{D95A9AEB-62DE-4FC6-A44D-48E666028F3C}" hiddenRows="1" topLeftCell="A9">
      <selection activeCell="A12" sqref="A12:D12"/>
      <pageMargins left="0.75" right="0.75" top="1" bottom="1" header="0.5" footer="0.5"/>
      <pageSetup scale="72" orientation="portrait" r:id="rId8"/>
      <headerFooter alignWithMargins="0">
        <oddFooter>&amp;L&amp;8&amp;F&amp;R&amp;8 4/1/05</oddFooter>
      </headerFooter>
    </customSheetView>
  </customSheetViews>
  <mergeCells count="40">
    <mergeCell ref="A1:P1"/>
    <mergeCell ref="A3:P3"/>
    <mergeCell ref="A4:P4"/>
    <mergeCell ref="A5:P5"/>
    <mergeCell ref="A7:P7"/>
    <mergeCell ref="A22:C22"/>
    <mergeCell ref="D22:P22"/>
    <mergeCell ref="A21:C21"/>
    <mergeCell ref="D21:P21"/>
    <mergeCell ref="A8:P8"/>
    <mergeCell ref="A11:P11"/>
    <mergeCell ref="C12:P12"/>
    <mergeCell ref="C13:P13"/>
    <mergeCell ref="A15:P15"/>
    <mergeCell ref="A16:P16"/>
    <mergeCell ref="C9:P9"/>
    <mergeCell ref="C10:P10"/>
    <mergeCell ref="A17:P17"/>
    <mergeCell ref="A18:P18"/>
    <mergeCell ref="A20:P20"/>
    <mergeCell ref="O32:P32"/>
    <mergeCell ref="C32:D32"/>
    <mergeCell ref="F32:G32"/>
    <mergeCell ref="I32:K32"/>
    <mergeCell ref="L32:M32"/>
    <mergeCell ref="A24:P24"/>
    <mergeCell ref="A25:G25"/>
    <mergeCell ref="C26:D26"/>
    <mergeCell ref="F26:G26"/>
    <mergeCell ref="I26:K26"/>
    <mergeCell ref="O27:P27"/>
    <mergeCell ref="A29:P29"/>
    <mergeCell ref="A30:G30"/>
    <mergeCell ref="C31:D31"/>
    <mergeCell ref="F31:G31"/>
    <mergeCell ref="I31:K31"/>
    <mergeCell ref="C27:D27"/>
    <mergeCell ref="F27:G27"/>
    <mergeCell ref="I27:K27"/>
    <mergeCell ref="L27:M27"/>
  </mergeCells>
  <phoneticPr fontId="0" type="noConversion"/>
  <pageMargins left="0.75" right="0.75" top="1" bottom="1" header="0.5" footer="0.5"/>
  <pageSetup scale="72" orientation="portrait" r:id="rId9"/>
  <headerFooter alignWithMargins="0">
    <oddFooter>&amp;L&amp;8&amp;F&amp;R&amp;8 4/1/05</oddFooter>
  </headerFooter>
  <ignoredErrors>
    <ignoredError sqref="B9:B10" numberStoredAsText="1"/>
    <ignoredError sqref="D21:D2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Part 1, A</vt:lpstr>
      <vt:lpstr>Part 1, B-C</vt:lpstr>
      <vt:lpstr>Part 1, D</vt:lpstr>
      <vt:lpstr>Part 1, E-G</vt:lpstr>
      <vt:lpstr>Part 2, A-C</vt:lpstr>
      <vt:lpstr>Part 3</vt:lpstr>
      <vt:lpstr>'Part 1, A'!Print_Area</vt:lpstr>
      <vt:lpstr>'Part 1, B-C'!Print_Area</vt:lpstr>
      <vt:lpstr>'Part 1, D'!Print_Area</vt:lpstr>
      <vt:lpstr>'Part 2, A-C'!Print_Area</vt:lpstr>
      <vt:lpstr>'Part 3'!Print_Area</vt:lpstr>
      <vt:lpstr>'Part 1, B-C'!Print_Titles</vt:lpstr>
      <vt:lpstr>'Part 1, D'!Print_Titles</vt:lpstr>
      <vt:lpstr>'Part 1, E-G'!Print_Titles</vt:lpstr>
      <vt:lpstr>'Part 2, A-C'!Print_Titles</vt:lpstr>
    </vt:vector>
  </TitlesOfParts>
  <Company>nysdtf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t49283</dc:creator>
  <cp:lastModifiedBy>St.Jock, Michelle (OGS)</cp:lastModifiedBy>
  <cp:lastPrinted>2012-09-18T15:23:55Z</cp:lastPrinted>
  <dcterms:created xsi:type="dcterms:W3CDTF">2005-03-08T20:51:21Z</dcterms:created>
  <dcterms:modified xsi:type="dcterms:W3CDTF">2016-03-17T19:00:55Z</dcterms:modified>
</cp:coreProperties>
</file>