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3(Nusbaum)\Serials,Databases\20070-23260 Serials,DatabaseAccess\FPR\04Operational\01_CommunicationPlan\Pricelists\"/>
    </mc:Choice>
  </mc:AlternateContent>
  <xr:revisionPtr revIDLastSave="0" documentId="13_ncr:1_{73BCC8CF-4503-4533-8332-BC0736D78425}" xr6:coauthVersionLast="47" xr6:coauthVersionMax="47" xr10:uidLastSave="{00000000-0000-0000-0000-000000000000}"/>
  <bookViews>
    <workbookView xWindow="-110" yWindow="-110" windowWidth="19420" windowHeight="10420" tabRatio="762" xr2:uid="{F52D9F44-BD44-4302-89B8-80E2049FE36E}"/>
  </bookViews>
  <sheets>
    <sheet name="Lot 4 - Library Resource Mgmt" sheetId="10" r:id="rId1"/>
  </sheets>
  <definedNames>
    <definedName name="_xlnm.Print_Area" localSheetId="0">'Lot 4 - Library Resource Mgmt'!$A$1:$L$94</definedName>
    <definedName name="_xlnm.Print_Titles" localSheetId="0">'Lot 4 - Library Resource Mgmt'!$1:$4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10" l="1"/>
  <c r="H28" i="10"/>
  <c r="H27" i="10"/>
  <c r="H26" i="10"/>
  <c r="H23" i="10"/>
  <c r="H22" i="10"/>
  <c r="H21" i="10"/>
  <c r="H20" i="10"/>
  <c r="H38" i="10"/>
  <c r="H37" i="10"/>
  <c r="H36" i="10"/>
  <c r="H35" i="10"/>
  <c r="H34" i="10"/>
  <c r="H33" i="10"/>
  <c r="H32" i="10"/>
  <c r="H7" i="10" l="1"/>
  <c r="H14" i="10" l="1"/>
  <c r="H15" i="10"/>
  <c r="H16" i="10"/>
  <c r="H13" i="10"/>
  <c r="H10" i="10"/>
  <c r="H9" i="10"/>
  <c r="H8" i="10"/>
</calcChain>
</file>

<file path=xl/sharedStrings.xml><?xml version="1.0" encoding="utf-8"?>
<sst xmlns="http://schemas.openxmlformats.org/spreadsheetml/2006/main" count="321" uniqueCount="151">
  <si>
    <t>N/A</t>
  </si>
  <si>
    <t>Additional Information</t>
  </si>
  <si>
    <t>Tiered Pricing</t>
  </si>
  <si>
    <t>Tier 1</t>
  </si>
  <si>
    <t>Tier 2</t>
  </si>
  <si>
    <t>Tier 3</t>
  </si>
  <si>
    <t>Tier 4</t>
  </si>
  <si>
    <t>Tier</t>
  </si>
  <si>
    <t>Product Code/SKU</t>
  </si>
  <si>
    <t>Tier 5</t>
  </si>
  <si>
    <t>Tier 6</t>
  </si>
  <si>
    <t>Item Description</t>
  </si>
  <si>
    <t>Product Description</t>
  </si>
  <si>
    <t>List Price</t>
  </si>
  <si>
    <t>Discount</t>
  </si>
  <si>
    <t>FTE/Population Size/Users/Unit of Measure</t>
  </si>
  <si>
    <t>Library Type</t>
  </si>
  <si>
    <t>Library Tier (as defined in Tiered Pricing table)</t>
  </si>
  <si>
    <t>Net Price</t>
  </si>
  <si>
    <t>Lot 4 : Library Resource Management and Research Support Products</t>
  </si>
  <si>
    <t>SOFTWARE LICENSES</t>
  </si>
  <si>
    <t>Customer Hosted</t>
  </si>
  <si>
    <t>46702A</t>
  </si>
  <si>
    <t>Destiny Library Manager with Titlepeek</t>
  </si>
  <si>
    <t>K-12 Schools</t>
  </si>
  <si>
    <t>46942A</t>
  </si>
  <si>
    <t>Destiny Resource Manager - Complete Edition</t>
  </si>
  <si>
    <t>46703A</t>
  </si>
  <si>
    <t>Destiny Resource Manager - Textbook Edition</t>
  </si>
  <si>
    <t>Destiny Resource Manager - Asset Edition</t>
  </si>
  <si>
    <t>Follett Cloud Hosted</t>
  </si>
  <si>
    <t>48206L</t>
  </si>
  <si>
    <t>48302L</t>
  </si>
  <si>
    <t>48207L</t>
  </si>
  <si>
    <t>SOFTWARE RENEWALS</t>
  </si>
  <si>
    <t>73130P</t>
  </si>
  <si>
    <t>73164P</t>
  </si>
  <si>
    <t>Destiny Resource Manager - Complete Edition Renewal</t>
  </si>
  <si>
    <t>73144P</t>
  </si>
  <si>
    <t>Destiny Resource Manager - Textbook Edition Renewal</t>
  </si>
  <si>
    <t>Destiny Resource Manager - Asset Edition Renewal</t>
  </si>
  <si>
    <t>48206S</t>
  </si>
  <si>
    <t>49302P</t>
  </si>
  <si>
    <t>48207P</t>
  </si>
  <si>
    <t>67062A</t>
  </si>
  <si>
    <t>Engage</t>
  </si>
  <si>
    <t>HARDWARE</t>
  </si>
  <si>
    <t>Scanners &amp; Related Products</t>
  </si>
  <si>
    <t>32910A</t>
  </si>
  <si>
    <t>5100 Scanner Corded, 1D Imager (5 Yr Warranty)</t>
  </si>
  <si>
    <t>32800A</t>
  </si>
  <si>
    <t>5100 Stand</t>
  </si>
  <si>
    <t>32960A</t>
  </si>
  <si>
    <t>5300 Scanner Corded, 1D Imager (1 Yr Warranty)</t>
  </si>
  <si>
    <t>72305P</t>
  </si>
  <si>
    <t>5300 Scanner EMA (3 Yr Warranty)</t>
  </si>
  <si>
    <t>32961A</t>
  </si>
  <si>
    <t>5300 Stand</t>
  </si>
  <si>
    <t>32975A</t>
  </si>
  <si>
    <t>PocketScan (scanner, battery, micro usd cable, wrist &amp; neck strap)</t>
  </si>
  <si>
    <t>PocketScan (5 Pack)</t>
  </si>
  <si>
    <t>32976A</t>
  </si>
  <si>
    <t>PocketScan battery replacement</t>
  </si>
  <si>
    <t>32890A</t>
  </si>
  <si>
    <t>6300 Scanner Cordless, 1D Imager (1 Yr Warranty)</t>
  </si>
  <si>
    <t>72315P</t>
  </si>
  <si>
    <t>6300 Scanner Cordless EMA (3 Yr Warranty)</t>
  </si>
  <si>
    <t>36940A</t>
  </si>
  <si>
    <t>Destiny VersaScan Scanner Kit (scanner, adapter, &amp; cable)</t>
  </si>
  <si>
    <t>36940C</t>
  </si>
  <si>
    <t>Destiny VersaScan Scanner Kit with Charging Cable</t>
  </si>
  <si>
    <t>36940H</t>
  </si>
  <si>
    <t>Destiny VersaScan Kit with Scanner Handle</t>
  </si>
  <si>
    <t>36940D</t>
  </si>
  <si>
    <t>Destiny VersaScan Scanner Delux Kit with Handle &amp; Cradle</t>
  </si>
  <si>
    <t>36941A</t>
  </si>
  <si>
    <t>Destiny VersaScan Scanner Strap</t>
  </si>
  <si>
    <t>36942A</t>
  </si>
  <si>
    <t>Destiny VersaScan Scanner Handle</t>
  </si>
  <si>
    <t>36943A</t>
  </si>
  <si>
    <t>Destiny VersaScan Scanner Cradle w/Extra Battery Charger</t>
  </si>
  <si>
    <t>36944A</t>
  </si>
  <si>
    <t>Destiny VersaScan Replacement/Extra Battery</t>
  </si>
  <si>
    <t>36945A</t>
  </si>
  <si>
    <t>Destiny VersaScan USB Charging Cable</t>
  </si>
  <si>
    <t>36946A</t>
  </si>
  <si>
    <t>Destiny VersaScan A/C Adapter</t>
  </si>
  <si>
    <t>72371P</t>
  </si>
  <si>
    <t>Destiny VersaScan EMA (3 Yr Warranty)</t>
  </si>
  <si>
    <t>32980A</t>
  </si>
  <si>
    <t>QuickScan Kit BlueStar (scanner, battery, base &amp; cable)</t>
  </si>
  <si>
    <t>72386P</t>
  </si>
  <si>
    <t>QuickScan BlueStar EMA</t>
  </si>
  <si>
    <t>5 - 9 Scanners</t>
  </si>
  <si>
    <t>10 - 24 Scanners</t>
  </si>
  <si>
    <t>25 - 49 Scanners</t>
  </si>
  <si>
    <t>50+ Scanners</t>
  </si>
  <si>
    <t>77550T</t>
  </si>
  <si>
    <t>Polythermal Labels Title B-W Sheet (Min. 1,000)</t>
  </si>
  <si>
    <t>77550P</t>
  </si>
  <si>
    <t>Polythermal Labels Patron B-W Sheet (Min. 1,000)</t>
  </si>
  <si>
    <t>77550S</t>
  </si>
  <si>
    <t>Polythermal Labels Resource B-W Sheet (Min. 1,000)</t>
  </si>
  <si>
    <t>77760T</t>
  </si>
  <si>
    <t>Polythermal Labels Title B-W Roll (Min. 5,000)</t>
  </si>
  <si>
    <t>77760P</t>
  </si>
  <si>
    <t>77760S</t>
  </si>
  <si>
    <t>25,000 - 49,999</t>
  </si>
  <si>
    <t>50,999 - 99,999</t>
  </si>
  <si>
    <t>100K+</t>
  </si>
  <si>
    <t>Destiny Library Manager with Titlepeek Renewal</t>
  </si>
  <si>
    <r>
      <t xml:space="preserve">Destiny Library </t>
    </r>
    <r>
      <rPr>
        <sz val="10"/>
        <rFont val="Calibri"/>
        <family val="2"/>
        <scheme val="minor"/>
      </rPr>
      <t>M</t>
    </r>
    <r>
      <rPr>
        <sz val="10"/>
        <color theme="1"/>
        <rFont val="Calibri"/>
        <family val="2"/>
        <scheme val="minor"/>
      </rPr>
      <t>anager with Titlepeek</t>
    </r>
  </si>
  <si>
    <t>5100 Scanner Corded, 1D Imager (5 Yr Warranty)*</t>
  </si>
  <si>
    <t>*Multi-Scanner Discount</t>
  </si>
  <si>
    <t>Additional discounts are available based on quantity purchased. Please see below for details.*</t>
  </si>
  <si>
    <t>5300 Scanner Corded, 1D Imager (1 Yr Warranty)*</t>
  </si>
  <si>
    <t>PocketScan (scanner, battery, micro usd cable, wrist &amp; neck strap)*</t>
  </si>
  <si>
    <t>6300 Scanner Cordless, 1D Imager (1 Yr Warranty)*</t>
  </si>
  <si>
    <t>Destiny VersaScan Scanner Kit (scanner, adapter, &amp; cable)*</t>
  </si>
  <si>
    <t>Destiny VersaScan Scanner Kit with Charging Cable*</t>
  </si>
  <si>
    <t>Destiny VersaScan Kit with Scanner Handle*</t>
  </si>
  <si>
    <t>Destiny VersaScan Scanner Deluxe Kit with Handle &amp; Cradle*</t>
  </si>
  <si>
    <t>QuickScan Kit BlueStar (scanner, battery, base &amp; cable)*</t>
  </si>
  <si>
    <t>67057A/P</t>
  </si>
  <si>
    <t>67051A/P</t>
  </si>
  <si>
    <t>67059A/P</t>
  </si>
  <si>
    <t>67060A/P</t>
  </si>
  <si>
    <t>67054A/P</t>
  </si>
  <si>
    <t>67055A/P</t>
  </si>
  <si>
    <t xml:space="preserve">Alliance AV </t>
  </si>
  <si>
    <t xml:space="preserve">Reading Program - AR/RC </t>
  </si>
  <si>
    <t xml:space="preserve">Reading Program Lexiles </t>
  </si>
  <si>
    <t xml:space="preserve">Reading Program Fountas &amp; Pinnell </t>
  </si>
  <si>
    <t xml:space="preserve">State Standard </t>
  </si>
  <si>
    <t xml:space="preserve">Webpath Express </t>
  </si>
  <si>
    <t>ANNUAL SUBSCRIPTIONS</t>
  </si>
  <si>
    <t>Reading Program - AR/RC</t>
  </si>
  <si>
    <t>Reading Program Lexiles</t>
  </si>
  <si>
    <t>Barcode Labels</t>
  </si>
  <si>
    <t>Polythermal Labels Title B-W Sheet (Min. 1,000)**</t>
  </si>
  <si>
    <t>Additional discounts are available based on quantity purchased. Please see below for details.**</t>
  </si>
  <si>
    <t>Polythermal Labels Patron B-W Sheet (Min. 1,000)**</t>
  </si>
  <si>
    <t>Polythermal Labels Resource B-W Sheet (Min. 1,000)**</t>
  </si>
  <si>
    <t>Polythermal Labels Title B-W Roll (Min. 5,000)**</t>
  </si>
  <si>
    <t>Polythermal Labels Patron B-W Roll (Min. 5,000)**</t>
  </si>
  <si>
    <t>Polythermal Labels Resource B-W Roll (Min. 5,000)**</t>
  </si>
  <si>
    <t>**Barcode Label Discount</t>
  </si>
  <si>
    <t>Polythermal Labels Patron B-W Roll (Min. 5,000)</t>
  </si>
  <si>
    <t>Polythermal Labels Resource B-W Roll (Min. 5,000)</t>
  </si>
  <si>
    <t>AWARD 23260 - BOOKS, SERIALS, DATABASES, AND LIBRARY RESOURCE MANAGEMENT PRODUCTS</t>
  </si>
  <si>
    <t>Additional Discounts or Ordering Information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</si>
</sst>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>
      <alignment wrapText="1"/>
    </xf>
    <xf numFmtId="9" fontId="7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/>
    <xf numFmtId="164" fontId="0" fillId="0" borderId="0" xfId="0" applyNumberFormat="1"/>
    <xf numFmtId="9" fontId="0" fillId="0" borderId="0" xfId="2" applyFont="1"/>
    <xf numFmtId="0" fontId="0" fillId="0" borderId="0" xfId="0" applyFill="1"/>
    <xf numFmtId="0" fontId="3" fillId="0" borderId="0" xfId="0" applyFont="1" applyFill="1"/>
    <xf numFmtId="0" fontId="4" fillId="4" borderId="5" xfId="0" applyFont="1" applyFill="1" applyBorder="1" applyAlignment="1">
      <alignment horizontal="center" wrapText="1"/>
    </xf>
    <xf numFmtId="0" fontId="1" fillId="0" borderId="0" xfId="0" applyFont="1" applyAlignment="1" applyProtection="1">
      <alignment horizontal="center" wrapText="1"/>
    </xf>
    <xf numFmtId="0" fontId="0" fillId="0" borderId="0" xfId="0" applyAlignment="1"/>
    <xf numFmtId="164" fontId="0" fillId="0" borderId="1" xfId="0" applyNumberFormat="1" applyBorder="1" applyAlignment="1" applyProtection="1">
      <alignment horizontal="center" vertical="center"/>
      <protection locked="0"/>
    </xf>
    <xf numFmtId="10" fontId="0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NumberFormat="1"/>
    <xf numFmtId="0" fontId="0" fillId="0" borderId="0" xfId="2" applyNumberFormat="1" applyFont="1"/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Protection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0" fontId="0" fillId="0" borderId="0" xfId="2" applyNumberFormat="1" applyFont="1" applyProtection="1">
      <protection locked="0"/>
    </xf>
    <xf numFmtId="0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left" wrapText="1"/>
      <protection locked="0"/>
    </xf>
    <xf numFmtId="0" fontId="10" fillId="5" borderId="1" xfId="0" applyFont="1" applyFill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12" fillId="5" borderId="1" xfId="0" applyFont="1" applyFill="1" applyBorder="1" applyAlignment="1" applyProtection="1">
      <alignment horizontal="left" vertical="center" wrapText="1"/>
      <protection locked="0"/>
    </xf>
    <xf numFmtId="164" fontId="12" fillId="5" borderId="1" xfId="0" applyNumberFormat="1" applyFont="1" applyFill="1" applyBorder="1" applyAlignment="1" applyProtection="1">
      <alignment horizontal="center" vertical="center"/>
      <protection locked="0"/>
    </xf>
    <xf numFmtId="10" fontId="12" fillId="5" borderId="1" xfId="2" applyNumberFormat="1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left" vertical="center" wrapText="1"/>
      <protection locked="0"/>
    </xf>
    <xf numFmtId="0" fontId="11" fillId="6" borderId="1" xfId="0" applyFont="1" applyFill="1" applyBorder="1" applyAlignment="1" applyProtection="1">
      <alignment horizontal="left" vertical="center" wrapText="1"/>
      <protection locked="0"/>
    </xf>
    <xf numFmtId="0" fontId="12" fillId="6" borderId="1" xfId="0" applyFont="1" applyFill="1" applyBorder="1" applyAlignment="1" applyProtection="1">
      <alignment horizontal="left" vertical="center" wrapText="1"/>
      <protection locked="0"/>
    </xf>
    <xf numFmtId="164" fontId="12" fillId="6" borderId="1" xfId="0" applyNumberFormat="1" applyFont="1" applyFill="1" applyBorder="1" applyAlignment="1" applyProtection="1">
      <alignment horizontal="center" vertical="center"/>
      <protection locked="0"/>
    </xf>
    <xf numFmtId="10" fontId="12" fillId="6" borderId="1" xfId="2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10" fontId="13" fillId="0" borderId="1" xfId="2" applyNumberFormat="1" applyFont="1" applyBorder="1" applyAlignment="1" applyProtection="1">
      <alignment horizontal="center" vertical="center"/>
      <protection locked="0"/>
    </xf>
    <xf numFmtId="164" fontId="11" fillId="5" borderId="1" xfId="0" applyNumberFormat="1" applyFont="1" applyFill="1" applyBorder="1" applyAlignment="1" applyProtection="1">
      <alignment horizontal="center" vertical="center"/>
      <protection locked="0"/>
    </xf>
    <xf numFmtId="10" fontId="11" fillId="5" borderId="1" xfId="2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left" vertical="center" wrapText="1"/>
      <protection locked="0"/>
    </xf>
    <xf numFmtId="164" fontId="11" fillId="6" borderId="1" xfId="0" applyNumberFormat="1" applyFont="1" applyFill="1" applyBorder="1" applyAlignment="1" applyProtection="1">
      <alignment horizontal="center" vertical="center"/>
      <protection locked="0"/>
    </xf>
    <xf numFmtId="10" fontId="11" fillId="6" borderId="1" xfId="2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center" wrapText="1"/>
      <protection locked="0"/>
    </xf>
    <xf numFmtId="164" fontId="13" fillId="5" borderId="1" xfId="0" applyNumberFormat="1" applyFont="1" applyFill="1" applyBorder="1" applyAlignment="1" applyProtection="1">
      <alignment horizontal="center" vertical="center"/>
      <protection locked="0"/>
    </xf>
    <xf numFmtId="0" fontId="11" fillId="7" borderId="1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9" fontId="0" fillId="0" borderId="0" xfId="2" applyFont="1" applyProtection="1">
      <protection locked="0"/>
    </xf>
    <xf numFmtId="164" fontId="13" fillId="6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wrapText="1"/>
    </xf>
    <xf numFmtId="0" fontId="13" fillId="5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6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wrapText="1"/>
      <protection locked="0"/>
    </xf>
    <xf numFmtId="0" fontId="13" fillId="0" borderId="1" xfId="0" applyFont="1" applyFill="1" applyBorder="1" applyProtection="1">
      <protection locked="0"/>
    </xf>
    <xf numFmtId="0" fontId="13" fillId="0" borderId="5" xfId="0" applyFont="1" applyFill="1" applyBorder="1" applyProtection="1">
      <protection locked="0"/>
    </xf>
    <xf numFmtId="0" fontId="13" fillId="0" borderId="1" xfId="0" applyNumberFormat="1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Alignment="1" applyProtection="1">
      <alignment horizontal="left"/>
      <protection locked="0"/>
    </xf>
    <xf numFmtId="0" fontId="13" fillId="0" borderId="0" xfId="0" applyNumberFormat="1" applyFont="1" applyFill="1"/>
    <xf numFmtId="0" fontId="13" fillId="0" borderId="0" xfId="0" applyFont="1" applyFill="1"/>
    <xf numFmtId="10" fontId="14" fillId="0" borderId="1" xfId="2" applyNumberFormat="1" applyFont="1" applyBorder="1" applyAlignment="1" applyProtection="1">
      <alignment horizontal="center" vertical="center"/>
      <protection locked="0"/>
    </xf>
    <xf numFmtId="164" fontId="14" fillId="0" borderId="1" xfId="0" applyNumberFormat="1" applyFont="1" applyBorder="1" applyAlignment="1" applyProtection="1">
      <alignment horizontal="left" vertical="center" wrapText="1"/>
      <protection locked="0"/>
    </xf>
    <xf numFmtId="10" fontId="3" fillId="0" borderId="1" xfId="2" applyNumberFormat="1" applyFont="1" applyBorder="1" applyAlignment="1" applyProtection="1">
      <alignment horizontal="center" vertical="center"/>
      <protection locked="0"/>
    </xf>
    <xf numFmtId="164" fontId="14" fillId="0" borderId="1" xfId="0" applyNumberFormat="1" applyFont="1" applyBorder="1" applyAlignment="1" applyProtection="1">
      <alignment horizontal="center" vertical="center"/>
      <protection locked="0"/>
    </xf>
    <xf numFmtId="164" fontId="14" fillId="6" borderId="1" xfId="0" applyNumberFormat="1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wrapText="1"/>
    </xf>
    <xf numFmtId="0" fontId="0" fillId="3" borderId="6" xfId="0" applyNumberFormat="1" applyFill="1" applyBorder="1" applyAlignment="1" applyProtection="1">
      <alignment horizontal="left" vertical="top" wrapText="1"/>
      <protection locked="0"/>
    </xf>
    <xf numFmtId="0" fontId="0" fillId="3" borderId="7" xfId="0" applyNumberFormat="1" applyFill="1" applyBorder="1" applyAlignment="1" applyProtection="1">
      <alignment horizontal="left" vertical="top" wrapText="1"/>
      <protection locked="0"/>
    </xf>
    <xf numFmtId="0" fontId="0" fillId="3" borderId="8" xfId="0" applyNumberFormat="1" applyFill="1" applyBorder="1" applyAlignment="1" applyProtection="1">
      <alignment horizontal="left" vertical="top" wrapText="1"/>
      <protection locked="0"/>
    </xf>
    <xf numFmtId="0" fontId="0" fillId="3" borderId="9" xfId="0" applyNumberFormat="1" applyFill="1" applyBorder="1" applyAlignment="1" applyProtection="1">
      <alignment horizontal="left" vertical="top" wrapText="1"/>
      <protection locked="0"/>
    </xf>
    <xf numFmtId="0" fontId="0" fillId="3" borderId="0" xfId="0" applyNumberFormat="1" applyFill="1" applyBorder="1" applyAlignment="1" applyProtection="1">
      <alignment horizontal="left" vertical="top" wrapText="1"/>
      <protection locked="0"/>
    </xf>
    <xf numFmtId="0" fontId="0" fillId="3" borderId="10" xfId="0" applyNumberFormat="1" applyFill="1" applyBorder="1" applyAlignment="1" applyProtection="1">
      <alignment horizontal="left" vertical="top" wrapText="1"/>
      <protection locked="0"/>
    </xf>
    <xf numFmtId="0" fontId="0" fillId="3" borderId="11" xfId="0" applyNumberFormat="1" applyFill="1" applyBorder="1" applyAlignment="1" applyProtection="1">
      <alignment horizontal="left" vertical="top" wrapText="1"/>
      <protection locked="0"/>
    </xf>
    <xf numFmtId="0" fontId="0" fillId="3" borderId="12" xfId="0" applyNumberFormat="1" applyFill="1" applyBorder="1" applyAlignment="1" applyProtection="1">
      <alignment horizontal="left" vertical="top" wrapText="1"/>
      <protection locked="0"/>
    </xf>
    <xf numFmtId="0" fontId="0" fillId="3" borderId="13" xfId="0" applyNumberFormat="1" applyFill="1" applyBorder="1" applyAlignment="1" applyProtection="1">
      <alignment horizontal="left" vertical="top" wrapText="1"/>
      <protection locked="0"/>
    </xf>
    <xf numFmtId="0" fontId="0" fillId="0" borderId="0" xfId="0" applyAlignment="1"/>
    <xf numFmtId="0" fontId="6" fillId="2" borderId="1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5" fillId="2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Protection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_WS7884-CostBreakdown-Draft-v04" xfId="1" xr:uid="{8C558033-438F-4FD7-B62C-97CB659A58B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62AEF-502C-4E3E-8382-5299171CFE5F}">
  <sheetPr>
    <pageSetUpPr fitToPage="1"/>
  </sheetPr>
  <dimension ref="A1:L102"/>
  <sheetViews>
    <sheetView tabSelected="1" view="pageBreakPreview" zoomScale="70" zoomScaleNormal="100" zoomScaleSheetLayoutView="70" workbookViewId="0">
      <selection activeCell="L73" sqref="L73"/>
    </sheetView>
  </sheetViews>
  <sheetFormatPr defaultColWidth="8.7265625" defaultRowHeight="14.5" x14ac:dyDescent="0.35"/>
  <cols>
    <col min="1" max="1" width="14.26953125" style="1" customWidth="1"/>
    <col min="2" max="2" width="35.1796875" style="1" customWidth="1"/>
    <col min="3" max="4" width="17.26953125" style="1" customWidth="1"/>
    <col min="5" max="5" width="34.81640625" style="1" customWidth="1"/>
    <col min="6" max="6" width="9.54296875" style="2" customWidth="1"/>
    <col min="7" max="7" width="11.7265625" style="3" customWidth="1"/>
    <col min="8" max="8" width="11.7265625" style="2" customWidth="1"/>
    <col min="9" max="9" width="40.7265625" style="55" customWidth="1"/>
    <col min="10" max="10" width="4.1796875" style="4" customWidth="1"/>
    <col min="11" max="11" width="8.7265625" style="4"/>
    <col min="12" max="12" width="55.26953125" style="4" customWidth="1"/>
    <col min="13" max="16384" width="8.7265625" style="4"/>
  </cols>
  <sheetData>
    <row r="1" spans="1:12" ht="23.5" x14ac:dyDescent="0.55000000000000004">
      <c r="A1" s="62" t="s">
        <v>149</v>
      </c>
      <c r="B1" s="62"/>
      <c r="C1" s="62"/>
      <c r="D1" s="62"/>
      <c r="E1" s="62"/>
      <c r="F1" s="62"/>
      <c r="G1" s="62"/>
      <c r="H1" s="62"/>
      <c r="I1" s="62"/>
      <c r="J1" s="72"/>
      <c r="K1" s="72"/>
      <c r="L1" s="72"/>
    </row>
    <row r="2" spans="1:12" ht="17.25" customHeight="1" x14ac:dyDescent="0.55000000000000004">
      <c r="A2" s="7"/>
      <c r="B2" s="7"/>
      <c r="C2" s="7"/>
      <c r="D2" s="7"/>
      <c r="E2" s="7"/>
      <c r="F2" s="7"/>
      <c r="G2" s="7"/>
      <c r="H2" s="7"/>
      <c r="I2" s="44"/>
      <c r="J2" s="8"/>
      <c r="K2" s="8"/>
      <c r="L2" s="8"/>
    </row>
    <row r="3" spans="1:12" ht="28.5" customHeight="1" x14ac:dyDescent="0.4">
      <c r="A3" s="73" t="s">
        <v>19</v>
      </c>
      <c r="B3" s="74"/>
      <c r="C3" s="75"/>
      <c r="D3" s="75"/>
      <c r="E3" s="75"/>
      <c r="F3" s="75"/>
      <c r="G3" s="75"/>
      <c r="H3" s="75"/>
      <c r="I3" s="75"/>
    </row>
    <row r="4" spans="1:12" s="5" customFormat="1" ht="60.25" customHeight="1" x14ac:dyDescent="0.35">
      <c r="A4" s="6" t="s">
        <v>8</v>
      </c>
      <c r="B4" s="6" t="s">
        <v>11</v>
      </c>
      <c r="C4" s="6" t="s">
        <v>16</v>
      </c>
      <c r="D4" s="6" t="s">
        <v>17</v>
      </c>
      <c r="E4" s="6" t="s">
        <v>12</v>
      </c>
      <c r="F4" s="6" t="s">
        <v>13</v>
      </c>
      <c r="G4" s="6" t="s">
        <v>14</v>
      </c>
      <c r="H4" s="6" t="s">
        <v>18</v>
      </c>
      <c r="I4" s="6" t="s">
        <v>1</v>
      </c>
    </row>
    <row r="5" spans="1:12" x14ac:dyDescent="0.35">
      <c r="A5" s="20"/>
      <c r="B5" s="21" t="s">
        <v>20</v>
      </c>
      <c r="C5" s="22"/>
      <c r="D5" s="22"/>
      <c r="E5" s="23"/>
      <c r="F5" s="24"/>
      <c r="G5" s="23"/>
      <c r="H5" s="20"/>
      <c r="I5" s="45"/>
      <c r="K5" s="76" t="s">
        <v>2</v>
      </c>
      <c r="L5" s="76"/>
    </row>
    <row r="6" spans="1:12" x14ac:dyDescent="0.35">
      <c r="A6" s="25"/>
      <c r="B6" s="26" t="s">
        <v>21</v>
      </c>
      <c r="C6" s="27"/>
      <c r="D6" s="27"/>
      <c r="E6" s="28"/>
      <c r="F6" s="29"/>
      <c r="G6" s="28"/>
      <c r="H6" s="25"/>
      <c r="I6" s="46"/>
      <c r="K6" s="77" t="s">
        <v>7</v>
      </c>
      <c r="L6" s="77" t="s">
        <v>15</v>
      </c>
    </row>
    <row r="7" spans="1:12" x14ac:dyDescent="0.35">
      <c r="A7" s="30" t="s">
        <v>22</v>
      </c>
      <c r="B7" s="30" t="s">
        <v>23</v>
      </c>
      <c r="C7" s="30" t="s">
        <v>24</v>
      </c>
      <c r="D7" s="30" t="s">
        <v>0</v>
      </c>
      <c r="E7" s="30" t="s">
        <v>111</v>
      </c>
      <c r="F7" s="31">
        <v>2018</v>
      </c>
      <c r="G7" s="56">
        <v>0.1</v>
      </c>
      <c r="H7" s="57">
        <f>F7*(1-G7)</f>
        <v>1816.2</v>
      </c>
      <c r="I7" s="47"/>
      <c r="K7" s="14" t="s">
        <v>3</v>
      </c>
      <c r="L7" s="13" t="s">
        <v>0</v>
      </c>
    </row>
    <row r="8" spans="1:12" ht="26" x14ac:dyDescent="0.35">
      <c r="A8" s="30" t="s">
        <v>25</v>
      </c>
      <c r="B8" s="30" t="s">
        <v>26</v>
      </c>
      <c r="C8" s="30" t="s">
        <v>24</v>
      </c>
      <c r="D8" s="30" t="s">
        <v>0</v>
      </c>
      <c r="E8" s="30" t="s">
        <v>26</v>
      </c>
      <c r="F8" s="31">
        <v>2147</v>
      </c>
      <c r="G8" s="56">
        <v>0.1</v>
      </c>
      <c r="H8" s="57">
        <f>F8*(1-G8)</f>
        <v>1932.3</v>
      </c>
      <c r="I8" s="48"/>
      <c r="K8" s="14" t="s">
        <v>4</v>
      </c>
      <c r="L8" s="13" t="s">
        <v>0</v>
      </c>
    </row>
    <row r="9" spans="1:12" ht="26" x14ac:dyDescent="0.35">
      <c r="A9" s="30" t="s">
        <v>27</v>
      </c>
      <c r="B9" s="30" t="s">
        <v>28</v>
      </c>
      <c r="C9" s="30" t="s">
        <v>24</v>
      </c>
      <c r="D9" s="30" t="s">
        <v>0</v>
      </c>
      <c r="E9" s="30" t="s">
        <v>28</v>
      </c>
      <c r="F9" s="31">
        <v>937</v>
      </c>
      <c r="G9" s="56">
        <v>0.1</v>
      </c>
      <c r="H9" s="57">
        <f>F9*(1-G9)</f>
        <v>843.30000000000007</v>
      </c>
      <c r="I9" s="48"/>
      <c r="K9" s="14" t="s">
        <v>5</v>
      </c>
      <c r="L9" s="13" t="s">
        <v>0</v>
      </c>
    </row>
    <row r="10" spans="1:12" x14ac:dyDescent="0.35">
      <c r="A10" s="30" t="s">
        <v>25</v>
      </c>
      <c r="B10" s="30" t="s">
        <v>29</v>
      </c>
      <c r="C10" s="30" t="s">
        <v>24</v>
      </c>
      <c r="D10" s="30" t="s">
        <v>0</v>
      </c>
      <c r="E10" s="30" t="s">
        <v>29</v>
      </c>
      <c r="F10" s="31">
        <v>1370</v>
      </c>
      <c r="G10" s="56">
        <v>0.1</v>
      </c>
      <c r="H10" s="57">
        <f>F10*(1-G10)</f>
        <v>1233</v>
      </c>
      <c r="I10" s="49"/>
      <c r="K10" s="14" t="s">
        <v>6</v>
      </c>
      <c r="L10" s="13" t="s">
        <v>0</v>
      </c>
    </row>
    <row r="11" spans="1:12" x14ac:dyDescent="0.35">
      <c r="A11" s="18"/>
      <c r="B11" s="18"/>
      <c r="C11" s="18"/>
      <c r="D11" s="18"/>
      <c r="E11" s="18"/>
      <c r="F11" s="9"/>
      <c r="G11" s="58"/>
      <c r="H11" s="59"/>
      <c r="I11" s="50"/>
      <c r="K11" s="14" t="s">
        <v>9</v>
      </c>
      <c r="L11" s="13" t="s">
        <v>0</v>
      </c>
    </row>
    <row r="12" spans="1:12" x14ac:dyDescent="0.35">
      <c r="A12" s="27"/>
      <c r="B12" s="26" t="s">
        <v>30</v>
      </c>
      <c r="C12" s="27"/>
      <c r="D12" s="27"/>
      <c r="E12" s="28"/>
      <c r="F12" s="29"/>
      <c r="G12" s="60"/>
      <c r="H12" s="60"/>
      <c r="I12" s="46"/>
      <c r="K12" s="14" t="s">
        <v>10</v>
      </c>
      <c r="L12" s="13" t="s">
        <v>0</v>
      </c>
    </row>
    <row r="13" spans="1:12" x14ac:dyDescent="0.35">
      <c r="A13" s="30" t="s">
        <v>31</v>
      </c>
      <c r="B13" s="30" t="s">
        <v>23</v>
      </c>
      <c r="C13" s="30" t="s">
        <v>24</v>
      </c>
      <c r="D13" s="30" t="s">
        <v>0</v>
      </c>
      <c r="E13" s="30" t="s">
        <v>23</v>
      </c>
      <c r="F13" s="31">
        <v>2151</v>
      </c>
      <c r="G13" s="56">
        <v>0.1</v>
      </c>
      <c r="H13" s="57">
        <f>F13*(1-G13)</f>
        <v>1935.9</v>
      </c>
      <c r="I13" s="51"/>
    </row>
    <row r="14" spans="1:12" ht="26" x14ac:dyDescent="0.35">
      <c r="A14" s="30" t="s">
        <v>32</v>
      </c>
      <c r="B14" s="30" t="s">
        <v>26</v>
      </c>
      <c r="C14" s="30" t="s">
        <v>24</v>
      </c>
      <c r="D14" s="30" t="s">
        <v>0</v>
      </c>
      <c r="E14" s="30" t="s">
        <v>26</v>
      </c>
      <c r="F14" s="31">
        <v>2260</v>
      </c>
      <c r="G14" s="56">
        <v>0.1</v>
      </c>
      <c r="H14" s="57">
        <f t="shared" ref="H14:H16" si="0">F14*(1-G14)</f>
        <v>2034</v>
      </c>
      <c r="I14" s="51"/>
    </row>
    <row r="15" spans="1:12" ht="26" x14ac:dyDescent="0.35">
      <c r="A15" s="30" t="s">
        <v>33</v>
      </c>
      <c r="B15" s="30" t="s">
        <v>28</v>
      </c>
      <c r="C15" s="30" t="s">
        <v>24</v>
      </c>
      <c r="D15" s="30" t="s">
        <v>0</v>
      </c>
      <c r="E15" s="30" t="s">
        <v>28</v>
      </c>
      <c r="F15" s="31">
        <v>1141</v>
      </c>
      <c r="G15" s="56">
        <v>0.1</v>
      </c>
      <c r="H15" s="57">
        <f t="shared" si="0"/>
        <v>1026.9000000000001</v>
      </c>
      <c r="I15" s="51"/>
    </row>
    <row r="16" spans="1:12" x14ac:dyDescent="0.35">
      <c r="A16" s="30" t="s">
        <v>32</v>
      </c>
      <c r="B16" s="30" t="s">
        <v>29</v>
      </c>
      <c r="C16" s="30" t="s">
        <v>24</v>
      </c>
      <c r="D16" s="30" t="s">
        <v>0</v>
      </c>
      <c r="E16" s="30" t="s">
        <v>29</v>
      </c>
      <c r="F16" s="31">
        <v>1541</v>
      </c>
      <c r="G16" s="56">
        <v>0.1</v>
      </c>
      <c r="H16" s="57">
        <f t="shared" si="0"/>
        <v>1386.9</v>
      </c>
      <c r="I16" s="51"/>
    </row>
    <row r="17" spans="1:9" x14ac:dyDescent="0.35">
      <c r="A17" s="30"/>
      <c r="B17" s="30"/>
      <c r="C17" s="30"/>
      <c r="D17" s="30"/>
      <c r="E17" s="30"/>
      <c r="F17" s="31"/>
      <c r="G17" s="32"/>
      <c r="H17" s="31"/>
      <c r="I17" s="50"/>
    </row>
    <row r="18" spans="1:9" x14ac:dyDescent="0.35">
      <c r="A18" s="22"/>
      <c r="B18" s="21" t="s">
        <v>34</v>
      </c>
      <c r="C18" s="22"/>
      <c r="D18" s="22"/>
      <c r="E18" s="23"/>
      <c r="F18" s="24"/>
      <c r="G18" s="23"/>
      <c r="H18" s="22"/>
      <c r="I18" s="45"/>
    </row>
    <row r="19" spans="1:9" x14ac:dyDescent="0.35">
      <c r="A19" s="27"/>
      <c r="B19" s="26" t="s">
        <v>21</v>
      </c>
      <c r="C19" s="27"/>
      <c r="D19" s="27"/>
      <c r="E19" s="28"/>
      <c r="F19" s="29"/>
      <c r="G19" s="28"/>
      <c r="H19" s="43"/>
      <c r="I19" s="46"/>
    </row>
    <row r="20" spans="1:9" ht="26" x14ac:dyDescent="0.35">
      <c r="A20" s="30" t="s">
        <v>35</v>
      </c>
      <c r="B20" s="30" t="s">
        <v>110</v>
      </c>
      <c r="C20" s="30" t="s">
        <v>24</v>
      </c>
      <c r="D20" s="30" t="s">
        <v>0</v>
      </c>
      <c r="E20" s="30" t="s">
        <v>110</v>
      </c>
      <c r="F20" s="31">
        <v>1149</v>
      </c>
      <c r="G20" s="56">
        <v>0.1</v>
      </c>
      <c r="H20" s="61">
        <f t="shared" ref="H20:H23" si="1">F20*(1-G20)</f>
        <v>1034.1000000000001</v>
      </c>
      <c r="I20" s="52"/>
    </row>
    <row r="21" spans="1:9" ht="26" x14ac:dyDescent="0.35">
      <c r="A21" s="30" t="s">
        <v>36</v>
      </c>
      <c r="B21" s="30" t="s">
        <v>37</v>
      </c>
      <c r="C21" s="30" t="s">
        <v>24</v>
      </c>
      <c r="D21" s="30" t="s">
        <v>0</v>
      </c>
      <c r="E21" s="30" t="s">
        <v>37</v>
      </c>
      <c r="F21" s="31">
        <v>1079</v>
      </c>
      <c r="G21" s="56">
        <v>0.1</v>
      </c>
      <c r="H21" s="61">
        <f t="shared" si="1"/>
        <v>971.1</v>
      </c>
      <c r="I21" s="52"/>
    </row>
    <row r="22" spans="1:9" ht="26" x14ac:dyDescent="0.35">
      <c r="A22" s="30" t="s">
        <v>38</v>
      </c>
      <c r="B22" s="30" t="s">
        <v>39</v>
      </c>
      <c r="C22" s="30" t="s">
        <v>24</v>
      </c>
      <c r="D22" s="30" t="s">
        <v>0</v>
      </c>
      <c r="E22" s="30" t="s">
        <v>39</v>
      </c>
      <c r="F22" s="31">
        <v>779</v>
      </c>
      <c r="G22" s="56">
        <v>0.1</v>
      </c>
      <c r="H22" s="61">
        <f t="shared" si="1"/>
        <v>701.1</v>
      </c>
      <c r="I22" s="52"/>
    </row>
    <row r="23" spans="1:9" ht="26" x14ac:dyDescent="0.35">
      <c r="A23" s="30" t="s">
        <v>36</v>
      </c>
      <c r="B23" s="30" t="s">
        <v>40</v>
      </c>
      <c r="C23" s="30" t="s">
        <v>24</v>
      </c>
      <c r="D23" s="30" t="s">
        <v>0</v>
      </c>
      <c r="E23" s="30" t="s">
        <v>40</v>
      </c>
      <c r="F23" s="31">
        <v>879</v>
      </c>
      <c r="G23" s="56">
        <v>0.1</v>
      </c>
      <c r="H23" s="61">
        <f t="shared" si="1"/>
        <v>791.1</v>
      </c>
      <c r="I23" s="52"/>
    </row>
    <row r="24" spans="1:9" x14ac:dyDescent="0.35">
      <c r="A24" s="18"/>
      <c r="B24" s="18"/>
      <c r="C24" s="18"/>
      <c r="D24" s="18"/>
      <c r="E24" s="18"/>
      <c r="F24" s="9"/>
      <c r="G24" s="10"/>
      <c r="H24" s="31"/>
      <c r="I24" s="50"/>
    </row>
    <row r="25" spans="1:9" x14ac:dyDescent="0.35">
      <c r="A25" s="27"/>
      <c r="B25" s="26" t="s">
        <v>30</v>
      </c>
      <c r="C25" s="27"/>
      <c r="D25" s="27"/>
      <c r="E25" s="28"/>
      <c r="F25" s="29"/>
      <c r="G25" s="28"/>
      <c r="H25" s="27"/>
      <c r="I25" s="46"/>
    </row>
    <row r="26" spans="1:9" ht="26" x14ac:dyDescent="0.35">
      <c r="A26" s="30" t="s">
        <v>41</v>
      </c>
      <c r="B26" s="30" t="s">
        <v>110</v>
      </c>
      <c r="C26" s="30" t="s">
        <v>24</v>
      </c>
      <c r="D26" s="30" t="s">
        <v>0</v>
      </c>
      <c r="E26" s="30" t="s">
        <v>110</v>
      </c>
      <c r="F26" s="31">
        <v>1369</v>
      </c>
      <c r="G26" s="56">
        <v>0.1</v>
      </c>
      <c r="H26" s="61">
        <f t="shared" ref="H26:H29" si="2">F26*(1-G26)</f>
        <v>1232.1000000000001</v>
      </c>
      <c r="I26" s="52"/>
    </row>
    <row r="27" spans="1:9" ht="26" x14ac:dyDescent="0.35">
      <c r="A27" s="30" t="s">
        <v>42</v>
      </c>
      <c r="B27" s="30" t="s">
        <v>37</v>
      </c>
      <c r="C27" s="30" t="s">
        <v>24</v>
      </c>
      <c r="D27" s="30" t="s">
        <v>0</v>
      </c>
      <c r="E27" s="30" t="s">
        <v>37</v>
      </c>
      <c r="F27" s="31">
        <v>1299</v>
      </c>
      <c r="G27" s="56">
        <v>0.1</v>
      </c>
      <c r="H27" s="61">
        <f t="shared" si="2"/>
        <v>1169.1000000000001</v>
      </c>
      <c r="I27" s="52"/>
    </row>
    <row r="28" spans="1:9" ht="26" x14ac:dyDescent="0.35">
      <c r="A28" s="30" t="s">
        <v>43</v>
      </c>
      <c r="B28" s="30" t="s">
        <v>39</v>
      </c>
      <c r="C28" s="30" t="s">
        <v>24</v>
      </c>
      <c r="D28" s="30" t="s">
        <v>0</v>
      </c>
      <c r="E28" s="30" t="s">
        <v>39</v>
      </c>
      <c r="F28" s="31">
        <v>999</v>
      </c>
      <c r="G28" s="56">
        <v>0.1</v>
      </c>
      <c r="H28" s="61">
        <f t="shared" si="2"/>
        <v>899.1</v>
      </c>
      <c r="I28" s="52"/>
    </row>
    <row r="29" spans="1:9" ht="26" x14ac:dyDescent="0.35">
      <c r="A29" s="30" t="s">
        <v>42</v>
      </c>
      <c r="B29" s="30" t="s">
        <v>40</v>
      </c>
      <c r="C29" s="30" t="s">
        <v>24</v>
      </c>
      <c r="D29" s="30" t="s">
        <v>0</v>
      </c>
      <c r="E29" s="30" t="s">
        <v>40</v>
      </c>
      <c r="F29" s="31">
        <v>1099</v>
      </c>
      <c r="G29" s="56">
        <v>0.1</v>
      </c>
      <c r="H29" s="61">
        <f t="shared" si="2"/>
        <v>989.1</v>
      </c>
      <c r="I29" s="52"/>
    </row>
    <row r="30" spans="1:9" x14ac:dyDescent="0.35">
      <c r="A30" s="30"/>
      <c r="B30" s="30"/>
      <c r="C30" s="30"/>
      <c r="D30" s="30"/>
      <c r="E30" s="30"/>
      <c r="F30" s="31"/>
      <c r="G30" s="32"/>
      <c r="H30" s="31"/>
      <c r="I30" s="50"/>
    </row>
    <row r="31" spans="1:9" x14ac:dyDescent="0.35">
      <c r="A31" s="21"/>
      <c r="B31" s="21" t="s">
        <v>135</v>
      </c>
      <c r="C31" s="21"/>
      <c r="D31" s="21"/>
      <c r="E31" s="33"/>
      <c r="F31" s="34"/>
      <c r="G31" s="33"/>
      <c r="H31" s="39"/>
      <c r="I31" s="45"/>
    </row>
    <row r="32" spans="1:9" x14ac:dyDescent="0.35">
      <c r="A32" s="30" t="s">
        <v>44</v>
      </c>
      <c r="B32" s="30" t="s">
        <v>45</v>
      </c>
      <c r="C32" s="30" t="s">
        <v>24</v>
      </c>
      <c r="D32" s="30" t="s">
        <v>0</v>
      </c>
      <c r="E32" s="30" t="s">
        <v>45</v>
      </c>
      <c r="F32" s="31">
        <v>250</v>
      </c>
      <c r="G32" s="56">
        <v>0.1</v>
      </c>
      <c r="H32" s="61">
        <f t="shared" ref="H32:H38" si="3">F32*(1-G32)</f>
        <v>225</v>
      </c>
      <c r="I32" s="50"/>
    </row>
    <row r="33" spans="1:9" x14ac:dyDescent="0.35">
      <c r="A33" s="30" t="s">
        <v>123</v>
      </c>
      <c r="B33" s="41" t="s">
        <v>129</v>
      </c>
      <c r="C33" s="30" t="s">
        <v>24</v>
      </c>
      <c r="D33" s="30" t="s">
        <v>0</v>
      </c>
      <c r="E33" s="30" t="s">
        <v>129</v>
      </c>
      <c r="F33" s="31">
        <v>160.18</v>
      </c>
      <c r="G33" s="56">
        <v>0.1</v>
      </c>
      <c r="H33" s="61">
        <f t="shared" si="3"/>
        <v>144.16200000000001</v>
      </c>
      <c r="I33" s="50"/>
    </row>
    <row r="34" spans="1:9" x14ac:dyDescent="0.35">
      <c r="A34" s="30" t="s">
        <v>124</v>
      </c>
      <c r="B34" s="41" t="s">
        <v>130</v>
      </c>
      <c r="C34" s="30" t="s">
        <v>24</v>
      </c>
      <c r="D34" s="30" t="s">
        <v>0</v>
      </c>
      <c r="E34" s="30" t="s">
        <v>136</v>
      </c>
      <c r="F34" s="31">
        <v>213.93</v>
      </c>
      <c r="G34" s="56">
        <v>0.1</v>
      </c>
      <c r="H34" s="61">
        <f t="shared" si="3"/>
        <v>192.53700000000001</v>
      </c>
      <c r="I34" s="50"/>
    </row>
    <row r="35" spans="1:9" x14ac:dyDescent="0.35">
      <c r="A35" s="30" t="s">
        <v>125</v>
      </c>
      <c r="B35" s="41" t="s">
        <v>131</v>
      </c>
      <c r="C35" s="30" t="s">
        <v>24</v>
      </c>
      <c r="D35" s="30" t="s">
        <v>0</v>
      </c>
      <c r="E35" s="30" t="s">
        <v>137</v>
      </c>
      <c r="F35" s="31">
        <v>213.93</v>
      </c>
      <c r="G35" s="56">
        <v>0.1</v>
      </c>
      <c r="H35" s="61">
        <f t="shared" si="3"/>
        <v>192.53700000000001</v>
      </c>
      <c r="I35" s="50"/>
    </row>
    <row r="36" spans="1:9" x14ac:dyDescent="0.35">
      <c r="A36" s="30" t="s">
        <v>126</v>
      </c>
      <c r="B36" s="41" t="s">
        <v>132</v>
      </c>
      <c r="C36" s="30" t="s">
        <v>24</v>
      </c>
      <c r="D36" s="30" t="s">
        <v>0</v>
      </c>
      <c r="E36" s="30" t="s">
        <v>132</v>
      </c>
      <c r="F36" s="31">
        <v>213.93</v>
      </c>
      <c r="G36" s="56">
        <v>0.1</v>
      </c>
      <c r="H36" s="61">
        <f t="shared" si="3"/>
        <v>192.53700000000001</v>
      </c>
      <c r="I36" s="50"/>
    </row>
    <row r="37" spans="1:9" x14ac:dyDescent="0.35">
      <c r="A37" s="30" t="s">
        <v>127</v>
      </c>
      <c r="B37" s="41" t="s">
        <v>133</v>
      </c>
      <c r="C37" s="30" t="s">
        <v>24</v>
      </c>
      <c r="D37" s="30" t="s">
        <v>0</v>
      </c>
      <c r="E37" s="30" t="s">
        <v>133</v>
      </c>
      <c r="F37" s="31">
        <v>268.20999999999998</v>
      </c>
      <c r="G37" s="56">
        <v>0.1</v>
      </c>
      <c r="H37" s="61">
        <f t="shared" si="3"/>
        <v>241.38899999999998</v>
      </c>
      <c r="I37" s="50"/>
    </row>
    <row r="38" spans="1:9" x14ac:dyDescent="0.35">
      <c r="A38" s="30" t="s">
        <v>128</v>
      </c>
      <c r="B38" s="41" t="s">
        <v>134</v>
      </c>
      <c r="C38" s="30" t="s">
        <v>24</v>
      </c>
      <c r="D38" s="30" t="s">
        <v>0</v>
      </c>
      <c r="E38" s="30" t="s">
        <v>134</v>
      </c>
      <c r="F38" s="31">
        <v>268.20999999999998</v>
      </c>
      <c r="G38" s="56">
        <v>0.1</v>
      </c>
      <c r="H38" s="61">
        <f t="shared" si="3"/>
        <v>241.38899999999998</v>
      </c>
      <c r="I38" s="50"/>
    </row>
    <row r="39" spans="1:9" x14ac:dyDescent="0.35">
      <c r="A39" s="30"/>
      <c r="B39" s="30"/>
      <c r="C39" s="30"/>
      <c r="D39" s="30"/>
      <c r="E39" s="30"/>
      <c r="F39" s="31"/>
      <c r="G39" s="32"/>
      <c r="H39" s="31"/>
      <c r="I39" s="50"/>
    </row>
    <row r="40" spans="1:9" x14ac:dyDescent="0.35">
      <c r="A40" s="21"/>
      <c r="B40" s="21" t="s">
        <v>46</v>
      </c>
      <c r="C40" s="21"/>
      <c r="D40" s="21"/>
      <c r="E40" s="33"/>
      <c r="F40" s="34"/>
      <c r="G40" s="33"/>
      <c r="H40" s="35"/>
      <c r="I40" s="45"/>
    </row>
    <row r="41" spans="1:9" x14ac:dyDescent="0.35">
      <c r="A41" s="27"/>
      <c r="B41" s="26" t="s">
        <v>47</v>
      </c>
      <c r="C41" s="27"/>
      <c r="D41" s="27"/>
      <c r="E41" s="28"/>
      <c r="F41" s="29"/>
      <c r="G41" s="28"/>
      <c r="H41" s="25"/>
      <c r="I41" s="46"/>
    </row>
    <row r="42" spans="1:9" ht="26" x14ac:dyDescent="0.35">
      <c r="A42" s="30" t="s">
        <v>48</v>
      </c>
      <c r="B42" s="30" t="s">
        <v>112</v>
      </c>
      <c r="C42" s="30" t="s">
        <v>24</v>
      </c>
      <c r="D42" s="30" t="s">
        <v>0</v>
      </c>
      <c r="E42" s="30" t="s">
        <v>49</v>
      </c>
      <c r="F42" s="31">
        <v>149</v>
      </c>
      <c r="G42" s="32">
        <v>0</v>
      </c>
      <c r="H42" s="31">
        <v>149</v>
      </c>
      <c r="I42" s="50" t="s">
        <v>114</v>
      </c>
    </row>
    <row r="43" spans="1:9" x14ac:dyDescent="0.35">
      <c r="A43" s="30" t="s">
        <v>50</v>
      </c>
      <c r="B43" s="30" t="s">
        <v>51</v>
      </c>
      <c r="C43" s="30" t="s">
        <v>24</v>
      </c>
      <c r="D43" s="30" t="s">
        <v>0</v>
      </c>
      <c r="E43" s="30" t="s">
        <v>51</v>
      </c>
      <c r="F43" s="31">
        <v>39</v>
      </c>
      <c r="G43" s="32">
        <v>0</v>
      </c>
      <c r="H43" s="31">
        <v>39</v>
      </c>
      <c r="I43" s="50"/>
    </row>
    <row r="44" spans="1:9" ht="26" x14ac:dyDescent="0.35">
      <c r="A44" s="30" t="s">
        <v>52</v>
      </c>
      <c r="B44" s="30" t="s">
        <v>115</v>
      </c>
      <c r="C44" s="30" t="s">
        <v>24</v>
      </c>
      <c r="D44" s="30" t="s">
        <v>0</v>
      </c>
      <c r="E44" s="30" t="s">
        <v>53</v>
      </c>
      <c r="F44" s="31">
        <v>149</v>
      </c>
      <c r="G44" s="32">
        <v>0</v>
      </c>
      <c r="H44" s="31">
        <v>149</v>
      </c>
      <c r="I44" s="50" t="s">
        <v>114</v>
      </c>
    </row>
    <row r="45" spans="1:9" x14ac:dyDescent="0.35">
      <c r="A45" s="30" t="s">
        <v>54</v>
      </c>
      <c r="B45" s="30" t="s">
        <v>55</v>
      </c>
      <c r="C45" s="30" t="s">
        <v>24</v>
      </c>
      <c r="D45" s="30" t="s">
        <v>0</v>
      </c>
      <c r="E45" s="30" t="s">
        <v>55</v>
      </c>
      <c r="F45" s="31">
        <v>29</v>
      </c>
      <c r="G45" s="32">
        <v>0</v>
      </c>
      <c r="H45" s="31">
        <v>29</v>
      </c>
      <c r="I45" s="50"/>
    </row>
    <row r="46" spans="1:9" x14ac:dyDescent="0.35">
      <c r="A46" s="30" t="s">
        <v>56</v>
      </c>
      <c r="B46" s="30" t="s">
        <v>57</v>
      </c>
      <c r="C46" s="30" t="s">
        <v>24</v>
      </c>
      <c r="D46" s="30" t="s">
        <v>0</v>
      </c>
      <c r="E46" s="30" t="s">
        <v>57</v>
      </c>
      <c r="F46" s="31">
        <v>16.989999999999998</v>
      </c>
      <c r="G46" s="32">
        <v>0</v>
      </c>
      <c r="H46" s="31">
        <v>16.989999999999998</v>
      </c>
      <c r="I46" s="50"/>
    </row>
    <row r="47" spans="1:9" ht="26" x14ac:dyDescent="0.35">
      <c r="A47" s="30" t="s">
        <v>58</v>
      </c>
      <c r="B47" s="30" t="s">
        <v>116</v>
      </c>
      <c r="C47" s="30" t="s">
        <v>24</v>
      </c>
      <c r="D47" s="30" t="s">
        <v>0</v>
      </c>
      <c r="E47" s="30" t="s">
        <v>59</v>
      </c>
      <c r="F47" s="31">
        <v>149</v>
      </c>
      <c r="G47" s="32">
        <v>0</v>
      </c>
      <c r="H47" s="31">
        <v>149</v>
      </c>
      <c r="I47" s="50" t="s">
        <v>114</v>
      </c>
    </row>
    <row r="48" spans="1:9" x14ac:dyDescent="0.35">
      <c r="A48" s="30" t="s">
        <v>58</v>
      </c>
      <c r="B48" s="30" t="s">
        <v>60</v>
      </c>
      <c r="C48" s="30" t="s">
        <v>24</v>
      </c>
      <c r="D48" s="30" t="s">
        <v>0</v>
      </c>
      <c r="E48" s="30" t="s">
        <v>60</v>
      </c>
      <c r="F48" s="31">
        <v>699</v>
      </c>
      <c r="G48" s="32">
        <v>0</v>
      </c>
      <c r="H48" s="31">
        <v>699</v>
      </c>
      <c r="I48" s="50"/>
    </row>
    <row r="49" spans="1:9" x14ac:dyDescent="0.35">
      <c r="A49" s="30" t="s">
        <v>61</v>
      </c>
      <c r="B49" s="30" t="s">
        <v>62</v>
      </c>
      <c r="C49" s="30" t="s">
        <v>24</v>
      </c>
      <c r="D49" s="30" t="s">
        <v>0</v>
      </c>
      <c r="E49" s="30" t="s">
        <v>62</v>
      </c>
      <c r="F49" s="31">
        <v>35</v>
      </c>
      <c r="G49" s="32">
        <v>0</v>
      </c>
      <c r="H49" s="31">
        <v>35</v>
      </c>
      <c r="I49" s="50"/>
    </row>
    <row r="50" spans="1:9" ht="26" x14ac:dyDescent="0.35">
      <c r="A50" s="30" t="s">
        <v>63</v>
      </c>
      <c r="B50" s="30" t="s">
        <v>117</v>
      </c>
      <c r="C50" s="30" t="s">
        <v>24</v>
      </c>
      <c r="D50" s="30" t="s">
        <v>0</v>
      </c>
      <c r="E50" s="30" t="s">
        <v>64</v>
      </c>
      <c r="F50" s="31">
        <v>299</v>
      </c>
      <c r="G50" s="32">
        <v>0</v>
      </c>
      <c r="H50" s="31">
        <v>299</v>
      </c>
      <c r="I50" s="50" t="s">
        <v>114</v>
      </c>
    </row>
    <row r="51" spans="1:9" x14ac:dyDescent="0.35">
      <c r="A51" s="30" t="s">
        <v>65</v>
      </c>
      <c r="B51" s="30" t="s">
        <v>66</v>
      </c>
      <c r="C51" s="30" t="s">
        <v>24</v>
      </c>
      <c r="D51" s="30" t="s">
        <v>0</v>
      </c>
      <c r="E51" s="30" t="s">
        <v>66</v>
      </c>
      <c r="F51" s="31">
        <v>59</v>
      </c>
      <c r="G51" s="32">
        <v>0</v>
      </c>
      <c r="H51" s="31">
        <v>59</v>
      </c>
      <c r="I51" s="50"/>
    </row>
    <row r="52" spans="1:9" ht="26" x14ac:dyDescent="0.35">
      <c r="A52" s="30" t="s">
        <v>67</v>
      </c>
      <c r="B52" s="30" t="s">
        <v>118</v>
      </c>
      <c r="C52" s="30" t="s">
        <v>24</v>
      </c>
      <c r="D52" s="30" t="s">
        <v>0</v>
      </c>
      <c r="E52" s="30" t="s">
        <v>68</v>
      </c>
      <c r="F52" s="31">
        <v>1299</v>
      </c>
      <c r="G52" s="32">
        <v>0</v>
      </c>
      <c r="H52" s="31">
        <v>1299</v>
      </c>
      <c r="I52" s="50" t="s">
        <v>114</v>
      </c>
    </row>
    <row r="53" spans="1:9" ht="26" x14ac:dyDescent="0.35">
      <c r="A53" s="30" t="s">
        <v>69</v>
      </c>
      <c r="B53" s="30" t="s">
        <v>119</v>
      </c>
      <c r="C53" s="30" t="s">
        <v>24</v>
      </c>
      <c r="D53" s="30" t="s">
        <v>0</v>
      </c>
      <c r="E53" s="30" t="s">
        <v>70</v>
      </c>
      <c r="F53" s="31">
        <v>1399</v>
      </c>
      <c r="G53" s="32">
        <v>0</v>
      </c>
      <c r="H53" s="31">
        <v>1399</v>
      </c>
      <c r="I53" s="50" t="s">
        <v>114</v>
      </c>
    </row>
    <row r="54" spans="1:9" ht="26" x14ac:dyDescent="0.35">
      <c r="A54" s="30" t="s">
        <v>71</v>
      </c>
      <c r="B54" s="30" t="s">
        <v>120</v>
      </c>
      <c r="C54" s="30" t="s">
        <v>24</v>
      </c>
      <c r="D54" s="30" t="s">
        <v>0</v>
      </c>
      <c r="E54" s="30" t="s">
        <v>72</v>
      </c>
      <c r="F54" s="31">
        <v>1379</v>
      </c>
      <c r="G54" s="32">
        <v>0</v>
      </c>
      <c r="H54" s="31">
        <v>1379</v>
      </c>
      <c r="I54" s="50" t="s">
        <v>114</v>
      </c>
    </row>
    <row r="55" spans="1:9" ht="26" x14ac:dyDescent="0.35">
      <c r="A55" s="30" t="s">
        <v>73</v>
      </c>
      <c r="B55" s="30" t="s">
        <v>121</v>
      </c>
      <c r="C55" s="30" t="s">
        <v>24</v>
      </c>
      <c r="D55" s="30" t="s">
        <v>0</v>
      </c>
      <c r="E55" s="30" t="s">
        <v>74</v>
      </c>
      <c r="F55" s="31">
        <v>1499</v>
      </c>
      <c r="G55" s="32">
        <v>0</v>
      </c>
      <c r="H55" s="31">
        <v>1499</v>
      </c>
      <c r="I55" s="50" t="s">
        <v>114</v>
      </c>
    </row>
    <row r="56" spans="1:9" x14ac:dyDescent="0.35">
      <c r="A56" s="30" t="s">
        <v>75</v>
      </c>
      <c r="B56" s="30" t="s">
        <v>76</v>
      </c>
      <c r="C56" s="30" t="s">
        <v>24</v>
      </c>
      <c r="D56" s="30" t="s">
        <v>0</v>
      </c>
      <c r="E56" s="30" t="s">
        <v>76</v>
      </c>
      <c r="F56" s="31">
        <v>8.99</v>
      </c>
      <c r="G56" s="32">
        <v>0</v>
      </c>
      <c r="H56" s="31">
        <v>8.99</v>
      </c>
      <c r="I56" s="50"/>
    </row>
    <row r="57" spans="1:9" x14ac:dyDescent="0.35">
      <c r="A57" s="30" t="s">
        <v>77</v>
      </c>
      <c r="B57" s="30" t="s">
        <v>78</v>
      </c>
      <c r="C57" s="30" t="s">
        <v>24</v>
      </c>
      <c r="D57" s="30" t="s">
        <v>0</v>
      </c>
      <c r="E57" s="30" t="s">
        <v>78</v>
      </c>
      <c r="F57" s="31">
        <v>89</v>
      </c>
      <c r="G57" s="32">
        <v>0</v>
      </c>
      <c r="H57" s="31">
        <v>89</v>
      </c>
      <c r="I57" s="50"/>
    </row>
    <row r="58" spans="1:9" ht="26" x14ac:dyDescent="0.35">
      <c r="A58" s="30" t="s">
        <v>79</v>
      </c>
      <c r="B58" s="30" t="s">
        <v>80</v>
      </c>
      <c r="C58" s="30" t="s">
        <v>24</v>
      </c>
      <c r="D58" s="30" t="s">
        <v>0</v>
      </c>
      <c r="E58" s="30" t="s">
        <v>80</v>
      </c>
      <c r="F58" s="31">
        <v>149</v>
      </c>
      <c r="G58" s="32">
        <v>0</v>
      </c>
      <c r="H58" s="31">
        <v>149</v>
      </c>
      <c r="I58" s="50"/>
    </row>
    <row r="59" spans="1:9" ht="26" x14ac:dyDescent="0.35">
      <c r="A59" s="30" t="s">
        <v>81</v>
      </c>
      <c r="B59" s="30" t="s">
        <v>82</v>
      </c>
      <c r="C59" s="30" t="s">
        <v>24</v>
      </c>
      <c r="D59" s="30" t="s">
        <v>0</v>
      </c>
      <c r="E59" s="30" t="s">
        <v>82</v>
      </c>
      <c r="F59" s="31">
        <v>39</v>
      </c>
      <c r="G59" s="32">
        <v>0</v>
      </c>
      <c r="H59" s="31">
        <v>39</v>
      </c>
      <c r="I59" s="50"/>
    </row>
    <row r="60" spans="1:9" x14ac:dyDescent="0.35">
      <c r="A60" s="30" t="s">
        <v>83</v>
      </c>
      <c r="B60" s="30" t="s">
        <v>84</v>
      </c>
      <c r="C60" s="30" t="s">
        <v>24</v>
      </c>
      <c r="D60" s="30" t="s">
        <v>0</v>
      </c>
      <c r="E60" s="30" t="s">
        <v>84</v>
      </c>
      <c r="F60" s="31">
        <v>10.99</v>
      </c>
      <c r="G60" s="32">
        <v>0</v>
      </c>
      <c r="H60" s="31">
        <v>10.99</v>
      </c>
      <c r="I60" s="50"/>
    </row>
    <row r="61" spans="1:9" x14ac:dyDescent="0.35">
      <c r="A61" s="30" t="s">
        <v>85</v>
      </c>
      <c r="B61" s="30" t="s">
        <v>86</v>
      </c>
      <c r="C61" s="30" t="s">
        <v>24</v>
      </c>
      <c r="D61" s="30" t="s">
        <v>0</v>
      </c>
      <c r="E61" s="30" t="s">
        <v>86</v>
      </c>
      <c r="F61" s="31">
        <v>15.99</v>
      </c>
      <c r="G61" s="32">
        <v>0</v>
      </c>
      <c r="H61" s="31">
        <v>15.99</v>
      </c>
      <c r="I61" s="50"/>
    </row>
    <row r="62" spans="1:9" x14ac:dyDescent="0.35">
      <c r="A62" s="30" t="s">
        <v>87</v>
      </c>
      <c r="B62" s="30" t="s">
        <v>88</v>
      </c>
      <c r="C62" s="30" t="s">
        <v>24</v>
      </c>
      <c r="D62" s="30" t="s">
        <v>0</v>
      </c>
      <c r="E62" s="30" t="s">
        <v>88</v>
      </c>
      <c r="F62" s="31">
        <v>259</v>
      </c>
      <c r="G62" s="32">
        <v>0</v>
      </c>
      <c r="H62" s="31">
        <v>259</v>
      </c>
      <c r="I62" s="50"/>
    </row>
    <row r="63" spans="1:9" ht="26" x14ac:dyDescent="0.35">
      <c r="A63" s="30" t="s">
        <v>89</v>
      </c>
      <c r="B63" s="30" t="s">
        <v>122</v>
      </c>
      <c r="C63" s="30" t="s">
        <v>24</v>
      </c>
      <c r="D63" s="30" t="s">
        <v>0</v>
      </c>
      <c r="E63" s="30" t="s">
        <v>90</v>
      </c>
      <c r="F63" s="31">
        <v>499</v>
      </c>
      <c r="G63" s="32">
        <v>0</v>
      </c>
      <c r="H63" s="31">
        <v>499</v>
      </c>
      <c r="I63" s="50" t="s">
        <v>114</v>
      </c>
    </row>
    <row r="64" spans="1:9" x14ac:dyDescent="0.35">
      <c r="A64" s="30" t="s">
        <v>91</v>
      </c>
      <c r="B64" s="30" t="s">
        <v>92</v>
      </c>
      <c r="C64" s="30" t="s">
        <v>24</v>
      </c>
      <c r="D64" s="30" t="s">
        <v>0</v>
      </c>
      <c r="E64" s="30" t="s">
        <v>92</v>
      </c>
      <c r="F64" s="31">
        <v>99</v>
      </c>
      <c r="G64" s="32">
        <v>0</v>
      </c>
      <c r="H64" s="31">
        <v>99</v>
      </c>
      <c r="I64" s="50"/>
    </row>
    <row r="65" spans="1:9" x14ac:dyDescent="0.35">
      <c r="A65" s="30"/>
      <c r="B65" s="30"/>
      <c r="C65" s="30"/>
      <c r="D65" s="30"/>
      <c r="E65" s="30"/>
      <c r="F65" s="31"/>
      <c r="G65" s="32"/>
      <c r="H65" s="31"/>
      <c r="I65" s="50"/>
    </row>
    <row r="66" spans="1:9" x14ac:dyDescent="0.35">
      <c r="A66" s="26"/>
      <c r="B66" s="40" t="s">
        <v>113</v>
      </c>
      <c r="C66" s="26"/>
      <c r="D66" s="26"/>
      <c r="E66" s="36"/>
      <c r="F66" s="37"/>
      <c r="G66" s="36"/>
      <c r="H66" s="38"/>
      <c r="I66" s="46"/>
    </row>
    <row r="67" spans="1:9" x14ac:dyDescent="0.35">
      <c r="A67" s="30"/>
      <c r="B67" s="41" t="s">
        <v>93</v>
      </c>
      <c r="C67" s="30"/>
      <c r="D67" s="30"/>
      <c r="E67" s="30"/>
      <c r="F67" s="31"/>
      <c r="G67" s="32">
        <v>0.05</v>
      </c>
      <c r="H67" s="31"/>
      <c r="I67" s="50"/>
    </row>
    <row r="68" spans="1:9" x14ac:dyDescent="0.35">
      <c r="A68" s="30"/>
      <c r="B68" s="41" t="s">
        <v>94</v>
      </c>
      <c r="C68" s="30"/>
      <c r="D68" s="30"/>
      <c r="E68" s="30"/>
      <c r="F68" s="31"/>
      <c r="G68" s="32">
        <v>0.1</v>
      </c>
      <c r="H68" s="31"/>
      <c r="I68" s="50"/>
    </row>
    <row r="69" spans="1:9" x14ac:dyDescent="0.35">
      <c r="A69" s="30"/>
      <c r="B69" s="41" t="s">
        <v>95</v>
      </c>
      <c r="C69" s="30"/>
      <c r="D69" s="30"/>
      <c r="E69" s="30"/>
      <c r="F69" s="31"/>
      <c r="G69" s="32">
        <v>0.15</v>
      </c>
      <c r="H69" s="31"/>
      <c r="I69" s="50"/>
    </row>
    <row r="70" spans="1:9" x14ac:dyDescent="0.35">
      <c r="A70" s="30"/>
      <c r="B70" s="41" t="s">
        <v>96</v>
      </c>
      <c r="C70" s="30"/>
      <c r="D70" s="30"/>
      <c r="E70" s="30"/>
      <c r="F70" s="31"/>
      <c r="G70" s="32">
        <v>0.2</v>
      </c>
      <c r="H70" s="31"/>
      <c r="I70" s="50"/>
    </row>
    <row r="71" spans="1:9" x14ac:dyDescent="0.35">
      <c r="A71" s="30"/>
      <c r="B71" s="30"/>
      <c r="C71" s="30"/>
      <c r="D71" s="30"/>
      <c r="E71" s="30"/>
      <c r="F71" s="31"/>
      <c r="G71" s="32"/>
      <c r="H71" s="31"/>
      <c r="I71" s="50"/>
    </row>
    <row r="72" spans="1:9" x14ac:dyDescent="0.35">
      <c r="A72" s="27"/>
      <c r="B72" s="26" t="s">
        <v>138</v>
      </c>
      <c r="C72" s="27"/>
      <c r="D72" s="27"/>
      <c r="E72" s="28"/>
      <c r="F72" s="29"/>
      <c r="G72" s="28"/>
      <c r="H72" s="25"/>
      <c r="I72" s="46"/>
    </row>
    <row r="73" spans="1:9" ht="26" x14ac:dyDescent="0.35">
      <c r="A73" s="30" t="s">
        <v>97</v>
      </c>
      <c r="B73" s="30" t="s">
        <v>139</v>
      </c>
      <c r="C73" s="30" t="s">
        <v>24</v>
      </c>
      <c r="D73" s="30" t="s">
        <v>0</v>
      </c>
      <c r="E73" s="30" t="s">
        <v>98</v>
      </c>
      <c r="F73" s="31">
        <v>103</v>
      </c>
      <c r="G73" s="32">
        <v>0</v>
      </c>
      <c r="H73" s="31">
        <v>103</v>
      </c>
      <c r="I73" s="50" t="s">
        <v>140</v>
      </c>
    </row>
    <row r="74" spans="1:9" ht="26" x14ac:dyDescent="0.35">
      <c r="A74" s="30" t="s">
        <v>99</v>
      </c>
      <c r="B74" s="30" t="s">
        <v>141</v>
      </c>
      <c r="C74" s="30" t="s">
        <v>24</v>
      </c>
      <c r="D74" s="30" t="s">
        <v>0</v>
      </c>
      <c r="E74" s="30" t="s">
        <v>100</v>
      </c>
      <c r="F74" s="31">
        <v>103</v>
      </c>
      <c r="G74" s="32">
        <v>0</v>
      </c>
      <c r="H74" s="31">
        <v>103</v>
      </c>
      <c r="I74" s="50" t="s">
        <v>140</v>
      </c>
    </row>
    <row r="75" spans="1:9" ht="26" x14ac:dyDescent="0.35">
      <c r="A75" s="30" t="s">
        <v>101</v>
      </c>
      <c r="B75" s="30" t="s">
        <v>142</v>
      </c>
      <c r="C75" s="30" t="s">
        <v>24</v>
      </c>
      <c r="D75" s="30" t="s">
        <v>0</v>
      </c>
      <c r="E75" s="30" t="s">
        <v>102</v>
      </c>
      <c r="F75" s="31">
        <v>103</v>
      </c>
      <c r="G75" s="32">
        <v>0</v>
      </c>
      <c r="H75" s="31">
        <v>103</v>
      </c>
      <c r="I75" s="50" t="s">
        <v>140</v>
      </c>
    </row>
    <row r="76" spans="1:9" ht="26" x14ac:dyDescent="0.35">
      <c r="A76" s="30" t="s">
        <v>103</v>
      </c>
      <c r="B76" s="30" t="s">
        <v>143</v>
      </c>
      <c r="C76" s="30" t="s">
        <v>24</v>
      </c>
      <c r="D76" s="30" t="s">
        <v>0</v>
      </c>
      <c r="E76" s="30" t="s">
        <v>104</v>
      </c>
      <c r="F76" s="31">
        <v>128</v>
      </c>
      <c r="G76" s="32">
        <v>0</v>
      </c>
      <c r="H76" s="31">
        <v>128</v>
      </c>
      <c r="I76" s="50" t="s">
        <v>140</v>
      </c>
    </row>
    <row r="77" spans="1:9" ht="26" x14ac:dyDescent="0.35">
      <c r="A77" s="30" t="s">
        <v>105</v>
      </c>
      <c r="B77" s="30" t="s">
        <v>144</v>
      </c>
      <c r="C77" s="30" t="s">
        <v>24</v>
      </c>
      <c r="D77" s="30" t="s">
        <v>0</v>
      </c>
      <c r="E77" s="30" t="s">
        <v>147</v>
      </c>
      <c r="F77" s="31">
        <v>128</v>
      </c>
      <c r="G77" s="32">
        <v>0</v>
      </c>
      <c r="H77" s="31">
        <v>128</v>
      </c>
      <c r="I77" s="50" t="s">
        <v>140</v>
      </c>
    </row>
    <row r="78" spans="1:9" ht="26" x14ac:dyDescent="0.35">
      <c r="A78" s="30" t="s">
        <v>106</v>
      </c>
      <c r="B78" s="30" t="s">
        <v>145</v>
      </c>
      <c r="C78" s="30" t="s">
        <v>24</v>
      </c>
      <c r="D78" s="30" t="s">
        <v>0</v>
      </c>
      <c r="E78" s="30" t="s">
        <v>148</v>
      </c>
      <c r="F78" s="31">
        <v>128</v>
      </c>
      <c r="G78" s="32">
        <v>0</v>
      </c>
      <c r="H78" s="31">
        <v>128</v>
      </c>
      <c r="I78" s="50" t="s">
        <v>140</v>
      </c>
    </row>
    <row r="79" spans="1:9" x14ac:dyDescent="0.35">
      <c r="A79" s="18"/>
      <c r="B79" s="18"/>
      <c r="C79" s="18"/>
      <c r="D79" s="18"/>
      <c r="E79" s="18"/>
      <c r="F79" s="9"/>
      <c r="G79" s="10"/>
      <c r="H79" s="9"/>
      <c r="I79" s="50"/>
    </row>
    <row r="80" spans="1:9" x14ac:dyDescent="0.35">
      <c r="A80" s="26"/>
      <c r="B80" s="26" t="s">
        <v>146</v>
      </c>
      <c r="C80" s="26"/>
      <c r="D80" s="26"/>
      <c r="E80" s="36"/>
      <c r="F80" s="37"/>
      <c r="G80" s="36"/>
      <c r="H80" s="38"/>
      <c r="I80" s="46"/>
    </row>
    <row r="81" spans="1:9" x14ac:dyDescent="0.35">
      <c r="A81" s="18"/>
      <c r="B81" s="30" t="s">
        <v>107</v>
      </c>
      <c r="C81" s="18"/>
      <c r="D81" s="18"/>
      <c r="E81" s="18"/>
      <c r="F81" s="9"/>
      <c r="G81" s="32">
        <v>0.05</v>
      </c>
      <c r="H81" s="9"/>
      <c r="I81" s="50"/>
    </row>
    <row r="82" spans="1:9" x14ac:dyDescent="0.35">
      <c r="A82" s="18"/>
      <c r="B82" s="30" t="s">
        <v>108</v>
      </c>
      <c r="C82" s="18"/>
      <c r="D82" s="18"/>
      <c r="E82" s="18"/>
      <c r="F82" s="9"/>
      <c r="G82" s="10">
        <v>0.1</v>
      </c>
      <c r="H82" s="9"/>
      <c r="I82" s="50"/>
    </row>
    <row r="83" spans="1:9" x14ac:dyDescent="0.35">
      <c r="A83" s="18"/>
      <c r="B83" s="13" t="s">
        <v>109</v>
      </c>
      <c r="C83" s="18"/>
      <c r="D83" s="18"/>
      <c r="E83" s="18"/>
      <c r="F83" s="9"/>
      <c r="G83" s="10">
        <v>0.15</v>
      </c>
      <c r="H83" s="9"/>
      <c r="I83" s="50"/>
    </row>
    <row r="84" spans="1:9" x14ac:dyDescent="0.35">
      <c r="A84" s="30"/>
      <c r="B84" s="15"/>
      <c r="C84" s="30"/>
      <c r="D84" s="30"/>
      <c r="E84" s="31"/>
      <c r="F84" s="32"/>
      <c r="G84" s="42"/>
      <c r="H84" s="9"/>
      <c r="I84" s="50"/>
    </row>
    <row r="85" spans="1:9" x14ac:dyDescent="0.35">
      <c r="A85" s="18"/>
      <c r="B85" s="18"/>
      <c r="C85" s="18"/>
      <c r="D85" s="18"/>
      <c r="E85" s="18"/>
      <c r="F85" s="9"/>
      <c r="G85" s="10"/>
      <c r="H85" s="9"/>
      <c r="I85" s="50"/>
    </row>
    <row r="86" spans="1:9" x14ac:dyDescent="0.35">
      <c r="A86" s="19"/>
      <c r="B86" s="19"/>
      <c r="C86" s="19"/>
      <c r="D86" s="19"/>
      <c r="E86" s="19"/>
      <c r="F86" s="16"/>
      <c r="G86" s="17"/>
      <c r="H86" s="16"/>
      <c r="I86" s="53"/>
    </row>
    <row r="87" spans="1:9" ht="15" customHeight="1" x14ac:dyDescent="0.35">
      <c r="A87" s="78" t="s">
        <v>150</v>
      </c>
      <c r="B87" s="79"/>
      <c r="C87" s="79"/>
      <c r="D87" s="79"/>
      <c r="E87" s="79"/>
      <c r="F87" s="79"/>
      <c r="G87" s="79"/>
      <c r="H87" s="79"/>
      <c r="I87" s="80"/>
    </row>
    <row r="88" spans="1:9" ht="15" customHeight="1" x14ac:dyDescent="0.35">
      <c r="A88" s="63"/>
      <c r="B88" s="64"/>
      <c r="C88" s="64"/>
      <c r="D88" s="64"/>
      <c r="E88" s="64"/>
      <c r="F88" s="64"/>
      <c r="G88" s="64"/>
      <c r="H88" s="64"/>
      <c r="I88" s="65"/>
    </row>
    <row r="89" spans="1:9" x14ac:dyDescent="0.35">
      <c r="A89" s="66"/>
      <c r="B89" s="67"/>
      <c r="C89" s="67"/>
      <c r="D89" s="67"/>
      <c r="E89" s="67"/>
      <c r="F89" s="67"/>
      <c r="G89" s="67"/>
      <c r="H89" s="67"/>
      <c r="I89" s="68"/>
    </row>
    <row r="90" spans="1:9" x14ac:dyDescent="0.35">
      <c r="A90" s="66"/>
      <c r="B90" s="67"/>
      <c r="C90" s="67"/>
      <c r="D90" s="67"/>
      <c r="E90" s="67"/>
      <c r="F90" s="67"/>
      <c r="G90" s="67"/>
      <c r="H90" s="67"/>
      <c r="I90" s="68"/>
    </row>
    <row r="91" spans="1:9" x14ac:dyDescent="0.35">
      <c r="A91" s="66"/>
      <c r="B91" s="67"/>
      <c r="C91" s="67"/>
      <c r="D91" s="67"/>
      <c r="E91" s="67"/>
      <c r="F91" s="67"/>
      <c r="G91" s="67"/>
      <c r="H91" s="67"/>
      <c r="I91" s="68"/>
    </row>
    <row r="92" spans="1:9" x14ac:dyDescent="0.35">
      <c r="A92" s="66"/>
      <c r="B92" s="67"/>
      <c r="C92" s="67"/>
      <c r="D92" s="67"/>
      <c r="E92" s="67"/>
      <c r="F92" s="67"/>
      <c r="G92" s="67"/>
      <c r="H92" s="67"/>
      <c r="I92" s="68"/>
    </row>
    <row r="93" spans="1:9" x14ac:dyDescent="0.35">
      <c r="A93" s="66"/>
      <c r="B93" s="67"/>
      <c r="C93" s="67"/>
      <c r="D93" s="67"/>
      <c r="E93" s="67"/>
      <c r="F93" s="67"/>
      <c r="G93" s="67"/>
      <c r="H93" s="67"/>
      <c r="I93" s="68"/>
    </row>
    <row r="94" spans="1:9" x14ac:dyDescent="0.35">
      <c r="A94" s="69"/>
      <c r="B94" s="70"/>
      <c r="C94" s="70"/>
      <c r="D94" s="70"/>
      <c r="E94" s="70"/>
      <c r="F94" s="70"/>
      <c r="G94" s="70"/>
      <c r="H94" s="70"/>
      <c r="I94" s="71"/>
    </row>
    <row r="95" spans="1:9" x14ac:dyDescent="0.35">
      <c r="A95" s="11"/>
      <c r="B95" s="11"/>
      <c r="C95" s="11"/>
      <c r="D95" s="11"/>
      <c r="E95" s="11"/>
      <c r="F95" s="11"/>
      <c r="G95" s="12"/>
      <c r="H95" s="11"/>
      <c r="I95" s="54"/>
    </row>
    <row r="96" spans="1:9" x14ac:dyDescent="0.35">
      <c r="A96" s="11"/>
      <c r="B96" s="11"/>
      <c r="C96" s="11"/>
      <c r="D96" s="11"/>
      <c r="E96" s="11"/>
      <c r="F96" s="11"/>
      <c r="G96" s="12"/>
      <c r="H96" s="11"/>
      <c r="I96" s="54"/>
    </row>
    <row r="97" spans="1:9" x14ac:dyDescent="0.35">
      <c r="A97" s="11"/>
      <c r="B97" s="11"/>
      <c r="C97" s="11"/>
      <c r="D97" s="11"/>
      <c r="E97" s="11"/>
      <c r="F97" s="11"/>
      <c r="G97" s="12"/>
      <c r="H97" s="11"/>
      <c r="I97" s="54"/>
    </row>
    <row r="98" spans="1:9" x14ac:dyDescent="0.35">
      <c r="A98" s="11"/>
      <c r="B98" s="11"/>
      <c r="C98" s="11"/>
      <c r="D98" s="11"/>
      <c r="E98" s="11"/>
      <c r="F98" s="11"/>
      <c r="G98" s="12"/>
      <c r="H98" s="11"/>
      <c r="I98" s="54"/>
    </row>
    <row r="99" spans="1:9" x14ac:dyDescent="0.35">
      <c r="A99" s="11"/>
      <c r="B99" s="11"/>
      <c r="C99" s="11"/>
      <c r="D99" s="11"/>
      <c r="E99" s="11"/>
      <c r="F99" s="11"/>
      <c r="G99" s="12"/>
      <c r="H99" s="11"/>
      <c r="I99" s="54"/>
    </row>
    <row r="100" spans="1:9" x14ac:dyDescent="0.35">
      <c r="A100" s="11"/>
      <c r="B100" s="11"/>
      <c r="C100" s="11"/>
      <c r="D100" s="11"/>
      <c r="E100" s="11"/>
      <c r="F100" s="11"/>
      <c r="G100" s="12"/>
      <c r="H100" s="11"/>
      <c r="I100" s="54"/>
    </row>
    <row r="101" spans="1:9" x14ac:dyDescent="0.35">
      <c r="A101" s="11"/>
      <c r="B101" s="11"/>
      <c r="C101" s="11"/>
      <c r="D101" s="11"/>
      <c r="E101" s="11"/>
      <c r="F101" s="11"/>
      <c r="G101" s="12"/>
      <c r="H101" s="11"/>
      <c r="I101" s="54"/>
    </row>
    <row r="102" spans="1:9" x14ac:dyDescent="0.35">
      <c r="A102" s="11"/>
      <c r="B102" s="11"/>
      <c r="C102" s="11"/>
      <c r="D102" s="11"/>
      <c r="E102" s="11"/>
      <c r="F102" s="11"/>
      <c r="G102" s="12"/>
      <c r="H102" s="11"/>
      <c r="I102" s="54"/>
    </row>
  </sheetData>
  <sheetProtection formatCells="0" insertRows="0"/>
  <mergeCells count="5">
    <mergeCell ref="A88:I94"/>
    <mergeCell ref="K5:L5"/>
    <mergeCell ref="A1:L1"/>
    <mergeCell ref="A3:I3"/>
    <mergeCell ref="A87:I87"/>
  </mergeCells>
  <printOptions horizontalCentered="1"/>
  <pageMargins left="0.45" right="0.45" top="0.5" bottom="0.75" header="0.3" footer="0.3"/>
  <pageSetup paperSize="5" scale="64" fitToHeight="0" orientation="landscape" r:id="rId1"/>
  <headerFooter>
    <oddHeader xml:space="preserve">&amp;LGROUP 20070, AWARD 23260
BOOKS, SERIALS, DATABASES, AND LIBRARY RESOURCE MANAGEMENT PRODUCTS (STATEWIDE)
&amp;RFollett School Solutions, LLC
CONTRACT NO.: PC69915
</oddHeader>
    <oddFooter>&amp;L23260 - Attachment 1 (Revised 05/13/22)
&amp;A&amp;R&amp;P of &amp;N</oddFooter>
  </headerFooter>
  <rowBreaks count="1" manualBreakCount="1">
    <brk id="3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Lot 4 - Library Resource Mgmt</vt:lpstr>
      <vt:lpstr>'Lot 4 - Library Resource Mgmt'!Print_Area</vt:lpstr>
      <vt:lpstr>'Lot 4 - Library Resource Mgmt'!Print_Titles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Jezik, Katherine (OGS)</dc:creator>
  <cp:lastModifiedBy>Jezik, Katherine (OGS)</cp:lastModifiedBy>
  <cp:lastPrinted>2022-05-11T19:07:30Z</cp:lastPrinted>
  <dcterms:created xsi:type="dcterms:W3CDTF">2021-11-23T13:22:02Z</dcterms:created>
  <dcterms:modified xsi:type="dcterms:W3CDTF">2023-02-21T13:47:37Z</dcterms:modified>
</cp:coreProperties>
</file>