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66925"/>
  <mc:AlternateContent xmlns:mc="http://schemas.openxmlformats.org/markup-compatibility/2006">
    <mc:Choice Requires="x15">
      <x15ac:absPath xmlns:x15ac="http://schemas.microsoft.com/office/spreadsheetml/2010/11/ac" url="V:\ProcurementServices\PSTm03(StJock)\Serials,Databases\20070-23260 Serials,DatabaseAccess\Pricelists\Mackin Book Company DBA Mackin Educational Resources\2024-11-07 Update\"/>
    </mc:Choice>
  </mc:AlternateContent>
  <xr:revisionPtr revIDLastSave="0" documentId="13_ncr:1_{62A499E4-638A-4358-8916-D1C8097D5566}" xr6:coauthVersionLast="47" xr6:coauthVersionMax="47" xr10:uidLastSave="{00000000-0000-0000-0000-000000000000}"/>
  <bookViews>
    <workbookView xWindow="-110" yWindow="-110" windowWidth="19420" windowHeight="10420" tabRatio="762" xr2:uid="{F52D9F44-BD44-4302-89B8-80E2049FE36E}"/>
  </bookViews>
  <sheets>
    <sheet name="Lot 1 - Print" sheetId="1" r:id="rId1"/>
    <sheet name="Lot 2 - Electronic" sheetId="2" r:id="rId2"/>
    <sheet name="Lot 3 - Databases" sheetId="3" r:id="rId3"/>
    <sheet name="Lot 4 - Library Resource Mgmt" sheetId="5" r:id="rId4"/>
  </sheets>
  <definedNames>
    <definedName name="_xlnm.Print_Area" localSheetId="1">'Lot 2 - Electronic'!$A$1:$E$78</definedName>
    <definedName name="_xlnm.Print_Area" localSheetId="2">'Lot 3 - Databases'!$A$1:$K$26</definedName>
    <definedName name="_xlnm.Print_Area" localSheetId="3">'Lot 4 - Library Resource Mgmt'!$A$1:$M$19</definedName>
    <definedName name="_xlnm.Print_Titles" localSheetId="0">'Lot 1 - Print'!$1:$3</definedName>
    <definedName name="_xlnm.Print_Titles" localSheetId="1">'Lot 2 - Electronic'!$1:$3</definedName>
    <definedName name="_xlnm.Print_Titles" localSheetId="2">'Lot 3 - Databases'!$1:$3</definedName>
    <definedName name="_xlnm.Print_Titles" localSheetId="3">'Lot 4 - Library Resource Mgmt'!$1:$4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2" i="3" l="1"/>
  <c r="F23" i="3"/>
  <c r="F21" i="3"/>
  <c r="F20" i="3"/>
  <c r="F19" i="3"/>
  <c r="F18" i="3"/>
  <c r="F17" i="3"/>
  <c r="F16" i="3"/>
  <c r="F15" i="3"/>
  <c r="F14" i="3"/>
  <c r="F13" i="3"/>
  <c r="F12" i="3"/>
  <c r="F11" i="3"/>
  <c r="F7" i="3"/>
  <c r="F6" i="3"/>
  <c r="F5" i="3"/>
</calcChain>
</file>

<file path=xl/sharedStrings.xml><?xml version="1.0" encoding="utf-8"?>
<sst xmlns="http://schemas.openxmlformats.org/spreadsheetml/2006/main" count="665" uniqueCount="237">
  <si>
    <t>ITEM</t>
  </si>
  <si>
    <t>CATEGORY</t>
  </si>
  <si>
    <t>DISCOUNT OFF LIST</t>
  </si>
  <si>
    <t>NET HANDLING CHARGE</t>
  </si>
  <si>
    <t>Printed Publications</t>
  </si>
  <si>
    <t>Cloth Binding - Trade</t>
  </si>
  <si>
    <t>N/A</t>
  </si>
  <si>
    <t>Quality Paperback - Trade</t>
  </si>
  <si>
    <t>Mass Market Paperback - Trade</t>
  </si>
  <si>
    <t>Library Binding - Trade</t>
  </si>
  <si>
    <t>Cloth Binding - Non-Trade</t>
  </si>
  <si>
    <t>Quality Paperback - Non-Trade</t>
  </si>
  <si>
    <t>Mass Market Paperback - Non-Trade</t>
  </si>
  <si>
    <t>Library Binding - Non-Trade</t>
  </si>
  <si>
    <t>Legal</t>
  </si>
  <si>
    <t>Technical</t>
  </si>
  <si>
    <t>Business/Economics/Financial</t>
  </si>
  <si>
    <t>Large Print</t>
  </si>
  <si>
    <t>Reference</t>
  </si>
  <si>
    <t>Textbooks</t>
  </si>
  <si>
    <t>Governmental</t>
  </si>
  <si>
    <t>Academic</t>
  </si>
  <si>
    <t>Foreign Publications</t>
  </si>
  <si>
    <t>Out of Print Books</t>
  </si>
  <si>
    <t>Print and Electronic Package (if also awarded Lot 2)</t>
  </si>
  <si>
    <t>Sheet Music and Musical Scores</t>
  </si>
  <si>
    <t>25a</t>
  </si>
  <si>
    <t>Other:</t>
  </si>
  <si>
    <t>25b</t>
  </si>
  <si>
    <t>25c</t>
  </si>
  <si>
    <t>Periodicals</t>
  </si>
  <si>
    <t>MAXIMUM SERVICE CHARGE (%)</t>
  </si>
  <si>
    <t>Subscriptions for Academic Libraries</t>
  </si>
  <si>
    <t>Subscriptions for Public Libraries</t>
  </si>
  <si>
    <t>Print and Electronic Periodical Package (if also awarded Lot 2)</t>
  </si>
  <si>
    <t>Non-Print Library Materials</t>
  </si>
  <si>
    <t>Audiobooks - Unabridged (CD/DVD/MP3/MP4)</t>
  </si>
  <si>
    <t>Microforms (Microfiche and Microfilm)</t>
  </si>
  <si>
    <t>CDs (Music, Audio, etc.)</t>
  </si>
  <si>
    <t>CD-ROM (Fixed Price Only - No Online Services)</t>
  </si>
  <si>
    <t>Microcomputer Software (Educational)</t>
  </si>
  <si>
    <t>Maps, Globes, Atlases, Charts</t>
  </si>
  <si>
    <t>Video Games</t>
  </si>
  <si>
    <t>Audio Visual Materials</t>
  </si>
  <si>
    <t>AMOUNT CHARGED ($)</t>
  </si>
  <si>
    <r>
      <t xml:space="preserve">Cataloging &amp; Processing (Including Shelf Ready Items)
</t>
    </r>
    <r>
      <rPr>
        <sz val="10"/>
        <color rgb="FF000000"/>
        <rFont val="Calibri"/>
        <family val="2"/>
        <scheme val="minor"/>
      </rPr>
      <t>Cataloging and Processing will be matched to each district's/library's specs.</t>
    </r>
  </si>
  <si>
    <r>
      <t xml:space="preserve">Machine-Readable Cataloging (MARC Records)
</t>
    </r>
    <r>
      <rPr>
        <sz val="10"/>
        <color rgb="FF000000"/>
        <rFont val="Calibri"/>
        <family val="2"/>
        <scheme val="minor"/>
      </rPr>
      <t>MARC records are provided to each library's specs</t>
    </r>
  </si>
  <si>
    <t>Rebinding of Paperbacks</t>
  </si>
  <si>
    <t>Customized Reports</t>
  </si>
  <si>
    <t>Security Tape</t>
  </si>
  <si>
    <t>Barcode Label</t>
  </si>
  <si>
    <t>Book Covers</t>
  </si>
  <si>
    <t xml:space="preserve">MAXIMUM SERVICE CHARGE (%) </t>
  </si>
  <si>
    <t>eBooks</t>
  </si>
  <si>
    <t>eBook - Trade</t>
  </si>
  <si>
    <t>eBook - Non-Trade</t>
  </si>
  <si>
    <t>eBook - Legal</t>
  </si>
  <si>
    <t>eBook - Technical</t>
  </si>
  <si>
    <t>eBook - Business/Economics/Financial</t>
  </si>
  <si>
    <t>eBook - Large Print</t>
  </si>
  <si>
    <t>eBook - Reference</t>
  </si>
  <si>
    <t>eBook - Textbooks</t>
  </si>
  <si>
    <t>eBook - Governmental</t>
  </si>
  <si>
    <t>eBook - Academic</t>
  </si>
  <si>
    <t>eBook - Foreign Publications</t>
  </si>
  <si>
    <t>eBook - Out of Print Books</t>
  </si>
  <si>
    <t>Print and Electronic eBook Package (if also awarded Lot 1)</t>
  </si>
  <si>
    <t>15a</t>
  </si>
  <si>
    <t>15b</t>
  </si>
  <si>
    <t>15c</t>
  </si>
  <si>
    <t>Other Electronic Publications</t>
  </si>
  <si>
    <t>Electronic Sheet Music and Musical Scores</t>
  </si>
  <si>
    <t>Streaming Audio Content</t>
  </si>
  <si>
    <t>Streaming Video Content</t>
  </si>
  <si>
    <t>Datasets</t>
  </si>
  <si>
    <t>Hosting Fee</t>
  </si>
  <si>
    <t>Subscriptions for Health Science Libraries</t>
  </si>
  <si>
    <t>Subscriptions for Law Libraries</t>
  </si>
  <si>
    <t>Subscriptions for School (Secondary, Elementary) Libraries</t>
  </si>
  <si>
    <t>Subscriptions for Other Libraries (Authorized Users not defined above)</t>
  </si>
  <si>
    <t>Other Categories (including, but not limited to: Back Issues, Specialty Supplier, Electronic Direct Ordering Supplier)</t>
  </si>
  <si>
    <t>Additional Information</t>
  </si>
  <si>
    <t>34a</t>
  </si>
  <si>
    <t>Lot 2: Electronic Publications</t>
  </si>
  <si>
    <t>24a</t>
  </si>
  <si>
    <t>24b</t>
  </si>
  <si>
    <t>29a</t>
  </si>
  <si>
    <t>29b</t>
  </si>
  <si>
    <t>29c</t>
  </si>
  <si>
    <t>33a</t>
  </si>
  <si>
    <t>34b</t>
  </si>
  <si>
    <t>Lot 3: Databases</t>
  </si>
  <si>
    <t>Tiered Pricing</t>
  </si>
  <si>
    <t>Tier 1</t>
  </si>
  <si>
    <t>Tier 2</t>
  </si>
  <si>
    <t>Tier 3</t>
  </si>
  <si>
    <t>Tier 4</t>
  </si>
  <si>
    <t>Tier</t>
  </si>
  <si>
    <t>Database Name/Description</t>
  </si>
  <si>
    <t>Tier 5</t>
  </si>
  <si>
    <t>Library Type (Public, Academic, etc.)</t>
  </si>
  <si>
    <t>VOLUME PRICING - PRICE BREAKS FOR SINGLE TITLE</t>
  </si>
  <si>
    <t xml:space="preserve">Volume Price Breaks </t>
  </si>
  <si>
    <t>Percentage Discount</t>
  </si>
  <si>
    <t>$5,000.00 - $9,999.99</t>
  </si>
  <si>
    <t>$10,000.00 - $14,999.99</t>
  </si>
  <si>
    <t>$15,000.00 - $22,499.99</t>
  </si>
  <si>
    <t>$23,500.00 - $29,999.99</t>
  </si>
  <si>
    <t>$30,000.00 - $39,999.99</t>
  </si>
  <si>
    <t>$40,000.00 - $49,999.99</t>
  </si>
  <si>
    <t>$50,000.00 - $62,499.99</t>
  </si>
  <si>
    <t>$62,500.00 - $75,999.99</t>
  </si>
  <si>
    <t>$76,000.00 - and above</t>
  </si>
  <si>
    <t>Other Discounts</t>
  </si>
  <si>
    <t>Electronic Access Ordering</t>
  </si>
  <si>
    <t>Prepayment Plan Discount</t>
  </si>
  <si>
    <t>Deposit Account Discount</t>
  </si>
  <si>
    <t>Approval Plan Discount</t>
  </si>
  <si>
    <t>Please Explain:</t>
  </si>
  <si>
    <t>ADDITIONAL DISCOUNTS</t>
  </si>
  <si>
    <t>25d</t>
  </si>
  <si>
    <t>25e</t>
  </si>
  <si>
    <t>25f</t>
  </si>
  <si>
    <t>Print and Electronic Periodical Package (if also awarded Lot 1)</t>
  </si>
  <si>
    <t>RFID</t>
  </si>
  <si>
    <t>Spine Label</t>
  </si>
  <si>
    <t>Genre or Classification Label</t>
  </si>
  <si>
    <t>Property Label or Stamp</t>
  </si>
  <si>
    <t>DESCRIPTION</t>
  </si>
  <si>
    <t>ADDITIONAL INFORMATION</t>
  </si>
  <si>
    <t>Other Electronic Publication Pricing Notes:</t>
  </si>
  <si>
    <t>DISCOUNT OFF LIST: SUBSCRIPTION OR TIME-DEFINED LICENSE (%)</t>
  </si>
  <si>
    <t>DISCOUNT OFF LIST: PERPETUAL ACCESS PURCHASE (%)</t>
  </si>
  <si>
    <t>DISCOUNT OFF LIST (%)</t>
  </si>
  <si>
    <t>Optional Products and Services Pricing Notes:</t>
  </si>
  <si>
    <t>33b</t>
  </si>
  <si>
    <t>33c</t>
  </si>
  <si>
    <t>33d</t>
  </si>
  <si>
    <t>44a</t>
  </si>
  <si>
    <t>44b</t>
  </si>
  <si>
    <t>56a</t>
  </si>
  <si>
    <t>56b</t>
  </si>
  <si>
    <t>56c</t>
  </si>
  <si>
    <t>56d</t>
  </si>
  <si>
    <t>56e</t>
  </si>
  <si>
    <t>Discount</t>
  </si>
  <si>
    <t>FTE/Population Size/Users/Unit of Measure</t>
  </si>
  <si>
    <t>Library Tier (as defined in Tiered Pricing table)</t>
  </si>
  <si>
    <t>Braille</t>
  </si>
  <si>
    <t>Audiobooks - Abridged (CD/DVD/MP3/MP4)</t>
  </si>
  <si>
    <t>Social Sciences/Humanities</t>
  </si>
  <si>
    <t>DISCOUNT OFF LIST PRICE</t>
  </si>
  <si>
    <t>NET HANDLING SERVICE CHARGE</t>
  </si>
  <si>
    <t>eBook - Social Sciences/Humanities</t>
  </si>
  <si>
    <t>Optional Products and Services</t>
  </si>
  <si>
    <t>Printed Publication Pricing Notes:</t>
  </si>
  <si>
    <t>Periodical Pricing Notes:</t>
  </si>
  <si>
    <t>Non-Print Library Materials Pricing Notes:</t>
  </si>
  <si>
    <t>eBook Pricing Notes:</t>
  </si>
  <si>
    <t>Periodicals Pricing Notes:</t>
  </si>
  <si>
    <t>Lot 1: Printed Publications and Non-Print Library Materials</t>
  </si>
  <si>
    <t>FREE: MARC record, spine label, one barcode, Mylar on jacketed books</t>
  </si>
  <si>
    <t>FREE: MARC record</t>
  </si>
  <si>
    <t>Customized reports available upon request</t>
  </si>
  <si>
    <t>Included</t>
  </si>
  <si>
    <t>Rebinding charge is included in the cost of the book</t>
  </si>
  <si>
    <t>Varies</t>
  </si>
  <si>
    <t>3M Book Theft: $0.49 
3M CD and DVD Theft: $1.49
Checkpoint Theft: $0.49</t>
  </si>
  <si>
    <t>RFID 3M (Basic) ISO 15693 high frequency RFID tags</t>
  </si>
  <si>
    <t>One free, additional $0.10</t>
  </si>
  <si>
    <t>Kapco Covers: $1.99
Colibri Covers: $1.59</t>
  </si>
  <si>
    <t xml:space="preserve">N/A - volume discounts may be </t>
  </si>
  <si>
    <t>available for large purchases.</t>
  </si>
  <si>
    <t xml:space="preserve"> Reach out to quotes@mackin.com</t>
  </si>
  <si>
    <t>N/A - volume discounts</t>
  </si>
  <si>
    <t xml:space="preserve"> may be available for</t>
  </si>
  <si>
    <t xml:space="preserve">large purchases. </t>
  </si>
  <si>
    <t>please reach out to</t>
  </si>
  <si>
    <t>quotes@mackin.com</t>
  </si>
  <si>
    <t>for a quote.</t>
  </si>
  <si>
    <t>CountryReports</t>
  </si>
  <si>
    <t>K-12 Public Schools</t>
  </si>
  <si>
    <t>Lerner Maker Lab</t>
  </si>
  <si>
    <t>Lerner Sports Database</t>
  </si>
  <si>
    <t>Comics Plus Library Edition Elementary School</t>
  </si>
  <si>
    <t>Comics Plus Library Edition Middle School</t>
  </si>
  <si>
    <t>Comics Plus Library Edition High School</t>
  </si>
  <si>
    <t>Rocket Languages (1-499 students)</t>
  </si>
  <si>
    <t>Abdo Zoom : 2 Database Bundle</t>
  </si>
  <si>
    <t>Abdo Zoom : 3 Database Bundle</t>
  </si>
  <si>
    <t>Abdo Zoom : 4 Database Bundle</t>
  </si>
  <si>
    <t>Abdo Zoom : Animales Database</t>
  </si>
  <si>
    <t>Abdo Zoom : Animals &amp; Animales Database</t>
  </si>
  <si>
    <t>Abdo Zoom : Animals Database</t>
  </si>
  <si>
    <t>Abdo Zoom : Biographies Database</t>
  </si>
  <si>
    <t>Abdo Zoom : Steam Database</t>
  </si>
  <si>
    <t>DOGOnews Library Edition</t>
  </si>
  <si>
    <t>Vooks Video Database : 5+ Schools</t>
  </si>
  <si>
    <t>Vooks Video Database : 0-4 Schools</t>
  </si>
  <si>
    <t>Per site/school</t>
  </si>
  <si>
    <t xml:space="preserve"> for a quote which is customized to your need.</t>
  </si>
  <si>
    <t>15.00-43.00%</t>
  </si>
  <si>
    <t>3.00-30.00%</t>
  </si>
  <si>
    <t>5.00-30.00%</t>
  </si>
  <si>
    <t>5.00-25.00%</t>
  </si>
  <si>
    <t xml:space="preserve">Prebound Hardbacks - Non-Trade </t>
  </si>
  <si>
    <t xml:space="preserve">Prebound Hardbacks - Trade </t>
  </si>
  <si>
    <t>Rocket Languages (500+ students)</t>
  </si>
  <si>
    <t>List Price</t>
  </si>
  <si>
    <t>Net Price</t>
  </si>
  <si>
    <t>Product Code/SKU 
(if applicable)</t>
  </si>
  <si>
    <t>Additional Discounts or Ordering Information Notes</t>
  </si>
  <si>
    <t>Lot 4 : Library Resource Management and Research Support Products</t>
  </si>
  <si>
    <t>Product Code/SKU</t>
  </si>
  <si>
    <t>Item Description</t>
  </si>
  <si>
    <t>Library Type</t>
  </si>
  <si>
    <t>Product Description</t>
  </si>
  <si>
    <t>MackinVision License: 12 Months</t>
  </si>
  <si>
    <t>K-12 Education; All Libraries</t>
  </si>
  <si>
    <t>License per building per school</t>
  </si>
  <si>
    <t>per hour fee</t>
  </si>
  <si>
    <t>per site; full day</t>
  </si>
  <si>
    <t>per site; 5 hours</t>
  </si>
  <si>
    <t>MackinVision Library Software Data Conversion- One time charge</t>
  </si>
  <si>
    <t>MackinVision Library Software Install and Configuration- One time charge</t>
  </si>
  <si>
    <t>MackinVIsion Initial Per Site Training (Remote) 5 Hours (Optional)</t>
  </si>
  <si>
    <t>MackinVIsion Initial Per Site Training (Remote) Full Day (Optional)</t>
  </si>
  <si>
    <t>MackinVIsion Initial Per Site Training (Remote) Per Hour (Optional)</t>
  </si>
  <si>
    <t>MackinVIsion Initial Per Site Training (In-Person) Full Day (Optional)</t>
  </si>
  <si>
    <t>Conversion of existing database to MackinVision</t>
  </si>
  <si>
    <t>SSO</t>
  </si>
  <si>
    <t>SSO integration with MackinVision Library assumes your organization has an existing Single Sign On implementation in place.</t>
  </si>
  <si>
    <t>Up to 5 staff per hour</t>
  </si>
  <si>
    <t xml:space="preserve">There are many options for training.  As such, training can be provided directly to a school librarian; to a group of individual librarians, or to a group of trainers.  </t>
  </si>
  <si>
    <t xml:space="preserve">Includes: Access to MackinVision, MackinVision STAR, LearnPath, and Teacher Library Portal, All MackinVision updates, Cloud hosting of MackinVision, Daily backups, Phone app - Android and iOS, Self checkout functionality, SIP2 license for ebook (optional), SSI integration included, SSO integration included as long as no 3rd party cost to vendor, Union catalog and district reporting if applicable. </t>
  </si>
  <si>
    <t>one time charge</t>
  </si>
  <si>
    <t>AWARD 23260 - BOOKS, SERIALS, DATABASES, AND LIBRARY RESOURCE MANAGEMENT PRODUCTS
Updated: December 11,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</si>
</sst>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164" formatCode="&quot;$&quot;#,##0.00"/>
    <numFmt numFmtId="165" formatCode="0.0000%"/>
    <numFmt numFmtId="166" formatCode="0.0%"/>
  </numFmts>
  <fonts count="23" x14ac:knownFonts="1">
    <font>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sz val="12"/>
      <color rgb="FF000000"/>
      <name val="Calibri"/>
      <family val="2"/>
      <scheme val="minor"/>
    </font>
    <font>
      <sz val="10"/>
      <color rgb="FF000000"/>
      <name val="Calibri"/>
      <family val="2"/>
      <scheme val="minor"/>
    </font>
    <font>
      <sz val="18"/>
      <color theme="1"/>
      <name val="Calibri"/>
      <family val="2"/>
      <scheme val="minor"/>
    </font>
    <font>
      <sz val="8"/>
      <name val="Calibri"/>
      <family val="2"/>
      <scheme val="minor"/>
    </font>
    <font>
      <sz val="11"/>
      <name val="Calibri"/>
      <family val="2"/>
      <scheme val="minor"/>
    </font>
    <font>
      <sz val="11"/>
      <color theme="1"/>
      <name val="Arial"/>
      <family val="2"/>
    </font>
    <font>
      <b/>
      <sz val="11"/>
      <color theme="1"/>
      <name val="Arial"/>
      <family val="2"/>
    </font>
    <font>
      <sz val="14"/>
      <color theme="1"/>
      <name val="Calibri"/>
      <family val="2"/>
      <scheme val="minor"/>
    </font>
    <font>
      <b/>
      <sz val="14"/>
      <color theme="1"/>
      <name val="Calibri"/>
      <family val="2"/>
      <scheme val="minor"/>
    </font>
    <font>
      <sz val="11"/>
      <color theme="1"/>
      <name val="Calibri"/>
      <family val="2"/>
      <scheme val="minor"/>
    </font>
    <font>
      <b/>
      <sz val="18"/>
      <color theme="1"/>
      <name val="Calibri"/>
      <family val="2"/>
      <scheme val="minor"/>
    </font>
    <font>
      <b/>
      <sz val="12"/>
      <name val="Calibri"/>
      <family val="2"/>
      <scheme val="minor"/>
    </font>
    <font>
      <sz val="12"/>
      <color rgb="FFFF0000"/>
      <name val="Calibri"/>
      <family val="2"/>
      <scheme val="minor"/>
    </font>
    <font>
      <b/>
      <sz val="11"/>
      <name val="Calibri"/>
      <family val="2"/>
      <scheme val="minor"/>
    </font>
    <font>
      <sz val="10"/>
      <name val="Arial"/>
      <family val="2"/>
    </font>
    <font>
      <b/>
      <sz val="10"/>
      <name val="Arial"/>
      <family val="2"/>
    </font>
    <font>
      <b/>
      <sz val="14"/>
      <name val="Arial"/>
      <family val="2"/>
    </font>
    <font>
      <sz val="10"/>
      <color theme="1"/>
      <name val="Calibri"/>
      <family val="2"/>
      <scheme val="minor"/>
    </font>
    <font>
      <sz val="11"/>
      <color theme="1"/>
      <name val="Source Sans Pro"/>
      <family val="2"/>
    </font>
  </fonts>
  <fills count="13">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2" tint="-9.9978637043366805E-2"/>
        <bgColor indexed="64"/>
      </patternFill>
    </fill>
    <fill>
      <patternFill patternType="solid">
        <fgColor theme="2"/>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00B050"/>
        <bgColor indexed="64"/>
      </patternFill>
    </fill>
    <fill>
      <patternFill patternType="solid">
        <fgColor theme="9" tint="0.39997558519241921"/>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style="thin">
        <color auto="1"/>
      </right>
      <top/>
      <bottom style="thin">
        <color auto="1"/>
      </bottom>
      <diagonal/>
    </border>
    <border>
      <left style="medium">
        <color indexed="64"/>
      </left>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auto="1"/>
      </left>
      <right style="thin">
        <color auto="1"/>
      </right>
      <top style="thin">
        <color auto="1"/>
      </top>
      <bottom/>
      <diagonal/>
    </border>
    <border>
      <left style="medium">
        <color indexed="64"/>
      </left>
      <right style="thin">
        <color auto="1"/>
      </right>
      <top/>
      <bottom style="medium">
        <color indexed="64"/>
      </bottom>
      <diagonal/>
    </border>
    <border>
      <left style="thin">
        <color auto="1"/>
      </left>
      <right style="medium">
        <color indexed="64"/>
      </right>
      <top/>
      <bottom style="medium">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4">
    <xf numFmtId="0" fontId="0" fillId="0" borderId="0"/>
    <xf numFmtId="9" fontId="13" fillId="0" borderId="0" applyFont="0" applyFill="0" applyBorder="0" applyAlignment="0" applyProtection="0"/>
    <xf numFmtId="44" fontId="13" fillId="0" borderId="0" applyFont="0" applyFill="0" applyBorder="0" applyAlignment="0" applyProtection="0"/>
    <xf numFmtId="0" fontId="18" fillId="0" borderId="0">
      <alignment wrapText="1"/>
    </xf>
  </cellStyleXfs>
  <cellXfs count="139">
    <xf numFmtId="0" fontId="0" fillId="0" borderId="0" xfId="0"/>
    <xf numFmtId="0" fontId="0" fillId="0" borderId="0" xfId="0" applyAlignment="1">
      <alignment wrapText="1"/>
    </xf>
    <xf numFmtId="0" fontId="3" fillId="2" borderId="1" xfId="0" applyFont="1" applyFill="1" applyBorder="1" applyAlignment="1">
      <alignment horizontal="center"/>
    </xf>
    <xf numFmtId="0" fontId="4" fillId="0" borderId="1" xfId="0" applyFont="1" applyBorder="1" applyAlignment="1">
      <alignment vertical="center" wrapText="1"/>
    </xf>
    <xf numFmtId="0" fontId="0" fillId="0" borderId="1" xfId="0" applyBorder="1" applyAlignment="1">
      <alignment horizontal="center"/>
    </xf>
    <xf numFmtId="0" fontId="0" fillId="0" borderId="1" xfId="0" applyBorder="1" applyAlignment="1">
      <alignment wrapText="1"/>
    </xf>
    <xf numFmtId="0" fontId="0" fillId="0" borderId="1" xfId="0" applyBorder="1" applyAlignment="1" applyProtection="1">
      <alignment wrapText="1"/>
      <protection locked="0"/>
    </xf>
    <xf numFmtId="0" fontId="4" fillId="0" borderId="1" xfId="0" applyFont="1" applyBorder="1" applyAlignment="1" applyProtection="1">
      <alignment vertical="center" wrapText="1"/>
      <protection locked="0"/>
    </xf>
    <xf numFmtId="0" fontId="3" fillId="2" borderId="1" xfId="0" applyFont="1" applyFill="1" applyBorder="1" applyAlignment="1">
      <alignment horizontal="center" vertical="center"/>
    </xf>
    <xf numFmtId="10" fontId="0" fillId="8" borderId="1" xfId="0" applyNumberFormat="1" applyFill="1" applyBorder="1" applyAlignment="1" applyProtection="1">
      <alignment horizontal="center" vertical="center"/>
      <protection locked="0"/>
    </xf>
    <xf numFmtId="164" fontId="0" fillId="8" borderId="1" xfId="0" applyNumberFormat="1" applyFill="1" applyBorder="1" applyAlignment="1" applyProtection="1">
      <alignment horizontal="center" vertical="center"/>
      <protection locked="0"/>
    </xf>
    <xf numFmtId="0" fontId="6" fillId="0" borderId="0" xfId="0" applyFont="1" applyAlignment="1">
      <alignment horizontal="center" wrapText="1"/>
    </xf>
    <xf numFmtId="0" fontId="10" fillId="0" borderId="1" xfId="0" applyFont="1" applyBorder="1" applyAlignment="1">
      <alignment vertical="center"/>
    </xf>
    <xf numFmtId="0" fontId="9" fillId="0" borderId="1" xfId="0" applyFont="1" applyBorder="1" applyAlignment="1">
      <alignment horizontal="left"/>
    </xf>
    <xf numFmtId="0" fontId="10" fillId="0" borderId="10" xfId="0" applyFont="1" applyBorder="1" applyAlignment="1">
      <alignment vertical="center"/>
    </xf>
    <xf numFmtId="0" fontId="9" fillId="0" borderId="1" xfId="0" applyFont="1" applyBorder="1" applyAlignment="1">
      <alignment horizontal="left" vertical="center"/>
    </xf>
    <xf numFmtId="0" fontId="9" fillId="0" borderId="9" xfId="0" applyFont="1" applyBorder="1" applyAlignment="1">
      <alignment horizontal="left" vertical="center"/>
    </xf>
    <xf numFmtId="0" fontId="9" fillId="0" borderId="18" xfId="0" applyFont="1" applyBorder="1" applyAlignment="1">
      <alignment horizontal="left"/>
    </xf>
    <xf numFmtId="0" fontId="9" fillId="0" borderId="19" xfId="0" applyFont="1" applyBorder="1" applyAlignment="1">
      <alignment horizontal="left"/>
    </xf>
    <xf numFmtId="0" fontId="2" fillId="2" borderId="8" xfId="0" applyFont="1" applyFill="1" applyBorder="1" applyAlignment="1">
      <alignment horizontal="center" wrapText="1"/>
    </xf>
    <xf numFmtId="0" fontId="10" fillId="0" borderId="3" xfId="0" applyFont="1" applyBorder="1" applyAlignment="1">
      <alignment vertical="center"/>
    </xf>
    <xf numFmtId="0" fontId="2" fillId="0" borderId="8" xfId="0" applyFont="1" applyBorder="1" applyAlignment="1">
      <alignment horizontal="center" wrapText="1"/>
    </xf>
    <xf numFmtId="0" fontId="1" fillId="0" borderId="0" xfId="0" applyFont="1" applyAlignment="1">
      <alignment vertical="center" wrapText="1"/>
    </xf>
    <xf numFmtId="0" fontId="10" fillId="0" borderId="1" xfId="0" applyFont="1" applyBorder="1" applyAlignment="1">
      <alignment horizontal="center" vertical="center" wrapText="1"/>
    </xf>
    <xf numFmtId="10" fontId="0" fillId="9" borderId="1" xfId="0" applyNumberFormat="1" applyFill="1" applyBorder="1" applyAlignment="1" applyProtection="1">
      <alignment horizontal="center" vertical="center"/>
      <protection locked="0"/>
    </xf>
    <xf numFmtId="0" fontId="9" fillId="9" borderId="1" xfId="0" applyFont="1" applyFill="1" applyBorder="1" applyAlignment="1">
      <alignment horizontal="left"/>
    </xf>
    <xf numFmtId="0" fontId="9" fillId="9" borderId="1" xfId="0" applyFont="1" applyFill="1" applyBorder="1" applyAlignment="1" applyProtection="1">
      <alignment horizontal="left" vertical="center"/>
      <protection locked="0"/>
    </xf>
    <xf numFmtId="0" fontId="0" fillId="9" borderId="1" xfId="0" applyFill="1" applyBorder="1" applyAlignment="1" applyProtection="1">
      <alignment horizontal="left" vertical="center"/>
      <protection locked="0"/>
    </xf>
    <xf numFmtId="0" fontId="2" fillId="2" borderId="1" xfId="0" applyFont="1" applyFill="1" applyBorder="1" applyAlignment="1">
      <alignment horizontal="center" wrapText="1"/>
    </xf>
    <xf numFmtId="164" fontId="0" fillId="0" borderId="1" xfId="0" applyNumberFormat="1" applyBorder="1" applyAlignment="1" applyProtection="1">
      <alignment horizontal="center" vertical="center"/>
      <protection locked="0"/>
    </xf>
    <xf numFmtId="10" fontId="0" fillId="0" borderId="1" xfId="1" applyNumberFormat="1" applyFont="1" applyBorder="1" applyAlignment="1" applyProtection="1">
      <alignment horizontal="center" vertical="center"/>
      <protection locked="0"/>
    </xf>
    <xf numFmtId="0" fontId="14" fillId="0" borderId="0" xfId="0" applyFont="1" applyAlignment="1">
      <alignment horizontal="center" wrapText="1"/>
    </xf>
    <xf numFmtId="0" fontId="1" fillId="0" borderId="0" xfId="0" applyFont="1" applyAlignment="1">
      <alignment wrapText="1"/>
    </xf>
    <xf numFmtId="164" fontId="0" fillId="0" borderId="1" xfId="0" applyNumberFormat="1" applyBorder="1" applyAlignment="1" applyProtection="1">
      <alignment horizontal="center"/>
      <protection locked="0"/>
    </xf>
    <xf numFmtId="0" fontId="4" fillId="0" borderId="1" xfId="0" applyFont="1" applyBorder="1" applyAlignment="1">
      <alignment horizontal="left" vertical="center" wrapText="1"/>
    </xf>
    <xf numFmtId="0" fontId="4" fillId="0" borderId="1" xfId="0" applyFont="1" applyBorder="1" applyAlignment="1" applyProtection="1">
      <alignment horizontal="left" vertical="center" wrapText="1"/>
      <protection locked="0"/>
    </xf>
    <xf numFmtId="0" fontId="0" fillId="0" borderId="1" xfId="0" applyBorder="1" applyAlignment="1">
      <alignment horizontal="center" vertical="center"/>
    </xf>
    <xf numFmtId="0" fontId="0" fillId="0" borderId="1" xfId="0" applyBorder="1" applyAlignment="1">
      <alignment horizontal="left" vertical="center" wrapText="1"/>
    </xf>
    <xf numFmtId="0" fontId="0" fillId="0" borderId="1" xfId="0" applyBorder="1" applyAlignment="1" applyProtection="1">
      <alignment horizontal="left" vertical="center" wrapText="1"/>
      <protection locked="0"/>
    </xf>
    <xf numFmtId="0" fontId="9" fillId="0" borderId="13" xfId="0" applyFont="1" applyBorder="1" applyAlignment="1">
      <alignment horizontal="left" vertical="center"/>
    </xf>
    <xf numFmtId="0" fontId="9" fillId="0" borderId="14" xfId="0" applyFont="1" applyBorder="1" applyAlignment="1">
      <alignment horizontal="left" vertical="center"/>
    </xf>
    <xf numFmtId="0" fontId="9" fillId="8" borderId="14" xfId="0" applyFont="1" applyFill="1" applyBorder="1" applyAlignment="1">
      <alignment horizontal="left" vertical="center"/>
    </xf>
    <xf numFmtId="0" fontId="0" fillId="8" borderId="15" xfId="0" applyFill="1" applyBorder="1" applyAlignment="1" applyProtection="1">
      <alignment vertical="center"/>
      <protection locked="0"/>
    </xf>
    <xf numFmtId="0" fontId="3" fillId="0" borderId="0" xfId="0" applyFont="1" applyAlignment="1">
      <alignment horizontal="left" vertical="center" wrapText="1"/>
    </xf>
    <xf numFmtId="0" fontId="15" fillId="2" borderId="1" xfId="0" applyFont="1" applyFill="1" applyBorder="1" applyAlignment="1">
      <alignment horizontal="center" wrapText="1"/>
    </xf>
    <xf numFmtId="0" fontId="15" fillId="2" borderId="2" xfId="0" applyFont="1" applyFill="1" applyBorder="1" applyAlignment="1">
      <alignment horizontal="center" wrapText="1"/>
    </xf>
    <xf numFmtId="0" fontId="3" fillId="2" borderId="8" xfId="0" applyFont="1" applyFill="1" applyBorder="1" applyAlignment="1">
      <alignment horizontal="center" vertical="center"/>
    </xf>
    <xf numFmtId="0" fontId="4" fillId="0" borderId="8" xfId="0" applyFont="1" applyBorder="1" applyAlignment="1">
      <alignment horizontal="left" vertical="center" wrapText="1"/>
    </xf>
    <xf numFmtId="0" fontId="4" fillId="0" borderId="2" xfId="0" applyFont="1" applyBorder="1" applyAlignment="1">
      <alignment horizontal="left" vertical="center" wrapText="1"/>
    </xf>
    <xf numFmtId="0" fontId="1" fillId="6" borderId="1" xfId="0" applyFont="1" applyFill="1" applyBorder="1"/>
    <xf numFmtId="0" fontId="0" fillId="0" borderId="0" xfId="0" applyProtection="1">
      <protection locked="0"/>
    </xf>
    <xf numFmtId="164" fontId="0" fillId="0" borderId="0" xfId="0" applyNumberFormat="1" applyProtection="1">
      <protection locked="0"/>
    </xf>
    <xf numFmtId="9" fontId="2" fillId="2" borderId="1" xfId="1" applyFont="1" applyFill="1" applyBorder="1" applyAlignment="1" applyProtection="1">
      <alignment horizontal="center" wrapText="1"/>
    </xf>
    <xf numFmtId="10" fontId="0" fillId="8" borderId="8" xfId="1" applyNumberFormat="1" applyFont="1" applyFill="1" applyBorder="1" applyAlignment="1" applyProtection="1">
      <alignment horizontal="center" vertical="center"/>
      <protection locked="0"/>
    </xf>
    <xf numFmtId="10" fontId="0" fillId="8" borderId="1" xfId="0" applyNumberFormat="1" applyFill="1" applyBorder="1" applyAlignment="1" applyProtection="1">
      <alignment horizontal="center" vertical="center" wrapText="1"/>
      <protection locked="0"/>
    </xf>
    <xf numFmtId="10" fontId="0" fillId="0" borderId="0" xfId="0" applyNumberFormat="1"/>
    <xf numFmtId="0" fontId="0" fillId="8" borderId="1" xfId="0" applyFill="1" applyBorder="1" applyAlignment="1" applyProtection="1">
      <alignment horizontal="left" vertical="center" wrapText="1"/>
      <protection locked="0"/>
    </xf>
    <xf numFmtId="165" fontId="0" fillId="8" borderId="1" xfId="0" applyNumberFormat="1" applyFill="1" applyBorder="1" applyAlignment="1" applyProtection="1">
      <alignment horizontal="left" vertical="center" wrapText="1"/>
      <protection locked="0"/>
    </xf>
    <xf numFmtId="0" fontId="3" fillId="8" borderId="8" xfId="0" applyFont="1" applyFill="1" applyBorder="1" applyAlignment="1" applyProtection="1">
      <alignment horizontal="left" vertical="center" wrapText="1"/>
      <protection locked="0"/>
    </xf>
    <xf numFmtId="0" fontId="3" fillId="8" borderId="1" xfId="0" applyFont="1" applyFill="1" applyBorder="1" applyAlignment="1" applyProtection="1">
      <alignment horizontal="left" vertical="center" wrapText="1"/>
      <protection locked="0"/>
    </xf>
    <xf numFmtId="0" fontId="1" fillId="6" borderId="1" xfId="0" applyFont="1" applyFill="1" applyBorder="1" applyAlignment="1">
      <alignment horizontal="center" vertical="center" wrapText="1"/>
    </xf>
    <xf numFmtId="44" fontId="0" fillId="8" borderId="8" xfId="2" applyFont="1" applyFill="1" applyBorder="1" applyAlignment="1" applyProtection="1">
      <alignment horizontal="center" vertical="center"/>
      <protection locked="0"/>
    </xf>
    <xf numFmtId="44" fontId="0" fillId="8" borderId="1" xfId="2" applyFont="1" applyFill="1" applyBorder="1" applyAlignment="1" applyProtection="1">
      <alignment horizontal="center" vertical="center"/>
      <protection locked="0"/>
    </xf>
    <xf numFmtId="0" fontId="0" fillId="0" borderId="1" xfId="0" applyBorder="1" applyAlignment="1" applyProtection="1">
      <alignment horizontal="center" vertical="center"/>
      <protection locked="0"/>
    </xf>
    <xf numFmtId="10" fontId="0" fillId="9" borderId="1" xfId="0" applyNumberFormat="1" applyFill="1" applyBorder="1" applyAlignment="1" applyProtection="1">
      <alignment horizontal="left" vertical="center"/>
      <protection locked="0"/>
    </xf>
    <xf numFmtId="166" fontId="0" fillId="0" borderId="1" xfId="1" applyNumberFormat="1" applyFont="1" applyBorder="1" applyAlignment="1" applyProtection="1">
      <alignment horizontal="center" vertical="center"/>
      <protection locked="0"/>
    </xf>
    <xf numFmtId="8" fontId="0" fillId="0" borderId="1" xfId="1" applyNumberFormat="1" applyFont="1" applyBorder="1" applyAlignment="1" applyProtection="1">
      <alignment horizontal="center" vertical="center"/>
      <protection locked="0"/>
    </xf>
    <xf numFmtId="0" fontId="0" fillId="0" borderId="1" xfId="0" applyBorder="1" applyAlignment="1" applyProtection="1">
      <alignment horizontal="center" vertical="center" wrapText="1"/>
      <protection locked="0"/>
    </xf>
    <xf numFmtId="164" fontId="0" fillId="8" borderId="8" xfId="2" applyNumberFormat="1" applyFont="1" applyFill="1" applyBorder="1" applyAlignment="1" applyProtection="1">
      <alignment horizontal="center" vertical="center"/>
      <protection locked="0"/>
    </xf>
    <xf numFmtId="0" fontId="16" fillId="8" borderId="1" xfId="0" applyFont="1" applyFill="1" applyBorder="1" applyAlignment="1" applyProtection="1">
      <alignment horizontal="left" vertical="center" wrapText="1"/>
      <protection locked="0"/>
    </xf>
    <xf numFmtId="10" fontId="8" fillId="8" borderId="8" xfId="1" applyNumberFormat="1" applyFont="1" applyFill="1" applyBorder="1" applyAlignment="1" applyProtection="1">
      <alignment horizontal="center" vertical="center"/>
      <protection locked="0"/>
    </xf>
    <xf numFmtId="10" fontId="8" fillId="8" borderId="1" xfId="0" applyNumberFormat="1" applyFont="1" applyFill="1" applyBorder="1" applyAlignment="1" applyProtection="1">
      <alignment horizontal="center" vertical="center"/>
      <protection locked="0"/>
    </xf>
    <xf numFmtId="10" fontId="8" fillId="0" borderId="1" xfId="1" applyNumberFormat="1" applyFont="1" applyBorder="1" applyAlignment="1" applyProtection="1">
      <alignment horizontal="center" vertical="center"/>
      <protection locked="0"/>
    </xf>
    <xf numFmtId="164" fontId="8" fillId="0" borderId="1" xfId="0" applyNumberFormat="1" applyFont="1" applyBorder="1" applyAlignment="1" applyProtection="1">
      <alignment horizontal="center" vertical="center"/>
      <protection locked="0"/>
    </xf>
    <xf numFmtId="10" fontId="0" fillId="0" borderId="0" xfId="1" applyNumberFormat="1" applyFont="1" applyBorder="1" applyAlignment="1" applyProtection="1">
      <alignment horizontal="center" vertical="center"/>
      <protection locked="0"/>
    </xf>
    <xf numFmtId="0" fontId="8" fillId="0" borderId="1" xfId="0" applyFont="1" applyBorder="1" applyAlignment="1" applyProtection="1">
      <alignment horizontal="left" vertical="center" wrapText="1"/>
      <protection locked="0"/>
    </xf>
    <xf numFmtId="0" fontId="17" fillId="6" borderId="1" xfId="0" applyFont="1" applyFill="1" applyBorder="1" applyAlignment="1">
      <alignment horizontal="center" vertical="center" wrapText="1"/>
    </xf>
    <xf numFmtId="0" fontId="8" fillId="0" borderId="0" xfId="0" applyFont="1"/>
    <xf numFmtId="0" fontId="19" fillId="12" borderId="8" xfId="0" applyFont="1" applyFill="1" applyBorder="1" applyAlignment="1">
      <alignment horizontal="center" wrapText="1"/>
    </xf>
    <xf numFmtId="0" fontId="0" fillId="0" borderId="0" xfId="1" applyNumberFormat="1" applyFont="1"/>
    <xf numFmtId="164" fontId="0" fillId="0" borderId="0" xfId="0" applyNumberFormat="1"/>
    <xf numFmtId="9" fontId="0" fillId="0" borderId="0" xfId="1" applyFont="1"/>
    <xf numFmtId="164" fontId="21" fillId="0" borderId="1" xfId="0" applyNumberFormat="1" applyFont="1" applyBorder="1" applyAlignment="1" applyProtection="1">
      <alignment horizontal="center" vertical="center"/>
      <protection locked="0"/>
    </xf>
    <xf numFmtId="0" fontId="21" fillId="0" borderId="1" xfId="0" applyFont="1" applyBorder="1" applyAlignment="1" applyProtection="1">
      <alignment horizontal="left" vertical="center" wrapText="1"/>
      <protection locked="0"/>
    </xf>
    <xf numFmtId="0" fontId="0" fillId="0" borderId="0" xfId="0"/>
    <xf numFmtId="0" fontId="0" fillId="0" borderId="1" xfId="0" applyBorder="1"/>
    <xf numFmtId="0" fontId="0" fillId="0" borderId="1" xfId="0" applyBorder="1" applyProtection="1">
      <protection locked="0"/>
    </xf>
    <xf numFmtId="0" fontId="22" fillId="0" borderId="1" xfId="0" applyFont="1" applyBorder="1" applyAlignment="1" applyProtection="1">
      <alignment horizontal="left" vertical="center" wrapText="1"/>
      <protection locked="0"/>
    </xf>
    <xf numFmtId="0" fontId="22" fillId="0" borderId="1" xfId="0" applyFont="1" applyBorder="1" applyAlignment="1" applyProtection="1">
      <alignment vertical="center" wrapText="1"/>
      <protection locked="0"/>
    </xf>
    <xf numFmtId="0" fontId="17" fillId="12" borderId="1" xfId="0" applyFont="1" applyFill="1" applyBorder="1" applyAlignment="1">
      <alignment wrapText="1"/>
    </xf>
    <xf numFmtId="0" fontId="0" fillId="0" borderId="0" xfId="0" applyBorder="1"/>
    <xf numFmtId="0" fontId="0" fillId="0" borderId="0" xfId="0" applyBorder="1" applyAlignment="1" applyProtection="1">
      <alignment horizontal="left" vertical="center" wrapText="1"/>
      <protection locked="0"/>
    </xf>
    <xf numFmtId="0" fontId="14" fillId="0" borderId="0" xfId="0" applyFont="1" applyAlignment="1">
      <alignment wrapText="1"/>
    </xf>
    <xf numFmtId="10" fontId="0" fillId="8" borderId="4" xfId="0" applyNumberFormat="1" applyFill="1" applyBorder="1" applyAlignment="1" applyProtection="1">
      <alignment horizontal="center" vertical="center"/>
      <protection locked="0"/>
    </xf>
    <xf numFmtId="10" fontId="0" fillId="8" borderId="5" xfId="0" applyNumberFormat="1" applyFill="1" applyBorder="1" applyAlignment="1" applyProtection="1">
      <alignment horizontal="center" vertical="center"/>
      <protection locked="0"/>
    </xf>
    <xf numFmtId="10" fontId="0" fillId="8" borderId="6" xfId="0" applyNumberFormat="1" applyFill="1" applyBorder="1" applyAlignment="1" applyProtection="1">
      <alignment horizontal="center" vertical="center"/>
      <protection locked="0"/>
    </xf>
    <xf numFmtId="10" fontId="0" fillId="8" borderId="7" xfId="0" applyNumberFormat="1" applyFill="1" applyBorder="1" applyAlignment="1" applyProtection="1">
      <alignment horizontal="center" vertical="center"/>
      <protection locked="0"/>
    </xf>
    <xf numFmtId="0" fontId="14" fillId="3" borderId="1" xfId="0" applyFont="1" applyFill="1" applyBorder="1" applyAlignment="1">
      <alignment horizontal="center" vertical="center"/>
    </xf>
    <xf numFmtId="0" fontId="2" fillId="3" borderId="1" xfId="0" applyFont="1" applyFill="1" applyBorder="1" applyAlignment="1">
      <alignment horizontal="center"/>
    </xf>
    <xf numFmtId="0" fontId="0" fillId="3" borderId="1" xfId="0" applyFill="1" applyBorder="1" applyAlignment="1">
      <alignment horizontal="center"/>
    </xf>
    <xf numFmtId="0" fontId="0" fillId="3" borderId="1" xfId="0" applyFill="1" applyBorder="1"/>
    <xf numFmtId="10" fontId="0" fillId="8" borderId="4" xfId="0" applyNumberFormat="1" applyFill="1" applyBorder="1" applyAlignment="1" applyProtection="1">
      <alignment horizontal="center" vertical="center" wrapText="1"/>
      <protection locked="0"/>
    </xf>
    <xf numFmtId="10" fontId="0" fillId="8" borderId="5" xfId="0" applyNumberFormat="1" applyFill="1" applyBorder="1" applyAlignment="1" applyProtection="1">
      <alignment horizontal="center" vertical="center" wrapText="1"/>
      <protection locked="0"/>
    </xf>
    <xf numFmtId="0" fontId="14" fillId="0" borderId="0" xfId="0" applyFont="1" applyAlignment="1">
      <alignment horizontal="center" wrapText="1"/>
    </xf>
    <xf numFmtId="0" fontId="3" fillId="7" borderId="1" xfId="0" applyFont="1" applyFill="1" applyBorder="1" applyAlignment="1" applyProtection="1">
      <alignment horizontal="left" vertical="top" wrapText="1"/>
      <protection locked="0"/>
    </xf>
    <xf numFmtId="10" fontId="0" fillId="8" borderId="16" xfId="0" applyNumberFormat="1" applyFill="1" applyBorder="1" applyAlignment="1" applyProtection="1">
      <alignment horizontal="center" vertical="center"/>
      <protection locked="0"/>
    </xf>
    <xf numFmtId="10" fontId="0" fillId="8" borderId="17" xfId="0" applyNumberFormat="1" applyFill="1" applyBorder="1" applyAlignment="1" applyProtection="1">
      <alignment horizontal="center" vertical="center"/>
      <protection locked="0"/>
    </xf>
    <xf numFmtId="0" fontId="10" fillId="0" borderId="21"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10" fontId="0" fillId="8" borderId="16" xfId="0" applyNumberFormat="1" applyFill="1" applyBorder="1" applyAlignment="1" applyProtection="1">
      <alignment horizontal="center" vertical="center" wrapText="1"/>
      <protection locked="0"/>
    </xf>
    <xf numFmtId="10" fontId="0" fillId="8" borderId="17" xfId="0" applyNumberFormat="1" applyFill="1" applyBorder="1" applyAlignment="1" applyProtection="1">
      <alignment horizontal="center" vertical="center" wrapText="1"/>
      <protection locked="0"/>
    </xf>
    <xf numFmtId="0" fontId="1" fillId="4" borderId="1" xfId="0" applyFont="1" applyFill="1" applyBorder="1" applyAlignment="1">
      <alignment horizontal="center" vertical="center" wrapText="1"/>
    </xf>
    <xf numFmtId="0" fontId="0" fillId="7" borderId="1" xfId="0" applyFill="1" applyBorder="1" applyAlignment="1" applyProtection="1">
      <alignment horizontal="left" vertical="top" wrapText="1"/>
      <protection locked="0"/>
    </xf>
    <xf numFmtId="0" fontId="0" fillId="7" borderId="20" xfId="0" applyFill="1" applyBorder="1" applyAlignment="1" applyProtection="1">
      <alignment horizontal="left" vertical="top" wrapText="1"/>
      <protection locked="0"/>
    </xf>
    <xf numFmtId="0" fontId="12" fillId="4" borderId="1" xfId="0" applyFont="1" applyFill="1" applyBorder="1" applyAlignment="1">
      <alignment horizontal="center"/>
    </xf>
    <xf numFmtId="0" fontId="11" fillId="4" borderId="1" xfId="0" applyFont="1" applyFill="1" applyBorder="1" applyAlignment="1">
      <alignment horizontal="center"/>
    </xf>
    <xf numFmtId="0" fontId="11" fillId="4" borderId="1" xfId="0" applyFont="1" applyFill="1" applyBorder="1"/>
    <xf numFmtId="0" fontId="3" fillId="7" borderId="20" xfId="0" applyFont="1" applyFill="1" applyBorder="1" applyAlignment="1" applyProtection="1">
      <alignment horizontal="left" vertical="top" wrapText="1"/>
      <protection locked="0"/>
    </xf>
    <xf numFmtId="0" fontId="14" fillId="4" borderId="1" xfId="0" applyFont="1" applyFill="1" applyBorder="1" applyAlignment="1">
      <alignment horizontal="center" vertical="center"/>
    </xf>
    <xf numFmtId="0" fontId="1" fillId="6" borderId="1" xfId="0" applyFont="1" applyFill="1" applyBorder="1" applyAlignment="1">
      <alignment horizontal="center" vertical="center"/>
    </xf>
    <xf numFmtId="0" fontId="6" fillId="5" borderId="1" xfId="0" applyFont="1" applyFill="1" applyBorder="1" applyAlignment="1">
      <alignment horizontal="center" vertical="center"/>
    </xf>
    <xf numFmtId="0" fontId="0" fillId="5" borderId="1" xfId="0" applyFill="1" applyBorder="1"/>
    <xf numFmtId="0" fontId="17" fillId="6" borderId="1" xfId="0" applyFont="1" applyFill="1" applyBorder="1" applyAlignment="1">
      <alignment horizontal="center" vertical="center" wrapText="1"/>
    </xf>
    <xf numFmtId="0" fontId="0" fillId="10" borderId="25" xfId="0" applyFill="1" applyBorder="1" applyAlignment="1" applyProtection="1">
      <alignment horizontal="center" vertical="top" wrapText="1"/>
      <protection locked="0"/>
    </xf>
    <xf numFmtId="0" fontId="0" fillId="10" borderId="26" xfId="0" applyFill="1" applyBorder="1" applyAlignment="1" applyProtection="1">
      <alignment horizontal="center" vertical="top" wrapText="1"/>
      <protection locked="0"/>
    </xf>
    <xf numFmtId="0" fontId="0" fillId="10" borderId="27" xfId="0" applyFill="1" applyBorder="1" applyAlignment="1" applyProtection="1">
      <alignment horizontal="center" vertical="top" wrapText="1"/>
      <protection locked="0"/>
    </xf>
    <xf numFmtId="0" fontId="0" fillId="10" borderId="28" xfId="0" applyFill="1" applyBorder="1" applyAlignment="1" applyProtection="1">
      <alignment horizontal="center" vertical="top" wrapText="1"/>
      <protection locked="0"/>
    </xf>
    <xf numFmtId="0" fontId="0" fillId="10" borderId="29" xfId="0" applyFill="1" applyBorder="1" applyAlignment="1" applyProtection="1">
      <alignment horizontal="center" vertical="top" wrapText="1"/>
      <protection locked="0"/>
    </xf>
    <xf numFmtId="0" fontId="0" fillId="10" borderId="30" xfId="0" applyFill="1" applyBorder="1" applyAlignment="1" applyProtection="1">
      <alignment horizontal="center" vertical="top" wrapText="1"/>
      <protection locked="0"/>
    </xf>
    <xf numFmtId="0" fontId="0" fillId="10" borderId="8" xfId="0" applyFill="1" applyBorder="1" applyAlignment="1" applyProtection="1">
      <alignment horizontal="left" vertical="top" wrapText="1"/>
      <protection locked="0"/>
    </xf>
    <xf numFmtId="0" fontId="0" fillId="10" borderId="1" xfId="0" applyFill="1" applyBorder="1" applyAlignment="1" applyProtection="1">
      <alignment horizontal="left" vertical="top" wrapText="1"/>
      <protection locked="0"/>
    </xf>
    <xf numFmtId="0" fontId="20" fillId="11" borderId="1" xfId="3" applyFont="1" applyFill="1" applyBorder="1" applyAlignment="1">
      <alignment horizontal="center"/>
    </xf>
    <xf numFmtId="0" fontId="0" fillId="0" borderId="1" xfId="0" applyBorder="1" applyAlignment="1">
      <alignment horizontal="center"/>
    </xf>
    <xf numFmtId="0" fontId="0" fillId="0" borderId="1" xfId="0" applyBorder="1"/>
    <xf numFmtId="0" fontId="17" fillId="11" borderId="1" xfId="0" applyFont="1" applyFill="1" applyBorder="1" applyAlignment="1">
      <alignment horizontal="center" vertical="center" wrapText="1"/>
    </xf>
    <xf numFmtId="0" fontId="17" fillId="11" borderId="23" xfId="0" applyFont="1" applyFill="1" applyBorder="1" applyAlignment="1">
      <alignment horizontal="center" vertical="center"/>
    </xf>
    <xf numFmtId="0" fontId="17" fillId="11" borderId="24" xfId="0" applyFont="1" applyFill="1" applyBorder="1" applyAlignment="1">
      <alignment horizontal="center" vertical="center"/>
    </xf>
  </cellXfs>
  <cellStyles count="4">
    <cellStyle name="Currency" xfId="2" builtinId="4"/>
    <cellStyle name="Normal" xfId="0" builtinId="0"/>
    <cellStyle name="Normal_WS7884-CostBreakdown-Draft-v04" xfId="3" xr:uid="{739DF83A-1920-40F9-B185-F71D995E12C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7BB3D-78F5-4E7E-ADDD-E05E46659A8A}">
  <sheetPr>
    <tabColor rgb="FFFFFF00"/>
    <pageSetUpPr fitToPage="1"/>
  </sheetPr>
  <dimension ref="A1:K101"/>
  <sheetViews>
    <sheetView tabSelected="1" zoomScale="96" zoomScaleNormal="96" zoomScaleSheetLayoutView="70" workbookViewId="0">
      <selection sqref="A1:G1"/>
    </sheetView>
  </sheetViews>
  <sheetFormatPr defaultColWidth="8.7265625" defaultRowHeight="14.5" x14ac:dyDescent="0.35"/>
  <cols>
    <col min="1" max="1" width="13.453125" customWidth="1"/>
    <col min="2" max="2" width="35.7265625" style="1" bestFit="1" customWidth="1"/>
    <col min="3" max="3" width="15.7265625" customWidth="1"/>
    <col min="4" max="4" width="23.81640625" customWidth="1"/>
    <col min="5" max="5" width="16.1796875" customWidth="1"/>
    <col min="6" max="6" width="16.453125" customWidth="1"/>
    <col min="7" max="7" width="41.453125" customWidth="1"/>
    <col min="8" max="8" width="17.26953125" customWidth="1"/>
    <col min="10" max="10" width="9.1796875" customWidth="1"/>
  </cols>
  <sheetData>
    <row r="1" spans="1:11" ht="50.25" customHeight="1" x14ac:dyDescent="0.55000000000000004">
      <c r="A1" s="103" t="s">
        <v>236</v>
      </c>
      <c r="B1" s="103"/>
      <c r="C1" s="103"/>
      <c r="D1" s="103"/>
      <c r="E1" s="103"/>
      <c r="F1" s="103"/>
      <c r="G1" s="103"/>
      <c r="H1" s="92"/>
      <c r="I1" s="92"/>
      <c r="J1" s="92"/>
      <c r="K1" s="92"/>
    </row>
    <row r="2" spans="1:11" ht="10.5" customHeight="1" x14ac:dyDescent="0.55000000000000004">
      <c r="A2" s="31"/>
      <c r="B2" s="32"/>
      <c r="C2" s="32"/>
      <c r="D2" s="32"/>
      <c r="E2" s="32"/>
      <c r="F2" s="32"/>
      <c r="G2" s="32"/>
    </row>
    <row r="3" spans="1:11" ht="23.5" x14ac:dyDescent="0.35">
      <c r="A3" s="97" t="s">
        <v>160</v>
      </c>
      <c r="B3" s="97"/>
      <c r="C3" s="97"/>
      <c r="D3" s="97"/>
      <c r="E3" s="97"/>
      <c r="F3" s="97"/>
      <c r="G3" s="97"/>
    </row>
    <row r="4" spans="1:11" ht="15.5" x14ac:dyDescent="0.35">
      <c r="A4" s="98" t="s">
        <v>4</v>
      </c>
      <c r="B4" s="99"/>
      <c r="C4" s="100"/>
      <c r="D4" s="100"/>
      <c r="E4" s="100"/>
      <c r="F4" s="100"/>
      <c r="G4" s="100"/>
    </row>
    <row r="5" spans="1:11" ht="51.75" customHeight="1" x14ac:dyDescent="0.35">
      <c r="A5" s="28" t="s">
        <v>0</v>
      </c>
      <c r="B5" s="28" t="s">
        <v>1</v>
      </c>
      <c r="C5" s="44" t="s">
        <v>151</v>
      </c>
      <c r="D5" s="52" t="s">
        <v>101</v>
      </c>
      <c r="E5" s="44" t="s">
        <v>152</v>
      </c>
      <c r="F5" s="28" t="s">
        <v>31</v>
      </c>
      <c r="G5" s="19" t="s">
        <v>129</v>
      </c>
    </row>
    <row r="6" spans="1:11" ht="15.5" x14ac:dyDescent="0.35">
      <c r="A6" s="46">
        <v>1</v>
      </c>
      <c r="B6" s="47" t="s">
        <v>5</v>
      </c>
      <c r="C6" s="53" t="s">
        <v>201</v>
      </c>
      <c r="D6" s="53" t="s">
        <v>6</v>
      </c>
      <c r="E6" s="68">
        <v>0</v>
      </c>
      <c r="F6" s="36" t="s">
        <v>6</v>
      </c>
      <c r="G6" s="58"/>
    </row>
    <row r="7" spans="1:11" ht="15.5" x14ac:dyDescent="0.35">
      <c r="A7" s="8">
        <v>2</v>
      </c>
      <c r="B7" s="34" t="s">
        <v>7</v>
      </c>
      <c r="C7" s="53" t="s">
        <v>201</v>
      </c>
      <c r="D7" s="53" t="s">
        <v>6</v>
      </c>
      <c r="E7" s="68">
        <v>0</v>
      </c>
      <c r="F7" s="36" t="s">
        <v>6</v>
      </c>
      <c r="G7" s="59"/>
    </row>
    <row r="8" spans="1:11" ht="15.5" x14ac:dyDescent="0.35">
      <c r="A8" s="8">
        <v>3</v>
      </c>
      <c r="B8" s="34" t="s">
        <v>8</v>
      </c>
      <c r="C8" s="53" t="s">
        <v>201</v>
      </c>
      <c r="D8" s="53" t="s">
        <v>6</v>
      </c>
      <c r="E8" s="68">
        <v>0</v>
      </c>
      <c r="F8" s="36" t="s">
        <v>6</v>
      </c>
      <c r="G8" s="59"/>
    </row>
    <row r="9" spans="1:11" ht="15.5" x14ac:dyDescent="0.35">
      <c r="A9" s="8">
        <v>4</v>
      </c>
      <c r="B9" s="34" t="s">
        <v>9</v>
      </c>
      <c r="C9" s="53" t="s">
        <v>201</v>
      </c>
      <c r="D9" s="53" t="s">
        <v>6</v>
      </c>
      <c r="E9" s="68">
        <v>0</v>
      </c>
      <c r="F9" s="36" t="s">
        <v>6</v>
      </c>
      <c r="G9" s="59"/>
    </row>
    <row r="10" spans="1:11" ht="15.5" x14ac:dyDescent="0.35">
      <c r="A10" s="8">
        <v>5</v>
      </c>
      <c r="B10" s="48" t="s">
        <v>206</v>
      </c>
      <c r="C10" s="70" t="s">
        <v>201</v>
      </c>
      <c r="D10" s="53" t="s">
        <v>6</v>
      </c>
      <c r="E10" s="68">
        <v>0</v>
      </c>
      <c r="F10" s="36" t="s">
        <v>6</v>
      </c>
      <c r="G10" s="69"/>
    </row>
    <row r="11" spans="1:11" ht="15.5" x14ac:dyDescent="0.35">
      <c r="A11" s="8">
        <v>6</v>
      </c>
      <c r="B11" s="34" t="s">
        <v>10</v>
      </c>
      <c r="C11" s="53" t="s">
        <v>201</v>
      </c>
      <c r="D11" s="53" t="s">
        <v>6</v>
      </c>
      <c r="E11" s="68">
        <v>0</v>
      </c>
      <c r="F11" s="36" t="s">
        <v>6</v>
      </c>
      <c r="G11" s="59"/>
    </row>
    <row r="12" spans="1:11" ht="15.5" x14ac:dyDescent="0.35">
      <c r="A12" s="8">
        <v>7</v>
      </c>
      <c r="B12" s="34" t="s">
        <v>11</v>
      </c>
      <c r="C12" s="53" t="s">
        <v>201</v>
      </c>
      <c r="D12" s="53" t="s">
        <v>6</v>
      </c>
      <c r="E12" s="68">
        <v>0</v>
      </c>
      <c r="F12" s="36" t="s">
        <v>6</v>
      </c>
      <c r="G12" s="59"/>
    </row>
    <row r="13" spans="1:11" ht="15.5" x14ac:dyDescent="0.35">
      <c r="A13" s="8">
        <v>8</v>
      </c>
      <c r="B13" s="34" t="s">
        <v>12</v>
      </c>
      <c r="C13" s="53" t="s">
        <v>201</v>
      </c>
      <c r="D13" s="53" t="s">
        <v>6</v>
      </c>
      <c r="E13" s="68">
        <v>0</v>
      </c>
      <c r="F13" s="36" t="s">
        <v>6</v>
      </c>
      <c r="G13" s="59"/>
    </row>
    <row r="14" spans="1:11" ht="15.5" x14ac:dyDescent="0.35">
      <c r="A14" s="8">
        <v>9</v>
      </c>
      <c r="B14" s="34" t="s">
        <v>13</v>
      </c>
      <c r="C14" s="53" t="s">
        <v>201</v>
      </c>
      <c r="D14" s="53" t="s">
        <v>6</v>
      </c>
      <c r="E14" s="68">
        <v>0</v>
      </c>
      <c r="F14" s="36" t="s">
        <v>6</v>
      </c>
      <c r="G14" s="59"/>
    </row>
    <row r="15" spans="1:11" ht="15.5" x14ac:dyDescent="0.35">
      <c r="A15" s="8">
        <v>10</v>
      </c>
      <c r="B15" s="48" t="s">
        <v>205</v>
      </c>
      <c r="C15" s="70" t="s">
        <v>201</v>
      </c>
      <c r="D15" s="53" t="s">
        <v>6</v>
      </c>
      <c r="E15" s="68">
        <v>0</v>
      </c>
      <c r="F15" s="36" t="s">
        <v>6</v>
      </c>
      <c r="G15" s="69"/>
    </row>
    <row r="16" spans="1:11" ht="15.5" x14ac:dyDescent="0.35">
      <c r="A16" s="8">
        <v>11</v>
      </c>
      <c r="B16" s="34" t="s">
        <v>14</v>
      </c>
      <c r="C16" s="53" t="s">
        <v>201</v>
      </c>
      <c r="D16" s="53" t="s">
        <v>6</v>
      </c>
      <c r="E16" s="68">
        <v>0</v>
      </c>
      <c r="F16" s="36" t="s">
        <v>6</v>
      </c>
      <c r="G16" s="59"/>
    </row>
    <row r="17" spans="1:7" ht="15.5" x14ac:dyDescent="0.35">
      <c r="A17" s="8">
        <v>12</v>
      </c>
      <c r="B17" s="34" t="s">
        <v>15</v>
      </c>
      <c r="C17" s="53" t="s">
        <v>201</v>
      </c>
      <c r="D17" s="53" t="s">
        <v>6</v>
      </c>
      <c r="E17" s="68">
        <v>0</v>
      </c>
      <c r="F17" s="36" t="s">
        <v>6</v>
      </c>
      <c r="G17" s="59"/>
    </row>
    <row r="18" spans="1:7" ht="15.5" x14ac:dyDescent="0.35">
      <c r="A18" s="8">
        <v>13</v>
      </c>
      <c r="B18" s="34" t="s">
        <v>16</v>
      </c>
      <c r="C18" s="53" t="s">
        <v>201</v>
      </c>
      <c r="D18" s="53" t="s">
        <v>6</v>
      </c>
      <c r="E18" s="68">
        <v>0</v>
      </c>
      <c r="F18" s="36" t="s">
        <v>6</v>
      </c>
      <c r="G18" s="59"/>
    </row>
    <row r="19" spans="1:7" ht="15.5" x14ac:dyDescent="0.35">
      <c r="A19" s="8">
        <v>14</v>
      </c>
      <c r="B19" s="34" t="s">
        <v>150</v>
      </c>
      <c r="C19" s="53" t="s">
        <v>201</v>
      </c>
      <c r="D19" s="53" t="s">
        <v>6</v>
      </c>
      <c r="E19" s="68">
        <v>0</v>
      </c>
      <c r="F19" s="36" t="s">
        <v>6</v>
      </c>
      <c r="G19" s="59"/>
    </row>
    <row r="20" spans="1:7" ht="15.5" x14ac:dyDescent="0.35">
      <c r="A20" s="8">
        <v>15</v>
      </c>
      <c r="B20" s="34" t="s">
        <v>17</v>
      </c>
      <c r="C20" s="53" t="s">
        <v>201</v>
      </c>
      <c r="D20" s="53" t="s">
        <v>6</v>
      </c>
      <c r="E20" s="68">
        <v>0</v>
      </c>
      <c r="F20" s="36" t="s">
        <v>6</v>
      </c>
      <c r="G20" s="59"/>
    </row>
    <row r="21" spans="1:7" ht="15.5" x14ac:dyDescent="0.35">
      <c r="A21" s="8">
        <v>16</v>
      </c>
      <c r="B21" s="34" t="s">
        <v>18</v>
      </c>
      <c r="C21" s="53" t="s">
        <v>201</v>
      </c>
      <c r="D21" s="53" t="s">
        <v>6</v>
      </c>
      <c r="E21" s="68">
        <v>0</v>
      </c>
      <c r="F21" s="36" t="s">
        <v>6</v>
      </c>
      <c r="G21" s="59"/>
    </row>
    <row r="22" spans="1:7" ht="15.5" x14ac:dyDescent="0.35">
      <c r="A22" s="8">
        <v>17</v>
      </c>
      <c r="B22" s="34" t="s">
        <v>19</v>
      </c>
      <c r="C22" s="53" t="s">
        <v>201</v>
      </c>
      <c r="D22" s="53" t="s">
        <v>6</v>
      </c>
      <c r="E22" s="68">
        <v>0</v>
      </c>
      <c r="F22" s="36" t="s">
        <v>6</v>
      </c>
      <c r="G22" s="59"/>
    </row>
    <row r="23" spans="1:7" ht="15.5" x14ac:dyDescent="0.35">
      <c r="A23" s="8">
        <v>18</v>
      </c>
      <c r="B23" s="34" t="s">
        <v>20</v>
      </c>
      <c r="C23" s="53" t="s">
        <v>201</v>
      </c>
      <c r="D23" s="53" t="s">
        <v>6</v>
      </c>
      <c r="E23" s="68">
        <v>0</v>
      </c>
      <c r="F23" s="36" t="s">
        <v>6</v>
      </c>
      <c r="G23" s="59"/>
    </row>
    <row r="24" spans="1:7" ht="15.5" x14ac:dyDescent="0.35">
      <c r="A24" s="8">
        <v>19</v>
      </c>
      <c r="B24" s="34" t="s">
        <v>148</v>
      </c>
      <c r="C24" s="53" t="s">
        <v>201</v>
      </c>
      <c r="D24" s="53" t="s">
        <v>6</v>
      </c>
      <c r="E24" s="68">
        <v>0</v>
      </c>
      <c r="F24" s="36" t="s">
        <v>6</v>
      </c>
      <c r="G24" s="59"/>
    </row>
    <row r="25" spans="1:7" ht="15.5" x14ac:dyDescent="0.35">
      <c r="A25" s="8">
        <v>20</v>
      </c>
      <c r="B25" s="34" t="s">
        <v>21</v>
      </c>
      <c r="C25" s="53" t="s">
        <v>201</v>
      </c>
      <c r="D25" s="53" t="s">
        <v>6</v>
      </c>
      <c r="E25" s="68">
        <v>0</v>
      </c>
      <c r="F25" s="36" t="s">
        <v>6</v>
      </c>
      <c r="G25" s="59"/>
    </row>
    <row r="26" spans="1:7" ht="15.5" x14ac:dyDescent="0.35">
      <c r="A26" s="8">
        <v>21</v>
      </c>
      <c r="B26" s="34" t="s">
        <v>22</v>
      </c>
      <c r="C26" s="53" t="s">
        <v>6</v>
      </c>
      <c r="D26" s="53" t="s">
        <v>6</v>
      </c>
      <c r="E26" s="61" t="s">
        <v>6</v>
      </c>
      <c r="F26" s="36" t="s">
        <v>6</v>
      </c>
      <c r="G26" s="59"/>
    </row>
    <row r="27" spans="1:7" ht="15.5" x14ac:dyDescent="0.35">
      <c r="A27" s="8">
        <v>22</v>
      </c>
      <c r="B27" s="34" t="s">
        <v>23</v>
      </c>
      <c r="C27" s="53" t="s">
        <v>6</v>
      </c>
      <c r="D27" s="53" t="s">
        <v>6</v>
      </c>
      <c r="E27" s="61" t="s">
        <v>6</v>
      </c>
      <c r="F27" s="36" t="s">
        <v>6</v>
      </c>
      <c r="G27" s="59"/>
    </row>
    <row r="28" spans="1:7" ht="15.5" x14ac:dyDescent="0.35">
      <c r="A28" s="8">
        <v>23</v>
      </c>
      <c r="B28" s="34" t="s">
        <v>25</v>
      </c>
      <c r="C28" s="53" t="s">
        <v>6</v>
      </c>
      <c r="D28" s="53" t="s">
        <v>6</v>
      </c>
      <c r="E28" s="61" t="s">
        <v>6</v>
      </c>
      <c r="F28" s="36" t="s">
        <v>6</v>
      </c>
      <c r="G28" s="59"/>
    </row>
    <row r="29" spans="1:7" ht="31" x14ac:dyDescent="0.35">
      <c r="A29" s="8">
        <v>24</v>
      </c>
      <c r="B29" s="34" t="s">
        <v>24</v>
      </c>
      <c r="C29" s="53" t="s">
        <v>6</v>
      </c>
      <c r="D29" s="53" t="s">
        <v>6</v>
      </c>
      <c r="E29" s="61" t="s">
        <v>6</v>
      </c>
      <c r="F29" s="36" t="s">
        <v>6</v>
      </c>
      <c r="G29" s="59"/>
    </row>
    <row r="30" spans="1:7" ht="15.5" x14ac:dyDescent="0.35">
      <c r="A30" s="8" t="s">
        <v>26</v>
      </c>
      <c r="B30" s="35" t="s">
        <v>27</v>
      </c>
      <c r="C30" s="53" t="s">
        <v>6</v>
      </c>
      <c r="D30" s="53" t="s">
        <v>6</v>
      </c>
      <c r="E30" s="61" t="s">
        <v>6</v>
      </c>
      <c r="F30" s="36" t="s">
        <v>6</v>
      </c>
      <c r="G30" s="59"/>
    </row>
    <row r="31" spans="1:7" ht="15.5" x14ac:dyDescent="0.35">
      <c r="A31" s="8" t="s">
        <v>28</v>
      </c>
      <c r="B31" s="35" t="s">
        <v>27</v>
      </c>
      <c r="C31" s="53" t="s">
        <v>6</v>
      </c>
      <c r="D31" s="53" t="s">
        <v>6</v>
      </c>
      <c r="E31" s="61" t="s">
        <v>6</v>
      </c>
      <c r="F31" s="36" t="s">
        <v>6</v>
      </c>
      <c r="G31" s="59"/>
    </row>
    <row r="32" spans="1:7" ht="15.5" x14ac:dyDescent="0.35">
      <c r="A32" s="8" t="s">
        <v>29</v>
      </c>
      <c r="B32" s="35" t="s">
        <v>27</v>
      </c>
      <c r="C32" s="53" t="s">
        <v>6</v>
      </c>
      <c r="D32" s="53" t="s">
        <v>6</v>
      </c>
      <c r="E32" s="61" t="s">
        <v>6</v>
      </c>
      <c r="F32" s="36" t="s">
        <v>6</v>
      </c>
      <c r="G32" s="59"/>
    </row>
    <row r="33" spans="1:7" ht="15.5" x14ac:dyDescent="0.35">
      <c r="A33" s="8" t="s">
        <v>120</v>
      </c>
      <c r="B33" s="35" t="s">
        <v>27</v>
      </c>
      <c r="C33" s="53" t="s">
        <v>6</v>
      </c>
      <c r="D33" s="53" t="s">
        <v>6</v>
      </c>
      <c r="E33" s="61" t="s">
        <v>6</v>
      </c>
      <c r="F33" s="36" t="s">
        <v>6</v>
      </c>
      <c r="G33" s="59"/>
    </row>
    <row r="34" spans="1:7" ht="15.5" x14ac:dyDescent="0.35">
      <c r="A34" s="8" t="s">
        <v>121</v>
      </c>
      <c r="B34" s="35" t="s">
        <v>27</v>
      </c>
      <c r="C34" s="53" t="s">
        <v>6</v>
      </c>
      <c r="D34" s="53" t="s">
        <v>6</v>
      </c>
      <c r="E34" s="61" t="s">
        <v>6</v>
      </c>
      <c r="F34" s="36" t="s">
        <v>6</v>
      </c>
      <c r="G34" s="59"/>
    </row>
    <row r="35" spans="1:7" ht="15.5" x14ac:dyDescent="0.35">
      <c r="A35" s="8" t="s">
        <v>122</v>
      </c>
      <c r="B35" s="35" t="s">
        <v>27</v>
      </c>
      <c r="C35" s="53" t="s">
        <v>6</v>
      </c>
      <c r="D35" s="53" t="s">
        <v>6</v>
      </c>
      <c r="E35" s="61" t="s">
        <v>6</v>
      </c>
      <c r="F35" s="36" t="s">
        <v>6</v>
      </c>
      <c r="G35" s="59"/>
    </row>
    <row r="36" spans="1:7" ht="30" customHeight="1" x14ac:dyDescent="0.35">
      <c r="A36" s="104" t="s">
        <v>155</v>
      </c>
      <c r="B36" s="104"/>
      <c r="C36" s="104"/>
      <c r="D36" s="104"/>
      <c r="E36" s="104"/>
      <c r="F36" s="104"/>
      <c r="G36" s="104"/>
    </row>
    <row r="37" spans="1:7" ht="15.5" x14ac:dyDescent="0.35">
      <c r="A37" s="98" t="s">
        <v>30</v>
      </c>
      <c r="B37" s="99"/>
      <c r="C37" s="100"/>
      <c r="D37" s="100"/>
      <c r="E37" s="100"/>
      <c r="F37" s="100"/>
      <c r="G37" s="100"/>
    </row>
    <row r="38" spans="1:7" ht="52.5" customHeight="1" x14ac:dyDescent="0.35">
      <c r="A38" s="19" t="s">
        <v>0</v>
      </c>
      <c r="B38" s="19" t="s">
        <v>1</v>
      </c>
      <c r="C38" s="44" t="s">
        <v>151</v>
      </c>
      <c r="D38" s="19" t="s">
        <v>101</v>
      </c>
      <c r="E38" s="45" t="s">
        <v>152</v>
      </c>
      <c r="F38" s="19" t="s">
        <v>31</v>
      </c>
      <c r="G38" s="19" t="s">
        <v>129</v>
      </c>
    </row>
    <row r="39" spans="1:7" ht="15.5" x14ac:dyDescent="0.35">
      <c r="A39" s="8">
        <v>26</v>
      </c>
      <c r="B39" s="34" t="s">
        <v>32</v>
      </c>
      <c r="C39" s="53" t="s">
        <v>6</v>
      </c>
      <c r="D39" s="54" t="s">
        <v>6</v>
      </c>
      <c r="E39" s="62">
        <v>0</v>
      </c>
      <c r="F39" s="63" t="s">
        <v>6</v>
      </c>
      <c r="G39" s="59"/>
    </row>
    <row r="40" spans="1:7" ht="15.5" x14ac:dyDescent="0.35">
      <c r="A40" s="8">
        <v>27</v>
      </c>
      <c r="B40" s="34" t="s">
        <v>33</v>
      </c>
      <c r="C40" s="53" t="s">
        <v>6</v>
      </c>
      <c r="D40" s="54" t="s">
        <v>6</v>
      </c>
      <c r="E40" s="62">
        <v>0</v>
      </c>
      <c r="F40" s="63" t="s">
        <v>6</v>
      </c>
      <c r="G40" s="59"/>
    </row>
    <row r="41" spans="1:7" ht="31" x14ac:dyDescent="0.35">
      <c r="A41" s="8">
        <v>28</v>
      </c>
      <c r="B41" s="34" t="s">
        <v>78</v>
      </c>
      <c r="C41" s="53" t="s">
        <v>6</v>
      </c>
      <c r="D41" s="54" t="s">
        <v>6</v>
      </c>
      <c r="E41" s="62">
        <v>0</v>
      </c>
      <c r="F41" s="63" t="s">
        <v>6</v>
      </c>
      <c r="G41" s="59"/>
    </row>
    <row r="42" spans="1:7" ht="31" x14ac:dyDescent="0.35">
      <c r="A42" s="8">
        <v>29</v>
      </c>
      <c r="B42" s="34" t="s">
        <v>76</v>
      </c>
      <c r="C42" s="53" t="s">
        <v>6</v>
      </c>
      <c r="D42" s="54" t="s">
        <v>6</v>
      </c>
      <c r="E42" s="62">
        <v>0</v>
      </c>
      <c r="F42" s="63" t="s">
        <v>6</v>
      </c>
      <c r="G42" s="59"/>
    </row>
    <row r="43" spans="1:7" ht="15.5" x14ac:dyDescent="0.35">
      <c r="A43" s="8">
        <v>30</v>
      </c>
      <c r="B43" s="34" t="s">
        <v>77</v>
      </c>
      <c r="C43" s="53" t="s">
        <v>6</v>
      </c>
      <c r="D43" s="54" t="s">
        <v>6</v>
      </c>
      <c r="E43" s="62">
        <v>0</v>
      </c>
      <c r="F43" s="63" t="s">
        <v>6</v>
      </c>
      <c r="G43" s="59"/>
    </row>
    <row r="44" spans="1:7" ht="31" x14ac:dyDescent="0.35">
      <c r="A44" s="8">
        <v>31</v>
      </c>
      <c r="B44" s="34" t="s">
        <v>79</v>
      </c>
      <c r="C44" s="53" t="s">
        <v>6</v>
      </c>
      <c r="D44" s="54" t="s">
        <v>6</v>
      </c>
      <c r="E44" s="62">
        <v>0</v>
      </c>
      <c r="F44" s="63" t="s">
        <v>6</v>
      </c>
      <c r="G44" s="59"/>
    </row>
    <row r="45" spans="1:7" ht="62" x14ac:dyDescent="0.35">
      <c r="A45" s="8">
        <v>32</v>
      </c>
      <c r="B45" s="43" t="s">
        <v>80</v>
      </c>
      <c r="C45" s="53" t="s">
        <v>6</v>
      </c>
      <c r="D45" s="54" t="s">
        <v>6</v>
      </c>
      <c r="E45" s="62">
        <v>0</v>
      </c>
      <c r="F45" s="63" t="s">
        <v>6</v>
      </c>
      <c r="G45" s="59"/>
    </row>
    <row r="46" spans="1:7" ht="31" x14ac:dyDescent="0.35">
      <c r="A46" s="8">
        <v>33</v>
      </c>
      <c r="B46" s="34" t="s">
        <v>34</v>
      </c>
      <c r="C46" s="53" t="s">
        <v>6</v>
      </c>
      <c r="D46" s="54" t="s">
        <v>6</v>
      </c>
      <c r="E46" s="62">
        <v>0</v>
      </c>
      <c r="F46" s="63" t="s">
        <v>6</v>
      </c>
      <c r="G46" s="59"/>
    </row>
    <row r="47" spans="1:7" ht="15.5" x14ac:dyDescent="0.35">
      <c r="A47" s="8" t="s">
        <v>82</v>
      </c>
      <c r="B47" s="35" t="s">
        <v>27</v>
      </c>
      <c r="C47" s="53" t="s">
        <v>6</v>
      </c>
      <c r="D47" s="54" t="s">
        <v>6</v>
      </c>
      <c r="E47" s="62">
        <v>0</v>
      </c>
      <c r="F47" s="63" t="s">
        <v>6</v>
      </c>
      <c r="G47" s="59"/>
    </row>
    <row r="48" spans="1:7" ht="15" customHeight="1" x14ac:dyDescent="0.35">
      <c r="A48" s="8" t="s">
        <v>90</v>
      </c>
      <c r="B48" s="35" t="s">
        <v>27</v>
      </c>
      <c r="C48" s="53" t="s">
        <v>6</v>
      </c>
      <c r="D48" s="54" t="s">
        <v>6</v>
      </c>
      <c r="E48" s="62">
        <v>0</v>
      </c>
      <c r="F48" s="63" t="s">
        <v>6</v>
      </c>
      <c r="G48" s="59"/>
    </row>
    <row r="49" spans="1:7" ht="28.5" customHeight="1" x14ac:dyDescent="0.35">
      <c r="A49" s="104" t="s">
        <v>156</v>
      </c>
      <c r="B49" s="104"/>
      <c r="C49" s="104"/>
      <c r="D49" s="104"/>
      <c r="E49" s="104"/>
      <c r="F49" s="104"/>
      <c r="G49" s="104"/>
    </row>
    <row r="50" spans="1:7" ht="15.5" x14ac:dyDescent="0.35">
      <c r="A50" s="98" t="s">
        <v>35</v>
      </c>
      <c r="B50" s="99"/>
      <c r="C50" s="100"/>
      <c r="D50" s="100"/>
      <c r="E50" s="100"/>
      <c r="F50" s="100"/>
      <c r="G50" s="100"/>
    </row>
    <row r="51" spans="1:7" ht="52.5" customHeight="1" x14ac:dyDescent="0.35">
      <c r="A51" s="19" t="s">
        <v>0</v>
      </c>
      <c r="B51" s="19" t="s">
        <v>1</v>
      </c>
      <c r="C51" s="45" t="s">
        <v>151</v>
      </c>
      <c r="D51" s="19" t="s">
        <v>101</v>
      </c>
      <c r="E51" s="19" t="s">
        <v>3</v>
      </c>
      <c r="F51" s="19" t="s">
        <v>31</v>
      </c>
      <c r="G51" s="19" t="s">
        <v>129</v>
      </c>
    </row>
    <row r="52" spans="1:7" ht="31" x14ac:dyDescent="0.35">
      <c r="A52" s="8">
        <v>35</v>
      </c>
      <c r="B52" s="34" t="s">
        <v>149</v>
      </c>
      <c r="C52" s="9" t="s">
        <v>202</v>
      </c>
      <c r="D52" s="54" t="s">
        <v>6</v>
      </c>
      <c r="E52" s="62">
        <v>0</v>
      </c>
      <c r="F52" s="36" t="s">
        <v>6</v>
      </c>
      <c r="G52" s="59"/>
    </row>
    <row r="53" spans="1:7" ht="31" x14ac:dyDescent="0.35">
      <c r="A53" s="8">
        <v>36</v>
      </c>
      <c r="B53" s="34" t="s">
        <v>36</v>
      </c>
      <c r="C53" s="9" t="s">
        <v>202</v>
      </c>
      <c r="D53" s="54" t="s">
        <v>6</v>
      </c>
      <c r="E53" s="62">
        <v>0</v>
      </c>
      <c r="F53" s="36" t="s">
        <v>6</v>
      </c>
      <c r="G53" s="59"/>
    </row>
    <row r="54" spans="1:7" ht="31" x14ac:dyDescent="0.35">
      <c r="A54" s="8">
        <v>37</v>
      </c>
      <c r="B54" s="34" t="s">
        <v>37</v>
      </c>
      <c r="C54" s="53" t="s">
        <v>6</v>
      </c>
      <c r="D54" s="54" t="s">
        <v>6</v>
      </c>
      <c r="E54" s="62">
        <v>0</v>
      </c>
      <c r="F54" s="36" t="s">
        <v>6</v>
      </c>
      <c r="G54" s="59"/>
    </row>
    <row r="55" spans="1:7" ht="15.5" x14ac:dyDescent="0.35">
      <c r="A55" s="8">
        <v>38</v>
      </c>
      <c r="B55" s="34" t="s">
        <v>38</v>
      </c>
      <c r="C55" s="53" t="s">
        <v>6</v>
      </c>
      <c r="D55" s="54" t="s">
        <v>6</v>
      </c>
      <c r="E55" s="62">
        <v>0</v>
      </c>
      <c r="F55" s="36" t="s">
        <v>6</v>
      </c>
      <c r="G55" s="59"/>
    </row>
    <row r="56" spans="1:7" ht="31" x14ac:dyDescent="0.35">
      <c r="A56" s="8">
        <v>39</v>
      </c>
      <c r="B56" s="34" t="s">
        <v>39</v>
      </c>
      <c r="C56" s="53" t="s">
        <v>6</v>
      </c>
      <c r="D56" s="54" t="s">
        <v>6</v>
      </c>
      <c r="E56" s="62">
        <v>0</v>
      </c>
      <c r="F56" s="36" t="s">
        <v>6</v>
      </c>
      <c r="G56" s="59"/>
    </row>
    <row r="57" spans="1:7" ht="31" x14ac:dyDescent="0.35">
      <c r="A57" s="8">
        <v>40</v>
      </c>
      <c r="B57" s="34" t="s">
        <v>40</v>
      </c>
      <c r="C57" s="53" t="s">
        <v>6</v>
      </c>
      <c r="D57" s="54" t="s">
        <v>6</v>
      </c>
      <c r="E57" s="62">
        <v>0</v>
      </c>
      <c r="F57" s="36" t="s">
        <v>6</v>
      </c>
      <c r="G57" s="59"/>
    </row>
    <row r="58" spans="1:7" ht="15.5" x14ac:dyDescent="0.35">
      <c r="A58" s="8">
        <v>41</v>
      </c>
      <c r="B58" s="34" t="s">
        <v>41</v>
      </c>
      <c r="C58" s="53" t="s">
        <v>6</v>
      </c>
      <c r="D58" s="54" t="s">
        <v>6</v>
      </c>
      <c r="E58" s="62">
        <v>0</v>
      </c>
      <c r="F58" s="36" t="s">
        <v>6</v>
      </c>
      <c r="G58" s="59"/>
    </row>
    <row r="59" spans="1:7" ht="15.5" x14ac:dyDescent="0.35">
      <c r="A59" s="8">
        <v>42</v>
      </c>
      <c r="B59" s="34" t="s">
        <v>42</v>
      </c>
      <c r="C59" s="53" t="s">
        <v>6</v>
      </c>
      <c r="D59" s="54" t="s">
        <v>6</v>
      </c>
      <c r="E59" s="62">
        <v>0</v>
      </c>
      <c r="F59" s="36" t="s">
        <v>6</v>
      </c>
      <c r="G59" s="59"/>
    </row>
    <row r="60" spans="1:7" ht="15.5" x14ac:dyDescent="0.35">
      <c r="A60" s="8">
        <v>43</v>
      </c>
      <c r="B60" s="34" t="s">
        <v>43</v>
      </c>
      <c r="C60" s="53" t="s">
        <v>6</v>
      </c>
      <c r="D60" s="54" t="s">
        <v>6</v>
      </c>
      <c r="E60" s="62">
        <v>0</v>
      </c>
      <c r="F60" s="36" t="s">
        <v>6</v>
      </c>
      <c r="G60" s="59"/>
    </row>
    <row r="61" spans="1:7" ht="15.5" x14ac:dyDescent="0.35">
      <c r="A61" s="8" t="s">
        <v>138</v>
      </c>
      <c r="B61" s="35" t="s">
        <v>27</v>
      </c>
      <c r="C61" s="71" t="s">
        <v>6</v>
      </c>
      <c r="D61" s="54" t="s">
        <v>6</v>
      </c>
      <c r="E61" s="62">
        <v>0</v>
      </c>
      <c r="F61" s="36" t="s">
        <v>6</v>
      </c>
      <c r="G61" s="59"/>
    </row>
    <row r="62" spans="1:7" ht="15.5" x14ac:dyDescent="0.35">
      <c r="A62" s="2" t="s">
        <v>139</v>
      </c>
      <c r="B62" s="35" t="s">
        <v>27</v>
      </c>
      <c r="C62" s="71" t="s">
        <v>6</v>
      </c>
      <c r="D62" s="54" t="s">
        <v>6</v>
      </c>
      <c r="E62" s="62">
        <v>0</v>
      </c>
      <c r="F62" s="36" t="s">
        <v>6</v>
      </c>
      <c r="G62" s="59"/>
    </row>
    <row r="63" spans="1:7" ht="34.5" customHeight="1" x14ac:dyDescent="0.35">
      <c r="A63" s="104" t="s">
        <v>157</v>
      </c>
      <c r="B63" s="104"/>
      <c r="C63" s="104"/>
      <c r="D63" s="104"/>
      <c r="E63" s="104"/>
      <c r="F63" s="104"/>
      <c r="G63" s="104"/>
    </row>
    <row r="64" spans="1:7" ht="15.5" x14ac:dyDescent="0.35">
      <c r="A64" s="98" t="s">
        <v>154</v>
      </c>
      <c r="B64" s="98"/>
      <c r="C64" s="98"/>
      <c r="D64" s="98"/>
      <c r="E64" s="98"/>
      <c r="F64" s="98"/>
      <c r="G64" s="98"/>
    </row>
    <row r="65" spans="1:7" ht="52.5" customHeight="1" x14ac:dyDescent="0.35">
      <c r="A65" s="19" t="s">
        <v>0</v>
      </c>
      <c r="B65" s="19" t="s">
        <v>1</v>
      </c>
      <c r="C65" s="45" t="s">
        <v>151</v>
      </c>
      <c r="D65" s="19" t="s">
        <v>101</v>
      </c>
      <c r="E65" s="19" t="s">
        <v>3</v>
      </c>
      <c r="F65" s="19" t="s">
        <v>44</v>
      </c>
      <c r="G65" s="19" t="s">
        <v>128</v>
      </c>
    </row>
    <row r="66" spans="1:7" ht="57" x14ac:dyDescent="0.35">
      <c r="A66" s="8">
        <v>45</v>
      </c>
      <c r="B66" s="34" t="s">
        <v>45</v>
      </c>
      <c r="C66" s="36" t="s">
        <v>6</v>
      </c>
      <c r="D66" s="36" t="s">
        <v>6</v>
      </c>
      <c r="E66" s="36" t="s">
        <v>6</v>
      </c>
      <c r="F66" s="10">
        <v>0</v>
      </c>
      <c r="G66" s="56" t="s">
        <v>161</v>
      </c>
    </row>
    <row r="67" spans="1:7" ht="57" x14ac:dyDescent="0.35">
      <c r="A67" s="8">
        <v>46</v>
      </c>
      <c r="B67" s="34" t="s">
        <v>46</v>
      </c>
      <c r="C67" s="36" t="s">
        <v>6</v>
      </c>
      <c r="D67" s="36" t="s">
        <v>6</v>
      </c>
      <c r="E67" s="36" t="s">
        <v>6</v>
      </c>
      <c r="F67" s="10">
        <v>0</v>
      </c>
      <c r="G67" s="56" t="s">
        <v>162</v>
      </c>
    </row>
    <row r="68" spans="1:7" ht="15.5" x14ac:dyDescent="0.35">
      <c r="A68" s="8">
        <v>47</v>
      </c>
      <c r="B68" s="37" t="s">
        <v>48</v>
      </c>
      <c r="C68" s="36" t="s">
        <v>6</v>
      </c>
      <c r="D68" s="36" t="s">
        <v>6</v>
      </c>
      <c r="E68" s="36" t="s">
        <v>6</v>
      </c>
      <c r="F68" s="10">
        <v>0</v>
      </c>
      <c r="G68" s="56" t="s">
        <v>163</v>
      </c>
    </row>
    <row r="69" spans="1:7" ht="29" x14ac:dyDescent="0.35">
      <c r="A69" s="8">
        <v>48</v>
      </c>
      <c r="B69" s="37" t="s">
        <v>47</v>
      </c>
      <c r="C69" s="36" t="s">
        <v>6</v>
      </c>
      <c r="D69" s="36" t="s">
        <v>6</v>
      </c>
      <c r="E69" s="36" t="s">
        <v>6</v>
      </c>
      <c r="F69" s="10" t="s">
        <v>164</v>
      </c>
      <c r="G69" s="56" t="s">
        <v>165</v>
      </c>
    </row>
    <row r="70" spans="1:7" ht="43.5" x14ac:dyDescent="0.35">
      <c r="A70" s="8">
        <v>49</v>
      </c>
      <c r="B70" s="37" t="s">
        <v>49</v>
      </c>
      <c r="C70" s="36" t="s">
        <v>6</v>
      </c>
      <c r="D70" s="36" t="s">
        <v>6</v>
      </c>
      <c r="E70" s="36" t="s">
        <v>6</v>
      </c>
      <c r="F70" s="10" t="s">
        <v>166</v>
      </c>
      <c r="G70" s="56" t="s">
        <v>167</v>
      </c>
    </row>
    <row r="71" spans="1:7" ht="29" x14ac:dyDescent="0.35">
      <c r="A71" s="8">
        <v>50</v>
      </c>
      <c r="B71" s="37" t="s">
        <v>124</v>
      </c>
      <c r="C71" s="36" t="s">
        <v>6</v>
      </c>
      <c r="D71" s="36" t="s">
        <v>6</v>
      </c>
      <c r="E71" s="36" t="s">
        <v>6</v>
      </c>
      <c r="F71" s="10">
        <v>1.29</v>
      </c>
      <c r="G71" s="56" t="s">
        <v>168</v>
      </c>
    </row>
    <row r="72" spans="1:7" ht="15.5" x14ac:dyDescent="0.35">
      <c r="A72" s="8">
        <v>51</v>
      </c>
      <c r="B72" s="37" t="s">
        <v>126</v>
      </c>
      <c r="C72" s="36" t="s">
        <v>6</v>
      </c>
      <c r="D72" s="36" t="s">
        <v>6</v>
      </c>
      <c r="E72" s="36" t="s">
        <v>6</v>
      </c>
      <c r="F72" s="10">
        <v>0.1</v>
      </c>
      <c r="G72" s="56"/>
    </row>
    <row r="73" spans="1:7" ht="15.5" x14ac:dyDescent="0.35">
      <c r="A73" s="8">
        <v>52</v>
      </c>
      <c r="B73" s="37" t="s">
        <v>125</v>
      </c>
      <c r="C73" s="36" t="s">
        <v>6</v>
      </c>
      <c r="D73" s="36" t="s">
        <v>6</v>
      </c>
      <c r="E73" s="36" t="s">
        <v>6</v>
      </c>
      <c r="F73" s="10">
        <v>0</v>
      </c>
      <c r="G73" s="56" t="s">
        <v>169</v>
      </c>
    </row>
    <row r="74" spans="1:7" ht="15.5" x14ac:dyDescent="0.35">
      <c r="A74" s="8">
        <v>53</v>
      </c>
      <c r="B74" s="37" t="s">
        <v>127</v>
      </c>
      <c r="C74" s="36" t="s">
        <v>6</v>
      </c>
      <c r="D74" s="36" t="s">
        <v>6</v>
      </c>
      <c r="E74" s="36" t="s">
        <v>6</v>
      </c>
      <c r="F74" s="10">
        <v>0.1</v>
      </c>
      <c r="G74" s="56"/>
    </row>
    <row r="75" spans="1:7" ht="15.5" x14ac:dyDescent="0.35">
      <c r="A75" s="8">
        <v>54</v>
      </c>
      <c r="B75" s="37" t="s">
        <v>50</v>
      </c>
      <c r="C75" s="36" t="s">
        <v>6</v>
      </c>
      <c r="D75" s="36" t="s">
        <v>6</v>
      </c>
      <c r="E75" s="36" t="s">
        <v>6</v>
      </c>
      <c r="F75" s="10">
        <v>0</v>
      </c>
      <c r="G75" s="56" t="s">
        <v>169</v>
      </c>
    </row>
    <row r="76" spans="1:7" ht="29" x14ac:dyDescent="0.35">
      <c r="A76" s="8">
        <v>55</v>
      </c>
      <c r="B76" s="37" t="s">
        <v>51</v>
      </c>
      <c r="C76" s="36" t="s">
        <v>6</v>
      </c>
      <c r="D76" s="36" t="s">
        <v>6</v>
      </c>
      <c r="E76" s="36" t="s">
        <v>6</v>
      </c>
      <c r="F76" s="10" t="s">
        <v>166</v>
      </c>
      <c r="G76" s="56" t="s">
        <v>170</v>
      </c>
    </row>
    <row r="77" spans="1:7" ht="15.5" x14ac:dyDescent="0.35">
      <c r="A77" s="8" t="s">
        <v>140</v>
      </c>
      <c r="B77" s="38" t="s">
        <v>27</v>
      </c>
      <c r="C77" s="36" t="s">
        <v>6</v>
      </c>
      <c r="D77" s="36" t="s">
        <v>6</v>
      </c>
      <c r="E77" s="36" t="s">
        <v>6</v>
      </c>
      <c r="F77" s="10"/>
      <c r="G77" s="56"/>
    </row>
    <row r="78" spans="1:7" ht="15.5" x14ac:dyDescent="0.35">
      <c r="A78" s="8" t="s">
        <v>141</v>
      </c>
      <c r="B78" s="38" t="s">
        <v>27</v>
      </c>
      <c r="C78" s="36" t="s">
        <v>6</v>
      </c>
      <c r="D78" s="36" t="s">
        <v>6</v>
      </c>
      <c r="E78" s="36" t="s">
        <v>6</v>
      </c>
      <c r="F78" s="10"/>
      <c r="G78" s="56"/>
    </row>
    <row r="79" spans="1:7" ht="15.5" x14ac:dyDescent="0.35">
      <c r="A79" s="8" t="s">
        <v>142</v>
      </c>
      <c r="B79" s="38" t="s">
        <v>27</v>
      </c>
      <c r="C79" s="36" t="s">
        <v>6</v>
      </c>
      <c r="D79" s="36" t="s">
        <v>6</v>
      </c>
      <c r="E79" s="36" t="s">
        <v>6</v>
      </c>
      <c r="F79" s="10"/>
      <c r="G79" s="56"/>
    </row>
    <row r="80" spans="1:7" ht="15.5" x14ac:dyDescent="0.35">
      <c r="A80" s="8" t="s">
        <v>143</v>
      </c>
      <c r="B80" s="38" t="s">
        <v>27</v>
      </c>
      <c r="C80" s="36" t="s">
        <v>6</v>
      </c>
      <c r="D80" s="36" t="s">
        <v>6</v>
      </c>
      <c r="E80" s="36" t="s">
        <v>6</v>
      </c>
      <c r="F80" s="10"/>
      <c r="G80" s="56"/>
    </row>
    <row r="81" spans="1:7" ht="15.5" x14ac:dyDescent="0.35">
      <c r="A81" s="8" t="s">
        <v>144</v>
      </c>
      <c r="B81" s="38" t="s">
        <v>27</v>
      </c>
      <c r="C81" s="36" t="s">
        <v>6</v>
      </c>
      <c r="D81" s="36" t="s">
        <v>6</v>
      </c>
      <c r="E81" s="36" t="s">
        <v>6</v>
      </c>
      <c r="F81" s="10"/>
      <c r="G81" s="56"/>
    </row>
    <row r="82" spans="1:7" ht="26.5" customHeight="1" x14ac:dyDescent="0.35">
      <c r="A82" s="104" t="s">
        <v>134</v>
      </c>
      <c r="B82" s="104"/>
      <c r="C82" s="104"/>
      <c r="D82" s="104"/>
      <c r="E82" s="104"/>
      <c r="F82" s="104"/>
      <c r="G82" s="104"/>
    </row>
    <row r="83" spans="1:7" ht="18" customHeight="1" x14ac:dyDescent="0.35">
      <c r="A83" s="98" t="s">
        <v>119</v>
      </c>
      <c r="B83" s="98"/>
      <c r="C83" s="98"/>
      <c r="D83" s="98"/>
      <c r="E83" s="98"/>
      <c r="F83" s="98"/>
      <c r="G83" s="98"/>
    </row>
    <row r="84" spans="1:7" ht="45.75" customHeight="1" thickBot="1" x14ac:dyDescent="0.4">
      <c r="B84" s="20" t="s">
        <v>102</v>
      </c>
      <c r="C84" s="107" t="s">
        <v>103</v>
      </c>
      <c r="D84" s="108"/>
    </row>
    <row r="85" spans="1:7" x14ac:dyDescent="0.35">
      <c r="B85" s="16" t="s">
        <v>104</v>
      </c>
      <c r="C85" s="111" t="s">
        <v>171</v>
      </c>
      <c r="D85" s="112"/>
    </row>
    <row r="86" spans="1:7" x14ac:dyDescent="0.35">
      <c r="B86" s="17" t="s">
        <v>105</v>
      </c>
      <c r="C86" s="101" t="s">
        <v>172</v>
      </c>
      <c r="D86" s="102"/>
    </row>
    <row r="87" spans="1:7" x14ac:dyDescent="0.35">
      <c r="B87" s="17" t="s">
        <v>106</v>
      </c>
      <c r="C87" s="101" t="s">
        <v>173</v>
      </c>
      <c r="D87" s="102"/>
    </row>
    <row r="88" spans="1:7" x14ac:dyDescent="0.35">
      <c r="B88" s="17" t="s">
        <v>107</v>
      </c>
      <c r="C88" s="101" t="s">
        <v>200</v>
      </c>
      <c r="D88" s="102"/>
    </row>
    <row r="89" spans="1:7" x14ac:dyDescent="0.35">
      <c r="B89" s="17" t="s">
        <v>108</v>
      </c>
      <c r="C89" s="93"/>
      <c r="D89" s="94"/>
    </row>
    <row r="90" spans="1:7" x14ac:dyDescent="0.35">
      <c r="B90" s="17" t="s">
        <v>109</v>
      </c>
      <c r="C90" s="93"/>
      <c r="D90" s="94"/>
    </row>
    <row r="91" spans="1:7" x14ac:dyDescent="0.35">
      <c r="B91" s="17" t="s">
        <v>110</v>
      </c>
      <c r="C91" s="93"/>
      <c r="D91" s="94"/>
    </row>
    <row r="92" spans="1:7" x14ac:dyDescent="0.35">
      <c r="B92" s="17" t="s">
        <v>111</v>
      </c>
      <c r="C92" s="93"/>
      <c r="D92" s="94"/>
    </row>
    <row r="93" spans="1:7" ht="15" thickBot="1" x14ac:dyDescent="0.4">
      <c r="B93" s="18" t="s">
        <v>112</v>
      </c>
      <c r="C93" s="95"/>
      <c r="D93" s="96"/>
    </row>
    <row r="94" spans="1:7" ht="15" thickBot="1" x14ac:dyDescent="0.4">
      <c r="B94"/>
    </row>
    <row r="95" spans="1:7" ht="46.5" customHeight="1" thickBot="1" x14ac:dyDescent="0.4">
      <c r="B95" s="14" t="s">
        <v>113</v>
      </c>
      <c r="C95" s="109" t="s">
        <v>103</v>
      </c>
      <c r="D95" s="110"/>
    </row>
    <row r="96" spans="1:7" x14ac:dyDescent="0.35">
      <c r="B96" s="39" t="s">
        <v>114</v>
      </c>
      <c r="C96" s="105" t="s">
        <v>6</v>
      </c>
      <c r="D96" s="106"/>
    </row>
    <row r="97" spans="2:4" x14ac:dyDescent="0.35">
      <c r="B97" s="40" t="s">
        <v>115</v>
      </c>
      <c r="C97" s="105" t="s">
        <v>6</v>
      </c>
      <c r="D97" s="106"/>
    </row>
    <row r="98" spans="2:4" x14ac:dyDescent="0.35">
      <c r="B98" s="40" t="s">
        <v>116</v>
      </c>
      <c r="C98" s="105" t="s">
        <v>6</v>
      </c>
      <c r="D98" s="106"/>
    </row>
    <row r="99" spans="2:4" x14ac:dyDescent="0.35">
      <c r="B99" s="40" t="s">
        <v>117</v>
      </c>
      <c r="C99" s="105" t="s">
        <v>6</v>
      </c>
      <c r="D99" s="106"/>
    </row>
    <row r="100" spans="2:4" x14ac:dyDescent="0.35">
      <c r="B100" s="41" t="s">
        <v>118</v>
      </c>
      <c r="C100" s="93"/>
      <c r="D100" s="94"/>
    </row>
    <row r="101" spans="2:4" ht="15" thickBot="1" x14ac:dyDescent="0.4">
      <c r="B101" s="42"/>
      <c r="C101" s="95"/>
      <c r="D101" s="96"/>
    </row>
  </sheetData>
  <sheetProtection formatCells="0" insertRows="0"/>
  <mergeCells count="28">
    <mergeCell ref="C101:D101"/>
    <mergeCell ref="A1:G1"/>
    <mergeCell ref="A49:G49"/>
    <mergeCell ref="A63:G63"/>
    <mergeCell ref="A82:G82"/>
    <mergeCell ref="A83:G83"/>
    <mergeCell ref="A36:G36"/>
    <mergeCell ref="C96:D96"/>
    <mergeCell ref="C97:D97"/>
    <mergeCell ref="C98:D98"/>
    <mergeCell ref="C99:D99"/>
    <mergeCell ref="C100:D100"/>
    <mergeCell ref="C84:D84"/>
    <mergeCell ref="C95:D95"/>
    <mergeCell ref="C85:D85"/>
    <mergeCell ref="C91:D91"/>
    <mergeCell ref="C92:D92"/>
    <mergeCell ref="C93:D93"/>
    <mergeCell ref="A3:G3"/>
    <mergeCell ref="A4:G4"/>
    <mergeCell ref="A37:G37"/>
    <mergeCell ref="A50:G50"/>
    <mergeCell ref="A64:G64"/>
    <mergeCell ref="C86:D86"/>
    <mergeCell ref="C87:D87"/>
    <mergeCell ref="C88:D88"/>
    <mergeCell ref="C89:D89"/>
    <mergeCell ref="C90:D90"/>
  </mergeCells>
  <printOptions horizontalCentered="1"/>
  <pageMargins left="0.45" right="0.45" top="0.25" bottom="0.75" header="0.3" footer="0.25"/>
  <pageSetup scale="79" fitToHeight="0" orientation="landscape" r:id="rId1"/>
  <headerFooter>
    <oddHeader xml:space="preserve">&amp;LGROUP 20070, AWARD 23260 
BOOKS, SERIALS, DATABASES, AND LIBRARY RESOURCE MANAGEMENT PRODUCTS (STATEWIDE)&amp;RMackin Book Company dba Mackin Educational Resources
CONTRACT NO: PC69935
</oddHeader>
    <oddFooter>&amp;L23260
&amp;A&amp;R&amp;P of &amp;N</oddFooter>
  </headerFooter>
  <rowBreaks count="4" manualBreakCount="4">
    <brk id="36" max="16383" man="1"/>
    <brk id="49" max="16383" man="1"/>
    <brk id="63" max="6" man="1"/>
    <brk id="8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EFC75-22AB-44D2-950D-5F5B037090C6}">
  <sheetPr>
    <tabColor rgb="FFFF0000"/>
    <pageSetUpPr fitToPage="1"/>
  </sheetPr>
  <dimension ref="A1:K78"/>
  <sheetViews>
    <sheetView zoomScale="85" zoomScaleNormal="85" zoomScaleSheetLayoutView="70" workbookViewId="0">
      <selection sqref="A1:E1"/>
    </sheetView>
  </sheetViews>
  <sheetFormatPr defaultColWidth="8.7265625" defaultRowHeight="14.5" x14ac:dyDescent="0.35"/>
  <cols>
    <col min="1" max="1" width="13.453125" customWidth="1"/>
    <col min="2" max="2" width="35.7265625" style="1" bestFit="1" customWidth="1"/>
    <col min="3" max="3" width="23.81640625" customWidth="1"/>
    <col min="4" max="4" width="23.1796875" customWidth="1"/>
    <col min="5" max="5" width="41.81640625" customWidth="1"/>
    <col min="6" max="6" width="27.1796875" bestFit="1" customWidth="1"/>
    <col min="7" max="7" width="23" customWidth="1"/>
  </cols>
  <sheetData>
    <row r="1" spans="1:11" ht="76.5" customHeight="1" x14ac:dyDescent="0.55000000000000004">
      <c r="A1" s="103" t="s">
        <v>236</v>
      </c>
      <c r="B1" s="103"/>
      <c r="C1" s="103"/>
      <c r="D1" s="103"/>
      <c r="E1" s="103"/>
      <c r="F1" s="92"/>
      <c r="G1" s="92"/>
      <c r="H1" s="92"/>
      <c r="I1" s="92"/>
      <c r="J1" s="92"/>
      <c r="K1" s="92"/>
    </row>
    <row r="2" spans="1:11" ht="14.25" customHeight="1" x14ac:dyDescent="0.55000000000000004">
      <c r="A2" s="11"/>
      <c r="B2" s="11"/>
      <c r="C2" s="11"/>
      <c r="D2" s="11"/>
      <c r="E2" s="11"/>
      <c r="F2" s="1"/>
      <c r="G2" s="1"/>
    </row>
    <row r="3" spans="1:11" ht="23.5" x14ac:dyDescent="0.35">
      <c r="A3" s="120" t="s">
        <v>83</v>
      </c>
      <c r="B3" s="120"/>
      <c r="C3" s="120"/>
      <c r="D3" s="120"/>
      <c r="E3" s="120"/>
    </row>
    <row r="4" spans="1:11" ht="18.5" x14ac:dyDescent="0.45">
      <c r="A4" s="116" t="s">
        <v>53</v>
      </c>
      <c r="B4" s="117"/>
      <c r="C4" s="118"/>
      <c r="D4" s="118"/>
      <c r="E4" s="118"/>
    </row>
    <row r="5" spans="1:11" ht="46.5" x14ac:dyDescent="0.35">
      <c r="A5" s="19" t="s">
        <v>0</v>
      </c>
      <c r="B5" s="19" t="s">
        <v>1</v>
      </c>
      <c r="C5" s="19" t="s">
        <v>131</v>
      </c>
      <c r="D5" s="19" t="s">
        <v>132</v>
      </c>
      <c r="E5" s="19" t="s">
        <v>129</v>
      </c>
    </row>
    <row r="6" spans="1:11" ht="15.5" x14ac:dyDescent="0.35">
      <c r="A6" s="8">
        <v>1</v>
      </c>
      <c r="B6" s="34" t="s">
        <v>54</v>
      </c>
      <c r="C6" s="9" t="s">
        <v>203</v>
      </c>
      <c r="D6" s="9" t="s">
        <v>203</v>
      </c>
      <c r="E6" s="56"/>
    </row>
    <row r="7" spans="1:11" ht="15.5" x14ac:dyDescent="0.35">
      <c r="A7" s="8">
        <v>2</v>
      </c>
      <c r="B7" s="34" t="s">
        <v>55</v>
      </c>
      <c r="C7" s="9" t="s">
        <v>203</v>
      </c>
      <c r="D7" s="9" t="s">
        <v>203</v>
      </c>
      <c r="E7" s="56"/>
    </row>
    <row r="8" spans="1:11" ht="15.5" x14ac:dyDescent="0.35">
      <c r="A8" s="8">
        <v>3</v>
      </c>
      <c r="B8" s="34" t="s">
        <v>56</v>
      </c>
      <c r="C8" s="9" t="s">
        <v>203</v>
      </c>
      <c r="D8" s="9" t="s">
        <v>203</v>
      </c>
      <c r="E8" s="56"/>
    </row>
    <row r="9" spans="1:11" ht="15.5" x14ac:dyDescent="0.35">
      <c r="A9" s="8">
        <v>4</v>
      </c>
      <c r="B9" s="34" t="s">
        <v>57</v>
      </c>
      <c r="C9" s="9" t="s">
        <v>203</v>
      </c>
      <c r="D9" s="9" t="s">
        <v>203</v>
      </c>
      <c r="E9" s="56"/>
    </row>
    <row r="10" spans="1:11" ht="15.5" x14ac:dyDescent="0.35">
      <c r="A10" s="8">
        <v>5</v>
      </c>
      <c r="B10" s="34" t="s">
        <v>58</v>
      </c>
      <c r="C10" s="9" t="s">
        <v>203</v>
      </c>
      <c r="D10" s="9" t="s">
        <v>203</v>
      </c>
      <c r="E10" s="56"/>
    </row>
    <row r="11" spans="1:11" ht="15.5" x14ac:dyDescent="0.35">
      <c r="A11" s="8">
        <v>6</v>
      </c>
      <c r="B11" s="34" t="s">
        <v>153</v>
      </c>
      <c r="C11" s="9" t="s">
        <v>203</v>
      </c>
      <c r="D11" s="9" t="s">
        <v>203</v>
      </c>
      <c r="E11" s="56"/>
    </row>
    <row r="12" spans="1:11" ht="15.5" x14ac:dyDescent="0.35">
      <c r="A12" s="8">
        <v>7</v>
      </c>
      <c r="B12" s="34" t="s">
        <v>59</v>
      </c>
      <c r="C12" s="9" t="s">
        <v>203</v>
      </c>
      <c r="D12" s="9" t="s">
        <v>203</v>
      </c>
      <c r="E12" s="56"/>
    </row>
    <row r="13" spans="1:11" ht="15.5" x14ac:dyDescent="0.35">
      <c r="A13" s="8">
        <v>8</v>
      </c>
      <c r="B13" s="34" t="s">
        <v>60</v>
      </c>
      <c r="C13" s="9" t="s">
        <v>203</v>
      </c>
      <c r="D13" s="9" t="s">
        <v>203</v>
      </c>
      <c r="E13" s="56"/>
    </row>
    <row r="14" spans="1:11" ht="15.5" x14ac:dyDescent="0.35">
      <c r="A14" s="8">
        <v>9</v>
      </c>
      <c r="B14" s="34" t="s">
        <v>61</v>
      </c>
      <c r="C14" s="9" t="s">
        <v>203</v>
      </c>
      <c r="D14" s="9" t="s">
        <v>203</v>
      </c>
      <c r="E14" s="56"/>
    </row>
    <row r="15" spans="1:11" ht="15.5" x14ac:dyDescent="0.35">
      <c r="A15" s="8">
        <v>10</v>
      </c>
      <c r="B15" s="34" t="s">
        <v>62</v>
      </c>
      <c r="C15" s="9" t="s">
        <v>203</v>
      </c>
      <c r="D15" s="9" t="s">
        <v>203</v>
      </c>
      <c r="E15" s="56"/>
    </row>
    <row r="16" spans="1:11" ht="15.5" x14ac:dyDescent="0.35">
      <c r="A16" s="8">
        <v>11</v>
      </c>
      <c r="B16" s="34" t="s">
        <v>63</v>
      </c>
      <c r="C16" s="9" t="s">
        <v>203</v>
      </c>
      <c r="D16" s="9" t="s">
        <v>203</v>
      </c>
      <c r="E16" s="56"/>
    </row>
    <row r="17" spans="1:7" ht="15.5" x14ac:dyDescent="0.35">
      <c r="A17" s="8">
        <v>12</v>
      </c>
      <c r="B17" s="34" t="s">
        <v>64</v>
      </c>
      <c r="C17" s="9" t="s">
        <v>6</v>
      </c>
      <c r="D17" s="9" t="s">
        <v>6</v>
      </c>
      <c r="E17" s="56"/>
    </row>
    <row r="18" spans="1:7" ht="15.5" x14ac:dyDescent="0.35">
      <c r="A18" s="8">
        <v>13</v>
      </c>
      <c r="B18" s="34" t="s">
        <v>65</v>
      </c>
      <c r="C18" s="9" t="s">
        <v>6</v>
      </c>
      <c r="D18" s="9" t="s">
        <v>6</v>
      </c>
      <c r="E18" s="56"/>
    </row>
    <row r="19" spans="1:7" ht="31" x14ac:dyDescent="0.35">
      <c r="A19" s="8">
        <v>14</v>
      </c>
      <c r="B19" s="34" t="s">
        <v>66</v>
      </c>
      <c r="C19" s="9" t="s">
        <v>6</v>
      </c>
      <c r="D19" s="9" t="s">
        <v>6</v>
      </c>
      <c r="E19" s="56"/>
    </row>
    <row r="20" spans="1:7" ht="15.5" x14ac:dyDescent="0.35">
      <c r="A20" s="8" t="s">
        <v>67</v>
      </c>
      <c r="B20" s="35" t="s">
        <v>27</v>
      </c>
      <c r="C20" s="9" t="s">
        <v>6</v>
      </c>
      <c r="D20" s="9" t="s">
        <v>6</v>
      </c>
      <c r="E20" s="56"/>
    </row>
    <row r="21" spans="1:7" ht="15.5" x14ac:dyDescent="0.35">
      <c r="A21" s="8" t="s">
        <v>68</v>
      </c>
      <c r="B21" s="35" t="s">
        <v>27</v>
      </c>
      <c r="C21" s="9" t="s">
        <v>6</v>
      </c>
      <c r="D21" s="9" t="s">
        <v>6</v>
      </c>
      <c r="E21" s="56"/>
    </row>
    <row r="22" spans="1:7" ht="15.5" x14ac:dyDescent="0.35">
      <c r="A22" s="8" t="s">
        <v>69</v>
      </c>
      <c r="B22" s="35" t="s">
        <v>27</v>
      </c>
      <c r="C22" s="9" t="s">
        <v>6</v>
      </c>
      <c r="D22" s="9" t="s">
        <v>6</v>
      </c>
      <c r="E22" s="57"/>
    </row>
    <row r="23" spans="1:7" x14ac:dyDescent="0.35">
      <c r="A23" s="104" t="s">
        <v>158</v>
      </c>
      <c r="B23" s="114"/>
      <c r="C23" s="114"/>
      <c r="D23" s="114"/>
      <c r="E23" s="114"/>
      <c r="G23" s="55"/>
    </row>
    <row r="24" spans="1:7" ht="14.15" customHeight="1" x14ac:dyDescent="0.35">
      <c r="A24" s="115"/>
      <c r="B24" s="115"/>
      <c r="C24" s="115"/>
      <c r="D24" s="115"/>
      <c r="E24" s="115"/>
      <c r="G24" s="55"/>
    </row>
    <row r="25" spans="1:7" ht="18.5" x14ac:dyDescent="0.45">
      <c r="A25" s="116" t="s">
        <v>30</v>
      </c>
      <c r="B25" s="117"/>
      <c r="C25" s="118"/>
      <c r="D25" s="118"/>
      <c r="E25" s="118"/>
    </row>
    <row r="26" spans="1:7" ht="31" x14ac:dyDescent="0.35">
      <c r="A26" s="19" t="s">
        <v>0</v>
      </c>
      <c r="B26" s="19" t="s">
        <v>1</v>
      </c>
      <c r="C26" s="19" t="s">
        <v>133</v>
      </c>
      <c r="D26" s="19" t="s">
        <v>52</v>
      </c>
      <c r="E26" s="19" t="s">
        <v>129</v>
      </c>
    </row>
    <row r="27" spans="1:7" ht="15.5" x14ac:dyDescent="0.35">
      <c r="A27" s="2">
        <v>16</v>
      </c>
      <c r="B27" s="3" t="s">
        <v>32</v>
      </c>
      <c r="C27" s="9" t="s">
        <v>6</v>
      </c>
      <c r="D27" s="9" t="s">
        <v>6</v>
      </c>
      <c r="E27" s="56"/>
    </row>
    <row r="28" spans="1:7" ht="15.5" x14ac:dyDescent="0.35">
      <c r="A28" s="2">
        <v>17</v>
      </c>
      <c r="B28" s="3" t="s">
        <v>33</v>
      </c>
      <c r="C28" s="9" t="s">
        <v>6</v>
      </c>
      <c r="D28" s="9" t="s">
        <v>6</v>
      </c>
      <c r="E28" s="56"/>
    </row>
    <row r="29" spans="1:7" ht="31" x14ac:dyDescent="0.35">
      <c r="A29" s="2">
        <v>18</v>
      </c>
      <c r="B29" s="3" t="s">
        <v>78</v>
      </c>
      <c r="C29" s="9" t="s">
        <v>6</v>
      </c>
      <c r="D29" s="9" t="s">
        <v>6</v>
      </c>
      <c r="E29" s="56"/>
    </row>
    <row r="30" spans="1:7" ht="31" x14ac:dyDescent="0.35">
      <c r="A30" s="2">
        <v>19</v>
      </c>
      <c r="B30" s="3" t="s">
        <v>76</v>
      </c>
      <c r="C30" s="9" t="s">
        <v>6</v>
      </c>
      <c r="D30" s="9" t="s">
        <v>6</v>
      </c>
      <c r="E30" s="56"/>
    </row>
    <row r="31" spans="1:7" ht="15.5" x14ac:dyDescent="0.35">
      <c r="A31" s="2">
        <v>20</v>
      </c>
      <c r="B31" s="3" t="s">
        <v>77</v>
      </c>
      <c r="C31" s="9" t="s">
        <v>6</v>
      </c>
      <c r="D31" s="9" t="s">
        <v>6</v>
      </c>
      <c r="E31" s="56"/>
    </row>
    <row r="32" spans="1:7" ht="31" x14ac:dyDescent="0.35">
      <c r="A32" s="2">
        <v>21</v>
      </c>
      <c r="B32" s="3" t="s">
        <v>79</v>
      </c>
      <c r="C32" s="9" t="s">
        <v>6</v>
      </c>
      <c r="D32" s="9" t="s">
        <v>6</v>
      </c>
      <c r="E32" s="56"/>
    </row>
    <row r="33" spans="1:5" ht="43.5" x14ac:dyDescent="0.35">
      <c r="A33" s="2">
        <v>22</v>
      </c>
      <c r="B33" s="1" t="s">
        <v>80</v>
      </c>
      <c r="C33" s="9" t="s">
        <v>6</v>
      </c>
      <c r="D33" s="9" t="s">
        <v>6</v>
      </c>
      <c r="E33" s="56"/>
    </row>
    <row r="34" spans="1:5" ht="31" x14ac:dyDescent="0.35">
      <c r="A34" s="2">
        <v>23</v>
      </c>
      <c r="B34" s="3" t="s">
        <v>123</v>
      </c>
      <c r="C34" s="9" t="s">
        <v>6</v>
      </c>
      <c r="D34" s="9" t="s">
        <v>6</v>
      </c>
      <c r="E34" s="56"/>
    </row>
    <row r="35" spans="1:5" ht="15.5" x14ac:dyDescent="0.35">
      <c r="A35" s="2" t="s">
        <v>84</v>
      </c>
      <c r="B35" s="7" t="s">
        <v>27</v>
      </c>
      <c r="C35" s="9" t="s">
        <v>6</v>
      </c>
      <c r="D35" s="9" t="s">
        <v>6</v>
      </c>
      <c r="E35" s="56"/>
    </row>
    <row r="36" spans="1:5" ht="15.5" x14ac:dyDescent="0.35">
      <c r="A36" s="2" t="s">
        <v>85</v>
      </c>
      <c r="B36" s="7" t="s">
        <v>27</v>
      </c>
      <c r="C36" s="9" t="s">
        <v>6</v>
      </c>
      <c r="D36" s="9" t="s">
        <v>6</v>
      </c>
      <c r="E36" s="56"/>
    </row>
    <row r="37" spans="1:5" ht="31" customHeight="1" x14ac:dyDescent="0.35">
      <c r="A37" s="119" t="s">
        <v>159</v>
      </c>
      <c r="B37" s="119"/>
      <c r="C37" s="119"/>
      <c r="D37" s="119"/>
      <c r="E37" s="119"/>
    </row>
    <row r="38" spans="1:5" ht="18.5" x14ac:dyDescent="0.45">
      <c r="A38" s="116" t="s">
        <v>70</v>
      </c>
      <c r="B38" s="117"/>
      <c r="C38" s="118"/>
      <c r="D38" s="118"/>
      <c r="E38" s="118"/>
    </row>
    <row r="39" spans="1:5" ht="46.5" x14ac:dyDescent="0.35">
      <c r="A39" s="19" t="s">
        <v>0</v>
      </c>
      <c r="B39" s="19" t="s">
        <v>1</v>
      </c>
      <c r="C39" s="19" t="s">
        <v>131</v>
      </c>
      <c r="D39" s="19" t="s">
        <v>132</v>
      </c>
      <c r="E39" s="19" t="s">
        <v>129</v>
      </c>
    </row>
    <row r="40" spans="1:5" ht="31" x14ac:dyDescent="0.35">
      <c r="A40" s="2">
        <v>25</v>
      </c>
      <c r="B40" s="34" t="s">
        <v>71</v>
      </c>
      <c r="C40" s="9" t="s">
        <v>6</v>
      </c>
      <c r="D40" s="9" t="s">
        <v>6</v>
      </c>
      <c r="E40" s="56"/>
    </row>
    <row r="41" spans="1:5" ht="15.5" x14ac:dyDescent="0.35">
      <c r="A41" s="2">
        <v>26</v>
      </c>
      <c r="B41" s="34" t="s">
        <v>72</v>
      </c>
      <c r="C41" s="9" t="s">
        <v>204</v>
      </c>
      <c r="D41" s="9" t="s">
        <v>204</v>
      </c>
      <c r="E41" s="56"/>
    </row>
    <row r="42" spans="1:5" ht="15.5" x14ac:dyDescent="0.35">
      <c r="A42" s="2">
        <v>27</v>
      </c>
      <c r="B42" s="34" t="s">
        <v>73</v>
      </c>
      <c r="C42" s="9">
        <v>0</v>
      </c>
      <c r="D42" s="9">
        <v>0</v>
      </c>
      <c r="E42" s="56"/>
    </row>
    <row r="43" spans="1:5" ht="15.5" x14ac:dyDescent="0.35">
      <c r="A43" s="2">
        <v>28</v>
      </c>
      <c r="B43" s="34" t="s">
        <v>74</v>
      </c>
      <c r="C43" s="9" t="s">
        <v>6</v>
      </c>
      <c r="D43" s="9" t="s">
        <v>6</v>
      </c>
      <c r="E43" s="56"/>
    </row>
    <row r="44" spans="1:5" ht="15.5" x14ac:dyDescent="0.35">
      <c r="A44" s="2" t="s">
        <v>86</v>
      </c>
      <c r="B44" s="35" t="s">
        <v>27</v>
      </c>
      <c r="C44" s="9" t="s">
        <v>6</v>
      </c>
      <c r="D44" s="9" t="s">
        <v>6</v>
      </c>
      <c r="E44" s="56"/>
    </row>
    <row r="45" spans="1:5" ht="15.5" x14ac:dyDescent="0.35">
      <c r="A45" s="2" t="s">
        <v>87</v>
      </c>
      <c r="B45" s="35" t="s">
        <v>27</v>
      </c>
      <c r="C45" s="9" t="s">
        <v>6</v>
      </c>
      <c r="D45" s="9" t="s">
        <v>6</v>
      </c>
      <c r="E45" s="56"/>
    </row>
    <row r="46" spans="1:5" ht="15.5" x14ac:dyDescent="0.35">
      <c r="A46" s="2" t="s">
        <v>88</v>
      </c>
      <c r="B46" s="35" t="s">
        <v>27</v>
      </c>
      <c r="C46" s="9" t="s">
        <v>6</v>
      </c>
      <c r="D46" s="9" t="s">
        <v>6</v>
      </c>
      <c r="E46" s="56"/>
    </row>
    <row r="47" spans="1:5" ht="33" customHeight="1" x14ac:dyDescent="0.35">
      <c r="A47" s="119" t="s">
        <v>130</v>
      </c>
      <c r="B47" s="119"/>
      <c r="C47" s="119"/>
      <c r="D47" s="119"/>
      <c r="E47" s="119"/>
    </row>
    <row r="48" spans="1:5" ht="18.5" x14ac:dyDescent="0.45">
      <c r="A48" s="116" t="s">
        <v>154</v>
      </c>
      <c r="B48" s="117"/>
      <c r="C48" s="118"/>
      <c r="D48" s="118"/>
      <c r="E48" s="118"/>
    </row>
    <row r="49" spans="1:5" ht="15.5" x14ac:dyDescent="0.35">
      <c r="A49" s="19" t="s">
        <v>0</v>
      </c>
      <c r="B49" s="19" t="s">
        <v>1</v>
      </c>
      <c r="C49" s="19" t="s">
        <v>2</v>
      </c>
      <c r="D49" s="21" t="s">
        <v>44</v>
      </c>
      <c r="E49" s="19" t="s">
        <v>128</v>
      </c>
    </row>
    <row r="50" spans="1:5" ht="15.5" x14ac:dyDescent="0.35">
      <c r="A50" s="2">
        <v>30</v>
      </c>
      <c r="B50" s="5" t="s">
        <v>48</v>
      </c>
      <c r="C50" s="4" t="s">
        <v>6</v>
      </c>
      <c r="D50" s="10">
        <v>0</v>
      </c>
      <c r="E50" s="56"/>
    </row>
    <row r="51" spans="1:5" ht="57" x14ac:dyDescent="0.35">
      <c r="A51" s="2">
        <v>31</v>
      </c>
      <c r="B51" s="3" t="s">
        <v>46</v>
      </c>
      <c r="C51" s="4" t="s">
        <v>6</v>
      </c>
      <c r="D51" s="10">
        <v>0</v>
      </c>
      <c r="E51" s="56"/>
    </row>
    <row r="52" spans="1:5" ht="15.5" x14ac:dyDescent="0.35">
      <c r="A52" s="2">
        <v>32</v>
      </c>
      <c r="B52" s="5" t="s">
        <v>75</v>
      </c>
      <c r="C52" s="4" t="s">
        <v>6</v>
      </c>
      <c r="D52" s="10">
        <v>0</v>
      </c>
      <c r="E52" s="56"/>
    </row>
    <row r="53" spans="1:5" ht="15.5" x14ac:dyDescent="0.35">
      <c r="A53" s="2" t="s">
        <v>89</v>
      </c>
      <c r="B53" s="6" t="s">
        <v>27</v>
      </c>
      <c r="C53" s="4" t="s">
        <v>6</v>
      </c>
      <c r="D53" s="10" t="s">
        <v>6</v>
      </c>
      <c r="E53" s="56"/>
    </row>
    <row r="54" spans="1:5" ht="15.5" x14ac:dyDescent="0.35">
      <c r="A54" s="2" t="s">
        <v>135</v>
      </c>
      <c r="B54" s="6" t="s">
        <v>27</v>
      </c>
      <c r="C54" s="4" t="s">
        <v>6</v>
      </c>
      <c r="D54" s="10" t="s">
        <v>6</v>
      </c>
      <c r="E54" s="56"/>
    </row>
    <row r="55" spans="1:5" ht="15.5" x14ac:dyDescent="0.35">
      <c r="A55" s="2" t="s">
        <v>136</v>
      </c>
      <c r="B55" s="6" t="s">
        <v>27</v>
      </c>
      <c r="C55" s="4" t="s">
        <v>6</v>
      </c>
      <c r="D55" s="10" t="s">
        <v>6</v>
      </c>
      <c r="E55" s="56"/>
    </row>
    <row r="56" spans="1:5" ht="15.5" x14ac:dyDescent="0.35">
      <c r="A56" s="2" t="s">
        <v>136</v>
      </c>
      <c r="B56" s="6" t="s">
        <v>27</v>
      </c>
      <c r="C56" s="4" t="s">
        <v>6</v>
      </c>
      <c r="D56" s="10" t="s">
        <v>6</v>
      </c>
      <c r="E56" s="56"/>
    </row>
    <row r="57" spans="1:5" ht="15.5" x14ac:dyDescent="0.35">
      <c r="A57" s="2" t="s">
        <v>137</v>
      </c>
      <c r="B57" s="6" t="s">
        <v>27</v>
      </c>
      <c r="C57" s="4" t="s">
        <v>6</v>
      </c>
      <c r="D57" s="10" t="s">
        <v>6</v>
      </c>
      <c r="E57" s="56"/>
    </row>
    <row r="58" spans="1:5" ht="32.5" customHeight="1" x14ac:dyDescent="0.35">
      <c r="A58" s="104" t="s">
        <v>134</v>
      </c>
      <c r="B58" s="104"/>
      <c r="C58" s="104"/>
      <c r="D58" s="104"/>
      <c r="E58" s="104"/>
    </row>
    <row r="59" spans="1:5" x14ac:dyDescent="0.35">
      <c r="B59" s="113" t="s">
        <v>119</v>
      </c>
      <c r="C59" s="113"/>
    </row>
    <row r="60" spans="1:5" ht="34.5" customHeight="1" x14ac:dyDescent="0.35">
      <c r="B60" s="12" t="s">
        <v>102</v>
      </c>
      <c r="C60" s="23" t="s">
        <v>103</v>
      </c>
    </row>
    <row r="61" spans="1:5" x14ac:dyDescent="0.35">
      <c r="B61" s="15" t="s">
        <v>104</v>
      </c>
      <c r="C61" s="64" t="s">
        <v>174</v>
      </c>
    </row>
    <row r="62" spans="1:5" x14ac:dyDescent="0.35">
      <c r="B62" s="13" t="s">
        <v>105</v>
      </c>
      <c r="C62" s="24" t="s">
        <v>175</v>
      </c>
    </row>
    <row r="63" spans="1:5" x14ac:dyDescent="0.35">
      <c r="B63" s="13" t="s">
        <v>106</v>
      </c>
      <c r="C63" s="24" t="s">
        <v>176</v>
      </c>
    </row>
    <row r="64" spans="1:5" x14ac:dyDescent="0.35">
      <c r="B64" s="13" t="s">
        <v>107</v>
      </c>
      <c r="C64" s="24" t="s">
        <v>177</v>
      </c>
    </row>
    <row r="65" spans="2:3" x14ac:dyDescent="0.35">
      <c r="B65" s="13" t="s">
        <v>108</v>
      </c>
      <c r="C65" s="24" t="s">
        <v>178</v>
      </c>
    </row>
    <row r="66" spans="2:3" x14ac:dyDescent="0.35">
      <c r="B66" s="13" t="s">
        <v>109</v>
      </c>
      <c r="C66" s="24" t="s">
        <v>179</v>
      </c>
    </row>
    <row r="67" spans="2:3" x14ac:dyDescent="0.35">
      <c r="B67" s="13" t="s">
        <v>110</v>
      </c>
      <c r="C67" s="24"/>
    </row>
    <row r="68" spans="2:3" x14ac:dyDescent="0.35">
      <c r="B68" s="13" t="s">
        <v>111</v>
      </c>
      <c r="C68" s="24"/>
    </row>
    <row r="69" spans="2:3" x14ac:dyDescent="0.35">
      <c r="B69" s="13" t="s">
        <v>112</v>
      </c>
      <c r="C69" s="24"/>
    </row>
    <row r="70" spans="2:3" x14ac:dyDescent="0.35">
      <c r="B70"/>
    </row>
    <row r="71" spans="2:3" ht="36" customHeight="1" x14ac:dyDescent="0.35">
      <c r="B71" s="12" t="s">
        <v>113</v>
      </c>
      <c r="C71" s="23" t="s">
        <v>103</v>
      </c>
    </row>
    <row r="72" spans="2:3" x14ac:dyDescent="0.35">
      <c r="B72" s="13" t="s">
        <v>114</v>
      </c>
      <c r="C72" s="24" t="s">
        <v>6</v>
      </c>
    </row>
    <row r="73" spans="2:3" x14ac:dyDescent="0.35">
      <c r="B73" s="13" t="s">
        <v>115</v>
      </c>
      <c r="C73" s="24" t="s">
        <v>6</v>
      </c>
    </row>
    <row r="74" spans="2:3" x14ac:dyDescent="0.35">
      <c r="B74" s="13" t="s">
        <v>116</v>
      </c>
      <c r="C74" s="24" t="s">
        <v>6</v>
      </c>
    </row>
    <row r="75" spans="2:3" x14ac:dyDescent="0.35">
      <c r="B75" s="13" t="s">
        <v>117</v>
      </c>
      <c r="C75" s="24" t="s">
        <v>6</v>
      </c>
    </row>
    <row r="76" spans="2:3" x14ac:dyDescent="0.35">
      <c r="B76" s="25" t="s">
        <v>118</v>
      </c>
      <c r="C76" s="24"/>
    </row>
    <row r="77" spans="2:3" x14ac:dyDescent="0.35">
      <c r="B77" s="26"/>
      <c r="C77" s="24"/>
    </row>
    <row r="78" spans="2:3" x14ac:dyDescent="0.35">
      <c r="B78" s="27"/>
      <c r="C78" s="24"/>
    </row>
  </sheetData>
  <sheetProtection formatCells="0" insertRows="0"/>
  <mergeCells count="11">
    <mergeCell ref="B59:C59"/>
    <mergeCell ref="A23:E24"/>
    <mergeCell ref="A25:E25"/>
    <mergeCell ref="A4:E4"/>
    <mergeCell ref="A1:E1"/>
    <mergeCell ref="A58:E58"/>
    <mergeCell ref="A47:E47"/>
    <mergeCell ref="A37:E37"/>
    <mergeCell ref="A3:E3"/>
    <mergeCell ref="A38:E38"/>
    <mergeCell ref="A48:E48"/>
  </mergeCells>
  <printOptions horizontalCentered="1"/>
  <pageMargins left="0.45" right="0.45" top="0.25" bottom="0.75" header="0.3" footer="0.25"/>
  <pageSetup scale="93" fitToHeight="0" orientation="landscape" r:id="rId1"/>
  <headerFooter>
    <oddHeader xml:space="preserve">&amp;LGROUP 20070, AWARD 23260 
BOOKS, SERIALS, DATABASES, AND LIBRARY RESOURCE MANAGEMENT PRODUCTS (STATEWIDE)&amp;RMackin Book Company dba Mackin Educational Resources
CONTRACT NO: PC69935
</oddHeader>
    <oddFooter>&amp;L23260
&amp;A&amp;R&amp;P of &amp;N</oddFooter>
  </headerFooter>
  <rowBreaks count="4" manualBreakCount="4">
    <brk id="24" max="16383" man="1"/>
    <brk id="37" max="4" man="1"/>
    <brk id="47" max="4" man="1"/>
    <brk id="58"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3E6AC-3DC5-4096-8280-0DEE5C299306}">
  <sheetPr>
    <tabColor theme="4" tint="0.59999389629810485"/>
    <pageSetUpPr fitToPage="1"/>
  </sheetPr>
  <dimension ref="A1:L26"/>
  <sheetViews>
    <sheetView zoomScale="90" zoomScaleNormal="90" zoomScaleSheetLayoutView="55" workbookViewId="0">
      <selection activeCell="D16" sqref="D16"/>
    </sheetView>
  </sheetViews>
  <sheetFormatPr defaultColWidth="9.1796875" defaultRowHeight="14.5" x14ac:dyDescent="0.35"/>
  <cols>
    <col min="1" max="1" width="17.54296875" style="50" bestFit="1" customWidth="1"/>
    <col min="2" max="2" width="34.7265625" style="50" bestFit="1" customWidth="1"/>
    <col min="3" max="3" width="25.81640625" style="50" bestFit="1" customWidth="1"/>
    <col min="4" max="4" width="28.81640625" style="50" customWidth="1"/>
    <col min="5" max="5" width="12.54296875" style="51" bestFit="1" customWidth="1"/>
    <col min="6" max="6" width="12" style="74" bestFit="1" customWidth="1"/>
    <col min="7" max="7" width="12.453125" style="51" bestFit="1" customWidth="1"/>
    <col min="8" max="8" width="39.54296875" style="50" customWidth="1"/>
    <col min="9" max="9" width="3.7265625" customWidth="1"/>
    <col min="10" max="10" width="8.54296875" customWidth="1"/>
    <col min="11" max="11" width="52.453125" customWidth="1"/>
  </cols>
  <sheetData>
    <row r="1" spans="1:12" ht="63.75" customHeight="1" x14ac:dyDescent="0.55000000000000004">
      <c r="A1" s="103" t="s">
        <v>236</v>
      </c>
      <c r="B1" s="103"/>
      <c r="C1" s="103"/>
      <c r="D1" s="103"/>
      <c r="E1" s="103"/>
      <c r="F1" s="103"/>
      <c r="G1" s="103"/>
      <c r="H1" s="103"/>
      <c r="I1" s="103"/>
      <c r="J1" s="103"/>
      <c r="K1" s="103"/>
      <c r="L1" s="92"/>
    </row>
    <row r="2" spans="1:12" ht="34.5" customHeight="1" x14ac:dyDescent="0.55000000000000004">
      <c r="A2" s="11"/>
      <c r="B2" s="1"/>
      <c r="C2" s="1"/>
      <c r="D2" s="1"/>
      <c r="E2" s="1"/>
      <c r="F2" s="1"/>
      <c r="G2" s="1"/>
      <c r="H2" s="1"/>
    </row>
    <row r="3" spans="1:12" ht="23.5" x14ac:dyDescent="0.35">
      <c r="A3" s="122" t="s">
        <v>91</v>
      </c>
      <c r="B3" s="122"/>
      <c r="C3" s="122"/>
      <c r="D3" s="122"/>
      <c r="E3" s="122"/>
      <c r="F3" s="122"/>
      <c r="G3" s="122"/>
      <c r="H3" s="123"/>
    </row>
    <row r="4" spans="1:12" ht="29" x14ac:dyDescent="0.35">
      <c r="A4" s="76" t="s">
        <v>210</v>
      </c>
      <c r="B4" s="60" t="s">
        <v>98</v>
      </c>
      <c r="C4" s="60" t="s">
        <v>100</v>
      </c>
      <c r="D4" s="60" t="s">
        <v>147</v>
      </c>
      <c r="E4" s="60" t="s">
        <v>208</v>
      </c>
      <c r="F4" s="60" t="s">
        <v>145</v>
      </c>
      <c r="G4" s="60" t="s">
        <v>209</v>
      </c>
      <c r="H4" s="60" t="s">
        <v>81</v>
      </c>
    </row>
    <row r="5" spans="1:12" x14ac:dyDescent="0.35">
      <c r="A5" s="75">
        <v>8077252</v>
      </c>
      <c r="B5" s="38" t="s">
        <v>180</v>
      </c>
      <c r="C5" s="38" t="s">
        <v>181</v>
      </c>
      <c r="D5" s="67">
        <v>1</v>
      </c>
      <c r="E5" s="29">
        <v>95</v>
      </c>
      <c r="F5" s="65">
        <f>1-G5/E5</f>
        <v>0.10526315789473684</v>
      </c>
      <c r="G5" s="29">
        <v>85</v>
      </c>
      <c r="H5" s="64"/>
      <c r="J5" s="121" t="s">
        <v>92</v>
      </c>
      <c r="K5" s="121"/>
    </row>
    <row r="6" spans="1:12" x14ac:dyDescent="0.35">
      <c r="A6" s="75">
        <v>8560750</v>
      </c>
      <c r="B6" s="38" t="s">
        <v>182</v>
      </c>
      <c r="C6" s="38" t="s">
        <v>181</v>
      </c>
      <c r="D6" s="67">
        <v>1</v>
      </c>
      <c r="E6" s="29">
        <v>266.64999999999998</v>
      </c>
      <c r="F6" s="65">
        <f t="shared" ref="F6:F23" si="0">1-G6/E6</f>
        <v>0.24999062441402575</v>
      </c>
      <c r="G6" s="29">
        <v>199.99</v>
      </c>
      <c r="H6" s="24"/>
      <c r="J6" s="49" t="s">
        <v>97</v>
      </c>
      <c r="K6" s="49" t="s">
        <v>146</v>
      </c>
    </row>
    <row r="7" spans="1:12" x14ac:dyDescent="0.35">
      <c r="A7" s="75">
        <v>7100109</v>
      </c>
      <c r="B7" s="38" t="s">
        <v>183</v>
      </c>
      <c r="C7" s="38" t="s">
        <v>181</v>
      </c>
      <c r="D7" s="67">
        <v>1</v>
      </c>
      <c r="E7" s="29">
        <v>266.64999999999998</v>
      </c>
      <c r="F7" s="65">
        <f t="shared" si="0"/>
        <v>0.24999062441402575</v>
      </c>
      <c r="G7" s="29">
        <v>199.99</v>
      </c>
      <c r="H7" s="24"/>
      <c r="J7" s="85" t="s">
        <v>93</v>
      </c>
      <c r="K7" s="38" t="s">
        <v>199</v>
      </c>
    </row>
    <row r="8" spans="1:12" ht="29" x14ac:dyDescent="0.35">
      <c r="A8" s="75">
        <v>7721399</v>
      </c>
      <c r="B8" s="38" t="s">
        <v>184</v>
      </c>
      <c r="C8" s="38" t="s">
        <v>181</v>
      </c>
      <c r="D8" s="67">
        <v>1</v>
      </c>
      <c r="E8" s="29">
        <v>825</v>
      </c>
      <c r="F8" s="72">
        <v>0.03</v>
      </c>
      <c r="G8" s="73">
        <v>800.25</v>
      </c>
      <c r="H8" s="24"/>
      <c r="J8" s="90"/>
      <c r="K8" s="91"/>
    </row>
    <row r="9" spans="1:12" ht="29" x14ac:dyDescent="0.35">
      <c r="A9" s="75">
        <v>7721400</v>
      </c>
      <c r="B9" s="38" t="s">
        <v>185</v>
      </c>
      <c r="C9" s="38" t="s">
        <v>181</v>
      </c>
      <c r="D9" s="67">
        <v>1</v>
      </c>
      <c r="E9" s="29">
        <v>925</v>
      </c>
      <c r="F9" s="72">
        <v>0.03</v>
      </c>
      <c r="G9" s="73">
        <v>897.25</v>
      </c>
      <c r="H9" s="24"/>
      <c r="J9" s="90"/>
      <c r="K9" s="91"/>
    </row>
    <row r="10" spans="1:12" x14ac:dyDescent="0.35">
      <c r="A10" s="75">
        <v>7721401</v>
      </c>
      <c r="B10" s="38" t="s">
        <v>186</v>
      </c>
      <c r="C10" s="38" t="s">
        <v>181</v>
      </c>
      <c r="D10" s="67">
        <v>1</v>
      </c>
      <c r="E10" s="29">
        <v>1125</v>
      </c>
      <c r="F10" s="72">
        <v>0.03</v>
      </c>
      <c r="G10" s="73">
        <v>1091.25</v>
      </c>
      <c r="H10" s="24"/>
      <c r="J10" s="90"/>
      <c r="K10" s="91"/>
    </row>
    <row r="11" spans="1:12" x14ac:dyDescent="0.35">
      <c r="A11" s="75">
        <v>8467923</v>
      </c>
      <c r="B11" s="38" t="s">
        <v>187</v>
      </c>
      <c r="C11" s="38" t="s">
        <v>181</v>
      </c>
      <c r="D11" s="67">
        <v>1</v>
      </c>
      <c r="E11" s="29">
        <v>995</v>
      </c>
      <c r="F11" s="65">
        <f t="shared" si="0"/>
        <v>7.4999999999999956E-2</v>
      </c>
      <c r="G11" s="29">
        <v>920.375</v>
      </c>
      <c r="H11" s="38"/>
      <c r="J11" s="90"/>
      <c r="K11" s="91"/>
    </row>
    <row r="12" spans="1:12" x14ac:dyDescent="0.35">
      <c r="A12" s="75">
        <v>8467924</v>
      </c>
      <c r="B12" s="75" t="s">
        <v>207</v>
      </c>
      <c r="C12" s="38" t="s">
        <v>181</v>
      </c>
      <c r="D12" s="67">
        <v>1</v>
      </c>
      <c r="E12" s="29">
        <v>1495</v>
      </c>
      <c r="F12" s="65">
        <f t="shared" si="0"/>
        <v>7.4999999999999956E-2</v>
      </c>
      <c r="G12" s="29">
        <v>1382.875</v>
      </c>
      <c r="H12" s="38"/>
      <c r="J12" s="90"/>
      <c r="K12" s="91"/>
    </row>
    <row r="13" spans="1:12" x14ac:dyDescent="0.35">
      <c r="A13" s="75">
        <v>4231900</v>
      </c>
      <c r="B13" s="38" t="s">
        <v>188</v>
      </c>
      <c r="C13" s="38" t="s">
        <v>181</v>
      </c>
      <c r="D13" s="67">
        <v>1</v>
      </c>
      <c r="E13" s="29">
        <v>490</v>
      </c>
      <c r="F13" s="65">
        <f t="shared" si="0"/>
        <v>0.25</v>
      </c>
      <c r="G13" s="66">
        <v>367.5</v>
      </c>
      <c r="H13" s="38"/>
      <c r="J13" s="50"/>
      <c r="K13" s="50"/>
    </row>
    <row r="14" spans="1:12" x14ac:dyDescent="0.35">
      <c r="A14" s="75">
        <v>4231901</v>
      </c>
      <c r="B14" s="38" t="s">
        <v>189</v>
      </c>
      <c r="C14" s="38" t="s">
        <v>181</v>
      </c>
      <c r="D14" s="67">
        <v>1</v>
      </c>
      <c r="E14" s="29">
        <v>585</v>
      </c>
      <c r="F14" s="65">
        <f t="shared" si="0"/>
        <v>0.25</v>
      </c>
      <c r="G14" s="66">
        <v>438.75</v>
      </c>
      <c r="H14" s="38"/>
      <c r="J14" s="50"/>
      <c r="K14" s="50"/>
    </row>
    <row r="15" spans="1:12" x14ac:dyDescent="0.35">
      <c r="A15" s="75">
        <v>4231902</v>
      </c>
      <c r="B15" s="38" t="s">
        <v>190</v>
      </c>
      <c r="C15" s="38" t="s">
        <v>181</v>
      </c>
      <c r="D15" s="67">
        <v>1</v>
      </c>
      <c r="E15" s="29">
        <v>595</v>
      </c>
      <c r="F15" s="65">
        <f t="shared" si="0"/>
        <v>0.25</v>
      </c>
      <c r="G15" s="66">
        <v>446.25</v>
      </c>
      <c r="H15" s="38"/>
      <c r="J15" s="50"/>
      <c r="K15" s="50"/>
    </row>
    <row r="16" spans="1:12" x14ac:dyDescent="0.35">
      <c r="A16" s="75">
        <v>4182122</v>
      </c>
      <c r="B16" s="38" t="s">
        <v>191</v>
      </c>
      <c r="C16" s="38" t="s">
        <v>181</v>
      </c>
      <c r="D16" s="67">
        <v>1</v>
      </c>
      <c r="E16" s="29">
        <v>295</v>
      </c>
      <c r="F16" s="65">
        <f t="shared" si="0"/>
        <v>0.25</v>
      </c>
      <c r="G16" s="66">
        <v>221.25</v>
      </c>
      <c r="H16" s="38"/>
      <c r="J16" s="50"/>
      <c r="K16" s="50"/>
    </row>
    <row r="17" spans="1:11" ht="29" x14ac:dyDescent="0.35">
      <c r="A17" s="75">
        <v>4182123</v>
      </c>
      <c r="B17" s="38" t="s">
        <v>192</v>
      </c>
      <c r="C17" s="38" t="s">
        <v>181</v>
      </c>
      <c r="D17" s="67">
        <v>1</v>
      </c>
      <c r="E17" s="29">
        <v>490</v>
      </c>
      <c r="F17" s="65">
        <f t="shared" si="0"/>
        <v>0.25</v>
      </c>
      <c r="G17" s="66">
        <v>367.5</v>
      </c>
      <c r="H17" s="38"/>
      <c r="J17" s="50"/>
      <c r="K17" s="50"/>
    </row>
    <row r="18" spans="1:11" x14ac:dyDescent="0.35">
      <c r="A18" s="75">
        <v>3935829</v>
      </c>
      <c r="B18" s="38" t="s">
        <v>193</v>
      </c>
      <c r="C18" s="38" t="s">
        <v>181</v>
      </c>
      <c r="D18" s="67">
        <v>1</v>
      </c>
      <c r="E18" s="29">
        <v>295</v>
      </c>
      <c r="F18" s="65">
        <f t="shared" si="0"/>
        <v>0.25</v>
      </c>
      <c r="G18" s="66">
        <v>221.25</v>
      </c>
      <c r="H18" s="38"/>
      <c r="J18" s="50"/>
      <c r="K18" s="50"/>
    </row>
    <row r="19" spans="1:11" x14ac:dyDescent="0.35">
      <c r="A19" s="75">
        <v>4110729</v>
      </c>
      <c r="B19" s="38" t="s">
        <v>194</v>
      </c>
      <c r="C19" s="38" t="s">
        <v>181</v>
      </c>
      <c r="D19" s="67">
        <v>1</v>
      </c>
      <c r="E19" s="29">
        <v>295</v>
      </c>
      <c r="F19" s="65">
        <f t="shared" si="0"/>
        <v>0.25</v>
      </c>
      <c r="G19" s="66">
        <v>221.25</v>
      </c>
      <c r="H19" s="38"/>
      <c r="J19" s="50"/>
      <c r="K19" s="50"/>
    </row>
    <row r="20" spans="1:11" x14ac:dyDescent="0.35">
      <c r="A20" s="75">
        <v>4230894</v>
      </c>
      <c r="B20" s="38" t="s">
        <v>195</v>
      </c>
      <c r="C20" s="38" t="s">
        <v>181</v>
      </c>
      <c r="D20" s="67">
        <v>1</v>
      </c>
      <c r="E20" s="29">
        <v>295</v>
      </c>
      <c r="F20" s="65">
        <f t="shared" si="0"/>
        <v>0.25</v>
      </c>
      <c r="G20" s="66">
        <v>221.25</v>
      </c>
      <c r="H20" s="38"/>
      <c r="J20" s="50"/>
      <c r="K20" s="50"/>
    </row>
    <row r="21" spans="1:11" x14ac:dyDescent="0.35">
      <c r="A21" s="75">
        <v>6992651</v>
      </c>
      <c r="B21" s="38" t="s">
        <v>196</v>
      </c>
      <c r="C21" s="38" t="s">
        <v>181</v>
      </c>
      <c r="D21" s="67">
        <v>1</v>
      </c>
      <c r="E21" s="29">
        <v>695</v>
      </c>
      <c r="F21" s="30">
        <f t="shared" si="0"/>
        <v>0.15107913669064743</v>
      </c>
      <c r="G21" s="33">
        <v>590</v>
      </c>
      <c r="H21" s="38"/>
      <c r="J21" s="50"/>
      <c r="K21" s="50"/>
    </row>
    <row r="22" spans="1:11" x14ac:dyDescent="0.35">
      <c r="A22" s="75">
        <v>8099516</v>
      </c>
      <c r="B22" s="38" t="s">
        <v>198</v>
      </c>
      <c r="C22" s="38" t="s">
        <v>181</v>
      </c>
      <c r="D22" s="67">
        <v>1</v>
      </c>
      <c r="E22" s="29">
        <v>499</v>
      </c>
      <c r="F22" s="30">
        <f>1-G22/E22</f>
        <v>5.0000000000000044E-2</v>
      </c>
      <c r="G22" s="33">
        <v>474.04999999999995</v>
      </c>
      <c r="H22" s="38"/>
      <c r="J22" s="50"/>
      <c r="K22" s="50"/>
    </row>
    <row r="23" spans="1:11" x14ac:dyDescent="0.35">
      <c r="A23" s="75">
        <v>8099517</v>
      </c>
      <c r="B23" s="38" t="s">
        <v>197</v>
      </c>
      <c r="C23" s="38" t="s">
        <v>181</v>
      </c>
      <c r="D23" s="67">
        <v>1</v>
      </c>
      <c r="E23" s="29">
        <v>399</v>
      </c>
      <c r="F23" s="30">
        <f t="shared" si="0"/>
        <v>5.0000000000000155E-2</v>
      </c>
      <c r="G23" s="33">
        <v>379.04999999999995</v>
      </c>
      <c r="H23" s="38"/>
      <c r="J23" s="50"/>
      <c r="K23" s="50"/>
    </row>
    <row r="24" spans="1:11" ht="15" customHeight="1" x14ac:dyDescent="0.35">
      <c r="A24" s="124" t="s">
        <v>211</v>
      </c>
      <c r="B24" s="124"/>
      <c r="C24" s="124"/>
      <c r="D24" s="124"/>
      <c r="E24" s="124"/>
      <c r="F24" s="124"/>
      <c r="G24" s="124"/>
      <c r="H24" s="124"/>
      <c r="I24" s="22"/>
      <c r="J24" s="22"/>
      <c r="K24" s="22"/>
    </row>
    <row r="25" spans="1:11" s="84" customFormat="1" x14ac:dyDescent="0.35">
      <c r="A25" s="125"/>
      <c r="B25" s="126"/>
      <c r="C25" s="126"/>
      <c r="D25" s="126"/>
      <c r="E25" s="126"/>
      <c r="F25" s="126"/>
      <c r="G25" s="126"/>
      <c r="H25" s="127"/>
    </row>
    <row r="26" spans="1:11" s="84" customFormat="1" ht="60.75" customHeight="1" x14ac:dyDescent="0.35">
      <c r="A26" s="128"/>
      <c r="B26" s="129"/>
      <c r="C26" s="129"/>
      <c r="D26" s="129"/>
      <c r="E26" s="129"/>
      <c r="F26" s="129"/>
      <c r="G26" s="129"/>
      <c r="H26" s="130"/>
    </row>
  </sheetData>
  <sheetProtection formatCells="0" formatRows="0" insertRows="0"/>
  <mergeCells count="5">
    <mergeCell ref="J5:K5"/>
    <mergeCell ref="A3:H3"/>
    <mergeCell ref="A1:K1"/>
    <mergeCell ref="A24:H24"/>
    <mergeCell ref="A25:H26"/>
  </mergeCells>
  <phoneticPr fontId="7" type="noConversion"/>
  <printOptions horizontalCentered="1"/>
  <pageMargins left="0.45" right="0.45" top="0.25" bottom="0.75" header="0.3" footer="0.25"/>
  <pageSetup scale="52" fitToHeight="0" orientation="landscape" r:id="rId1"/>
  <headerFooter>
    <oddHeader xml:space="preserve">&amp;LGROUP 20070, AWARD 23260 
BOOKS, SERIALS, DATABASES, AND LIBRARY RESOURCE MANAGEMENT PRODUCTS (STATEWIDE)&amp;RMackin Book Company dba Mackin Educational Resources
CONTRACT NO: PC69935
</oddHeader>
    <oddFooter>&amp;L23260
&amp;A&amp;R&amp;P of &amp;N</oddFooter>
  </headerFooter>
  <colBreaks count="1" manualBreakCount="1">
    <brk id="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5C3CA5-E53B-4F98-93AD-FD035A272796}">
  <sheetPr>
    <tabColor rgb="FF00B050"/>
    <pageSetUpPr fitToPage="1"/>
  </sheetPr>
  <dimension ref="A1:L27"/>
  <sheetViews>
    <sheetView zoomScale="70" zoomScaleNormal="70" zoomScaleSheetLayoutView="70" workbookViewId="0">
      <selection sqref="A1:L1"/>
    </sheetView>
  </sheetViews>
  <sheetFormatPr defaultColWidth="8.7265625" defaultRowHeight="14.5" x14ac:dyDescent="0.35"/>
  <cols>
    <col min="1" max="1" width="14.26953125" customWidth="1"/>
    <col min="2" max="2" width="35.1796875" customWidth="1"/>
    <col min="3" max="4" width="17.26953125" customWidth="1"/>
    <col min="5" max="5" width="34.81640625" customWidth="1"/>
    <col min="6" max="6" width="9.54296875" style="80" customWidth="1"/>
    <col min="7" max="7" width="11.7265625" style="81" customWidth="1"/>
    <col min="8" max="8" width="11.7265625" style="80" customWidth="1"/>
    <col min="9" max="9" width="40.7265625" customWidth="1"/>
    <col min="10" max="10" width="4.1796875" customWidth="1"/>
    <col min="11" max="11" width="18.54296875" customWidth="1"/>
    <col min="12" max="12" width="35" customWidth="1"/>
  </cols>
  <sheetData>
    <row r="1" spans="1:12" ht="48" customHeight="1" x14ac:dyDescent="0.55000000000000004">
      <c r="A1" s="103" t="s">
        <v>236</v>
      </c>
      <c r="B1" s="103"/>
      <c r="C1" s="103"/>
      <c r="D1" s="103"/>
      <c r="E1" s="103"/>
      <c r="F1" s="103"/>
      <c r="G1" s="103"/>
      <c r="H1" s="103"/>
      <c r="I1" s="103"/>
      <c r="J1" s="103"/>
      <c r="K1" s="103"/>
      <c r="L1" s="103"/>
    </row>
    <row r="2" spans="1:12" ht="17.25" customHeight="1" x14ac:dyDescent="0.55000000000000004">
      <c r="A2" s="11"/>
      <c r="B2" s="11"/>
      <c r="C2" s="11"/>
      <c r="D2" s="11"/>
      <c r="E2" s="11"/>
      <c r="F2" s="11"/>
      <c r="G2" s="11"/>
      <c r="H2" s="11"/>
      <c r="I2" s="11"/>
    </row>
    <row r="3" spans="1:12" ht="28.5" customHeight="1" x14ac:dyDescent="0.4">
      <c r="A3" s="133" t="s">
        <v>212</v>
      </c>
      <c r="B3" s="134"/>
      <c r="C3" s="135"/>
      <c r="D3" s="135"/>
      <c r="E3" s="135"/>
      <c r="F3" s="135"/>
      <c r="G3" s="135"/>
      <c r="H3" s="135"/>
      <c r="I3" s="135"/>
      <c r="K3" s="137" t="s">
        <v>92</v>
      </c>
      <c r="L3" s="138"/>
    </row>
    <row r="4" spans="1:12" s="77" customFormat="1" ht="60" customHeight="1" x14ac:dyDescent="0.35">
      <c r="A4" s="78" t="s">
        <v>213</v>
      </c>
      <c r="B4" s="78" t="s">
        <v>214</v>
      </c>
      <c r="C4" s="78" t="s">
        <v>215</v>
      </c>
      <c r="D4" s="78" t="s">
        <v>147</v>
      </c>
      <c r="E4" s="78" t="s">
        <v>216</v>
      </c>
      <c r="F4" s="78" t="s">
        <v>208</v>
      </c>
      <c r="G4" s="78" t="s">
        <v>145</v>
      </c>
      <c r="H4" s="78" t="s">
        <v>209</v>
      </c>
      <c r="I4" s="78" t="s">
        <v>81</v>
      </c>
      <c r="K4" s="89" t="s">
        <v>97</v>
      </c>
      <c r="L4" s="89" t="s">
        <v>146</v>
      </c>
    </row>
    <row r="5" spans="1:12" ht="130.5" x14ac:dyDescent="0.35">
      <c r="A5" s="63">
        <v>10122241</v>
      </c>
      <c r="B5" s="38" t="s">
        <v>217</v>
      </c>
      <c r="C5" s="38" t="s">
        <v>218</v>
      </c>
      <c r="D5" s="67">
        <v>1</v>
      </c>
      <c r="E5" s="38" t="s">
        <v>219</v>
      </c>
      <c r="F5" s="82">
        <v>1320</v>
      </c>
      <c r="G5" s="30">
        <v>0.1</v>
      </c>
      <c r="H5" s="29">
        <v>1200</v>
      </c>
      <c r="I5" s="38" t="s">
        <v>234</v>
      </c>
      <c r="K5" s="85" t="s">
        <v>93</v>
      </c>
      <c r="L5" s="38" t="s">
        <v>219</v>
      </c>
    </row>
    <row r="6" spans="1:12" ht="29" x14ac:dyDescent="0.35">
      <c r="A6" s="67">
        <v>10122236</v>
      </c>
      <c r="B6" s="38" t="s">
        <v>223</v>
      </c>
      <c r="C6" s="38" t="s">
        <v>218</v>
      </c>
      <c r="D6" s="67">
        <v>5</v>
      </c>
      <c r="E6" s="87" t="s">
        <v>229</v>
      </c>
      <c r="F6" s="29">
        <v>616</v>
      </c>
      <c r="G6" s="30">
        <v>0.1</v>
      </c>
      <c r="H6" s="29">
        <v>560</v>
      </c>
      <c r="I6" s="86"/>
      <c r="K6" s="85" t="s">
        <v>94</v>
      </c>
      <c r="L6" s="38" t="s">
        <v>220</v>
      </c>
    </row>
    <row r="7" spans="1:12" ht="39" x14ac:dyDescent="0.35">
      <c r="A7" s="67">
        <v>10122235</v>
      </c>
      <c r="B7" s="38" t="s">
        <v>224</v>
      </c>
      <c r="C7" s="38" t="s">
        <v>218</v>
      </c>
      <c r="D7" s="67">
        <v>5</v>
      </c>
      <c r="E7" s="38" t="s">
        <v>230</v>
      </c>
      <c r="F7" s="29">
        <v>715</v>
      </c>
      <c r="G7" s="30">
        <v>0.1</v>
      </c>
      <c r="H7" s="29">
        <v>650</v>
      </c>
      <c r="I7" s="83" t="s">
        <v>231</v>
      </c>
      <c r="K7" s="85" t="s">
        <v>95</v>
      </c>
      <c r="L7" s="38" t="s">
        <v>222</v>
      </c>
    </row>
    <row r="8" spans="1:12" ht="72.5" x14ac:dyDescent="0.35">
      <c r="A8" s="67">
        <v>10122229</v>
      </c>
      <c r="B8" s="38" t="s">
        <v>228</v>
      </c>
      <c r="C8" s="38" t="s">
        <v>218</v>
      </c>
      <c r="D8" s="67">
        <v>4</v>
      </c>
      <c r="E8" s="38" t="s">
        <v>233</v>
      </c>
      <c r="F8" s="82">
        <v>2420</v>
      </c>
      <c r="G8" s="30">
        <v>0.1</v>
      </c>
      <c r="H8" s="29">
        <v>2200</v>
      </c>
      <c r="I8" s="38"/>
      <c r="K8" s="85" t="s">
        <v>96</v>
      </c>
      <c r="L8" s="38" t="s">
        <v>221</v>
      </c>
    </row>
    <row r="9" spans="1:12" ht="72.5" x14ac:dyDescent="0.35">
      <c r="A9" s="67">
        <v>10122239</v>
      </c>
      <c r="B9" s="38" t="s">
        <v>225</v>
      </c>
      <c r="C9" s="38" t="s">
        <v>218</v>
      </c>
      <c r="D9" s="67">
        <v>3</v>
      </c>
      <c r="E9" s="38" t="s">
        <v>233</v>
      </c>
      <c r="F9" s="29">
        <v>825</v>
      </c>
      <c r="G9" s="30">
        <v>0.1</v>
      </c>
      <c r="H9" s="29">
        <v>750</v>
      </c>
      <c r="I9" s="38"/>
      <c r="K9" s="85" t="s">
        <v>99</v>
      </c>
      <c r="L9" s="38" t="s">
        <v>235</v>
      </c>
    </row>
    <row r="10" spans="1:12" ht="72.5" x14ac:dyDescent="0.35">
      <c r="A10" s="67">
        <v>10122233</v>
      </c>
      <c r="B10" s="38" t="s">
        <v>226</v>
      </c>
      <c r="C10" s="38" t="s">
        <v>218</v>
      </c>
      <c r="D10" s="67">
        <v>4</v>
      </c>
      <c r="E10" s="38" t="s">
        <v>233</v>
      </c>
      <c r="F10" s="82">
        <v>1320</v>
      </c>
      <c r="G10" s="30">
        <v>0.1</v>
      </c>
      <c r="H10" s="29">
        <v>1200</v>
      </c>
      <c r="I10" s="38"/>
      <c r="K10" s="90"/>
      <c r="L10" s="91"/>
    </row>
    <row r="11" spans="1:12" ht="29" x14ac:dyDescent="0.35">
      <c r="A11" s="67">
        <v>10122240</v>
      </c>
      <c r="B11" s="38" t="s">
        <v>227</v>
      </c>
      <c r="C11" s="38" t="s">
        <v>218</v>
      </c>
      <c r="D11" s="67">
        <v>2</v>
      </c>
      <c r="E11" s="88" t="s">
        <v>232</v>
      </c>
      <c r="F11" s="29">
        <v>165</v>
      </c>
      <c r="G11" s="30">
        <v>0.1</v>
      </c>
      <c r="H11" s="29">
        <v>150</v>
      </c>
      <c r="I11" s="38"/>
    </row>
    <row r="12" spans="1:12" ht="15" customHeight="1" x14ac:dyDescent="0.35">
      <c r="A12" s="136" t="s">
        <v>211</v>
      </c>
      <c r="B12" s="136"/>
      <c r="C12" s="136"/>
      <c r="D12" s="136"/>
      <c r="E12" s="136"/>
      <c r="F12" s="136"/>
      <c r="G12" s="136"/>
      <c r="H12" s="136"/>
      <c r="I12" s="136"/>
    </row>
    <row r="13" spans="1:12" ht="15" customHeight="1" x14ac:dyDescent="0.35">
      <c r="A13" s="131"/>
      <c r="B13" s="131"/>
      <c r="C13" s="131"/>
      <c r="D13" s="131"/>
      <c r="E13" s="131"/>
      <c r="F13" s="131"/>
      <c r="G13" s="131"/>
      <c r="H13" s="131"/>
      <c r="I13" s="131"/>
    </row>
    <row r="14" spans="1:12" x14ac:dyDescent="0.35">
      <c r="A14" s="132"/>
      <c r="B14" s="132"/>
      <c r="C14" s="132"/>
      <c r="D14" s="132"/>
      <c r="E14" s="132"/>
      <c r="F14" s="132"/>
      <c r="G14" s="132"/>
      <c r="H14" s="132"/>
      <c r="I14" s="132"/>
    </row>
    <row r="15" spans="1:12" x14ac:dyDescent="0.35">
      <c r="A15" s="132"/>
      <c r="B15" s="132"/>
      <c r="C15" s="132"/>
      <c r="D15" s="132"/>
      <c r="E15" s="132"/>
      <c r="F15" s="132"/>
      <c r="G15" s="132"/>
      <c r="H15" s="132"/>
      <c r="I15" s="132"/>
    </row>
    <row r="16" spans="1:12" x14ac:dyDescent="0.35">
      <c r="A16" s="132"/>
      <c r="B16" s="132"/>
      <c r="C16" s="132"/>
      <c r="D16" s="132"/>
      <c r="E16" s="132"/>
      <c r="F16" s="132"/>
      <c r="G16" s="132"/>
      <c r="H16" s="132"/>
      <c r="I16" s="132"/>
    </row>
    <row r="17" spans="1:9" x14ac:dyDescent="0.35">
      <c r="A17" s="132"/>
      <c r="B17" s="132"/>
      <c r="C17" s="132"/>
      <c r="D17" s="132"/>
      <c r="E17" s="132"/>
      <c r="F17" s="132"/>
      <c r="G17" s="132"/>
      <c r="H17" s="132"/>
      <c r="I17" s="132"/>
    </row>
    <row r="18" spans="1:9" x14ac:dyDescent="0.35">
      <c r="A18" s="132"/>
      <c r="B18" s="132"/>
      <c r="C18" s="132"/>
      <c r="D18" s="132"/>
      <c r="E18" s="132"/>
      <c r="F18" s="132"/>
      <c r="G18" s="132"/>
      <c r="H18" s="132"/>
      <c r="I18" s="132"/>
    </row>
    <row r="19" spans="1:9" x14ac:dyDescent="0.35">
      <c r="A19" s="132"/>
      <c r="B19" s="132"/>
      <c r="C19" s="132"/>
      <c r="D19" s="132"/>
      <c r="E19" s="132"/>
      <c r="F19" s="132"/>
      <c r="G19" s="132"/>
      <c r="H19" s="132"/>
      <c r="I19" s="132"/>
    </row>
    <row r="20" spans="1:9" x14ac:dyDescent="0.35">
      <c r="F20"/>
      <c r="G20" s="79"/>
      <c r="H20"/>
    </row>
    <row r="21" spans="1:9" x14ac:dyDescent="0.35">
      <c r="F21"/>
      <c r="G21" s="79"/>
      <c r="H21"/>
    </row>
    <row r="22" spans="1:9" x14ac:dyDescent="0.35">
      <c r="F22"/>
      <c r="G22" s="79"/>
      <c r="H22"/>
    </row>
    <row r="23" spans="1:9" x14ac:dyDescent="0.35">
      <c r="F23"/>
      <c r="G23" s="79"/>
      <c r="H23"/>
    </row>
    <row r="24" spans="1:9" x14ac:dyDescent="0.35">
      <c r="F24"/>
      <c r="G24" s="79"/>
      <c r="H24"/>
    </row>
    <row r="25" spans="1:9" x14ac:dyDescent="0.35">
      <c r="F25"/>
      <c r="G25" s="79"/>
      <c r="H25"/>
    </row>
    <row r="26" spans="1:9" x14ac:dyDescent="0.35">
      <c r="F26"/>
      <c r="G26" s="79"/>
      <c r="H26"/>
    </row>
    <row r="27" spans="1:9" x14ac:dyDescent="0.35">
      <c r="F27"/>
      <c r="G27" s="79"/>
      <c r="H27"/>
    </row>
  </sheetData>
  <sheetProtection formatCells="0" insertRows="0"/>
  <mergeCells count="5">
    <mergeCell ref="A13:I19"/>
    <mergeCell ref="A1:L1"/>
    <mergeCell ref="A3:I3"/>
    <mergeCell ref="A12:I12"/>
    <mergeCell ref="K3:L3"/>
  </mergeCells>
  <printOptions horizontalCentered="1"/>
  <pageMargins left="0.45" right="0.45" top="0.25" bottom="0.75" header="0.3" footer="0.25"/>
  <pageSetup scale="50" fitToHeight="0" orientation="landscape" r:id="rId1"/>
  <headerFooter>
    <oddHeader xml:space="preserve">&amp;LGROUP 20070, AWARD 23260 
BOOKS, SERIALS, DATABASES, AND LIBRARY RESOURCE MANAGEMENT PRODUCTS (STATEWIDE)&amp;RMackin Book Company dba Mackin Educational Resources
CONTRACT NO: PC69935
</oddHeader>
    <oddFooter>&amp;L23260
&amp;A&amp;R&amp;P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Lot 1 - Print</vt:lpstr>
      <vt:lpstr>Lot 2 - Electronic</vt:lpstr>
      <vt:lpstr>Lot 3 - Databases</vt:lpstr>
      <vt:lpstr>Lot 4 - Library Resource Mgmt</vt:lpstr>
      <vt:lpstr>'Lot 2 - Electronic'!Print_Area</vt:lpstr>
      <vt:lpstr>'Lot 3 - Databases'!Print_Area</vt:lpstr>
      <vt:lpstr>'Lot 4 - Library Resource Mgmt'!Print_Area</vt:lpstr>
      <vt:lpstr>'Lot 1 - Print'!Print_Titles</vt:lpstr>
      <vt:lpstr>'Lot 2 - Electronic'!Print_Titles</vt:lpstr>
      <vt:lpstr>'Lot 3 - Databases'!Print_Titles</vt:lpstr>
      <vt:lpstr>'Lot 4 - Library Resource Mgmt'!Print_Titles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Jezik, Katherine (OGS)</dc:creator>
  <cp:lastModifiedBy>Jezik, Katherine (OGS)</cp:lastModifiedBy>
  <cp:lastPrinted>2022-05-11T19:07:30Z</cp:lastPrinted>
  <dcterms:created xsi:type="dcterms:W3CDTF">2021-11-23T13:22:02Z</dcterms:created>
  <dcterms:modified xsi:type="dcterms:W3CDTF">2024-12-10T14:33:03Z</dcterms:modified>
</cp:coreProperties>
</file>