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PSTm04(Normile)\Floor\20600-23346 FloorCovering\ContractUpdates(PMs)\zz_To Be Posted\"/>
    </mc:Choice>
  </mc:AlternateContent>
  <xr:revisionPtr revIDLastSave="0" documentId="13_ncr:1_{A416CDC4-D31F-4528-AEF6-33D939A355F8}" xr6:coauthVersionLast="47" xr6:coauthVersionMax="47" xr10:uidLastSave="{00000000-0000-0000-0000-000000000000}"/>
  <workbookProtection workbookAlgorithmName="SHA-512" workbookHashValue="L7Cs+uOR81kuwDORgh7aEPadMOhwOuy3fs6xQrwF8FQkoeel6c3zpXitWa1tmo9zhT7cZjcb2I9RhWLNn3Ulmg==" workbookSaltValue="BsFc1Vo6gUmOHKAU72k5Gg==" workbookSpinCount="100000" lockStructure="1"/>
  <bookViews>
    <workbookView xWindow="-120" yWindow="-120" windowWidth="24240" windowHeight="13020" firstSheet="1" activeTab="1" xr2:uid="{3FEE4292-5252-448E-8013-A8A35BB7A5BE}"/>
  </bookViews>
  <sheets>
    <sheet name="Instructions" sheetId="12" state="hidden" r:id="rId1"/>
    <sheet name="Contractor Information" sheetId="11" r:id="rId2"/>
    <sheet name="Auth Dealers-Resellers-Distrib" sheetId="1" r:id="rId3"/>
    <sheet name="Data Validations" sheetId="3" state="hidden" r:id="rId4"/>
  </sheets>
  <externalReferences>
    <externalReference r:id="rId5"/>
  </externalReferences>
  <definedNames>
    <definedName name="_xlnm._FilterDatabase" localSheetId="2" hidden="1">'Auth Dealers-Resellers-Distrib'!$A$10:$AA$50</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2">'Auth Dealers-Resellers-Distrib'!$8:$10</definedName>
    <definedName name="_xlnm.Print_Titles" localSheetId="0">Instructions!$11:$11</definedName>
    <definedName name="qry_NYC_NASPO_COMPARIS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I15" i="1"/>
  <c r="J15" i="1"/>
  <c r="K15" i="1"/>
  <c r="S12" i="1" l="1"/>
  <c r="S13" i="1"/>
  <c r="S11" i="1"/>
  <c r="B5" i="1" l="1"/>
  <c r="B4" i="1"/>
  <c r="B3" i="1"/>
  <c r="B2" i="1"/>
  <c r="C12" i="1" l="1"/>
  <c r="C13" i="1"/>
  <c r="C14" i="1"/>
  <c r="C11" i="1"/>
  <c r="A11" i="1"/>
  <c r="B1" i="1"/>
  <c r="H12" i="1"/>
  <c r="I12" i="1"/>
  <c r="J12" i="1"/>
  <c r="K12" i="1"/>
  <c r="H13" i="1"/>
  <c r="I13" i="1"/>
  <c r="J13" i="1"/>
  <c r="K13" i="1"/>
  <c r="K11" i="1"/>
  <c r="J11" i="1"/>
  <c r="I11" i="1"/>
  <c r="H11" i="1"/>
  <c r="A12" i="1"/>
  <c r="A15" i="1"/>
  <c r="A16" i="1"/>
  <c r="A17" i="1"/>
  <c r="A18" i="1"/>
  <c r="A19" i="1"/>
  <c r="A20" i="1"/>
  <c r="A21" i="1"/>
  <c r="A22" i="1"/>
  <c r="A23" i="1"/>
  <c r="A24" i="1"/>
  <c r="A25" i="1"/>
  <c r="A26" i="1"/>
  <c r="A27" i="1"/>
  <c r="A28" i="1"/>
  <c r="A29" i="1"/>
  <c r="A30" i="1"/>
  <c r="A31" i="1"/>
  <c r="A32" i="1"/>
  <c r="A33" i="1"/>
  <c r="A34" i="1"/>
  <c r="A35" i="1"/>
  <c r="A36" i="1"/>
  <c r="A37" i="1"/>
  <c r="A38" i="1"/>
  <c r="A39" i="1"/>
  <c r="A41" i="1"/>
  <c r="A40" i="1"/>
  <c r="A42" i="1"/>
  <c r="A44" i="1"/>
  <c r="A45" i="1"/>
  <c r="A46" i="1"/>
  <c r="A47" i="1"/>
  <c r="A48" i="1"/>
  <c r="A49" i="1"/>
  <c r="A50" i="1"/>
  <c r="A43" i="1"/>
  <c r="A13" i="1"/>
  <c r="A14" i="1"/>
</calcChain>
</file>

<file path=xl/sharedStrings.xml><?xml version="1.0" encoding="utf-8"?>
<sst xmlns="http://schemas.openxmlformats.org/spreadsheetml/2006/main" count="946" uniqueCount="508">
  <si>
    <t xml:space="preserve">     NYS Contract #:  </t>
  </si>
  <si>
    <t xml:space="preserve">     Master Contract #: </t>
  </si>
  <si>
    <t>Date</t>
  </si>
  <si>
    <t>Address</t>
  </si>
  <si>
    <t>Contact Name</t>
  </si>
  <si>
    <t>Title</t>
  </si>
  <si>
    <t>Phone Number</t>
  </si>
  <si>
    <t>SBE</t>
  </si>
  <si>
    <t>MBE</t>
  </si>
  <si>
    <t>WBE</t>
  </si>
  <si>
    <t>SDVOB</t>
  </si>
  <si>
    <t>Contract Administrator</t>
  </si>
  <si>
    <t>N/A</t>
  </si>
  <si>
    <t>X</t>
  </si>
  <si>
    <t>Small Business Enterprise (SBE):</t>
  </si>
  <si>
    <t>NYS Certified Minority Owned Business Enterprise (MBE):</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</si>
  <si>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</si>
  <si>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</si>
  <si>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</si>
  <si>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</si>
  <si>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</si>
  <si>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</si>
  <si>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</si>
  <si>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Doing Business As (D/B/A) (Optional):</t>
  </si>
  <si>
    <t>Physical Address:</t>
  </si>
  <si>
    <t>Physical Address Municipality:</t>
  </si>
  <si>
    <t>Physical Address State:</t>
  </si>
  <si>
    <t>Physical Address Zip Code:</t>
  </si>
  <si>
    <t>Physical Address Country:</t>
  </si>
  <si>
    <t>Mailing Address (If Different from Above):</t>
  </si>
  <si>
    <t>Mailing Address Municipality:</t>
  </si>
  <si>
    <t>Mailing Address State:</t>
  </si>
  <si>
    <t>Mailing Address Zip Code:</t>
  </si>
  <si>
    <t>Mailing Address Country:</t>
  </si>
  <si>
    <t>Federal Tax Identification #:</t>
  </si>
  <si>
    <t>NYS Vendor ID #:</t>
  </si>
  <si>
    <t>Website:</t>
  </si>
  <si>
    <t>Phone #:</t>
  </si>
  <si>
    <t>Toll Free Phone # (Optional):</t>
  </si>
  <si>
    <t>Fax # (Optional):</t>
  </si>
  <si>
    <t>Hours of Availability:</t>
  </si>
  <si>
    <t>Open Time:</t>
  </si>
  <si>
    <t>Close Time:</t>
  </si>
  <si>
    <t>NYS Certified Women Owned Business Enterprise (WBE):</t>
  </si>
  <si>
    <t>NYS Certified Service-Disabled Veteran-Owned Business (SDVOB):</t>
  </si>
  <si>
    <t>ADMINISTRATOR CONTACT INFORMATION:</t>
  </si>
  <si>
    <t>Contact Name:</t>
  </si>
  <si>
    <t>Contact Title:</t>
  </si>
  <si>
    <t>Contact Email:</t>
  </si>
  <si>
    <t>Contact Phone #:</t>
  </si>
  <si>
    <t>Contact Fax # (Optional):</t>
  </si>
  <si>
    <t>SALES / ORDERING CONTACT INFORMATION:</t>
  </si>
  <si>
    <t>BILLING / PAYMENT CONTACT INFORMATION:</t>
  </si>
  <si>
    <t>EMERGENCY CONTACT INFORMATION:</t>
  </si>
  <si>
    <t xml:space="preserve">Close Time: </t>
  </si>
  <si>
    <t>Hours of Availability 
(May be Approximate)</t>
  </si>
  <si>
    <t>Drop Down</t>
  </si>
  <si>
    <t>Manual Entry</t>
  </si>
  <si>
    <t>Instructions</t>
  </si>
  <si>
    <t>ITEM #:</t>
  </si>
  <si>
    <t>SHEET NAME:</t>
  </si>
  <si>
    <t>CELL REFERENCE:</t>
  </si>
  <si>
    <t>INSTRUCTIONS AND PURPOSE:</t>
  </si>
  <si>
    <t>All</t>
  </si>
  <si>
    <t>State</t>
  </si>
  <si>
    <t>Zip Code</t>
  </si>
  <si>
    <t>Emergency Contact</t>
  </si>
  <si>
    <t>Billing/Payment Contact</t>
  </si>
  <si>
    <t>Sales/Ordering Contact</t>
  </si>
  <si>
    <t>City/Town</t>
  </si>
  <si>
    <t>Mailing Address</t>
  </si>
  <si>
    <t xml:space="preserve">Mailing Address- If different </t>
  </si>
  <si>
    <t>Manual Entry (optional)</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</si>
  <si>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</si>
  <si>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</si>
  <si>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</si>
  <si>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</si>
  <si>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</si>
  <si>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</si>
  <si>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</si>
  <si>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Please note, in order for an Authorized User to obtain credit for Authorized Dealer(s) being MWBE, Authorized Dealer(s) MUST be allowed to “Take Orders AND Receive Payment” and be entered into SFS with their own NYS Vendor Identification Number.</t>
  </si>
  <si>
    <t>NYS OGS Procurement Services reserves the right to reject any submission or portion(s) thereof determined to have been altered/modified from the original format by the vendor. Such alterations/modifications include but are not limited to any change(s) to document header(s), footer(s) and/or cell(s); unprotecting worksheet(s)/workbook(s); hiding/unhiding cell(s)/column(s)/row(s)/worksheet(s); and locking/unlocking cell(s).</t>
  </si>
  <si>
    <t xml:space="preserve">The black, blue, and, gray shaded cells in the Contractor Information and Authorized Dealers Info sheets provide the Contractor with additional information in a read-only format. The yellow shaded cells have been provided for the Contractor to enter information and are the only cells permissible for Contractor use as necessary or required. When information is entered into a yellow shaded cell it will turn white to show information was entered into that cell. </t>
  </si>
  <si>
    <t>These cells are to be accessed and filled in by the Contractor. Contractor shall provide the contact information for whom at their company should be contacted regarding their submitted Bid.</t>
  </si>
  <si>
    <t>These cells are to be accessed and filled in by the Contractor. Contractor shall provide the contact information for whom our Authorized Users may contact with questions regarding the Products or to place an order in the event the Contractor is awarded a Contract.</t>
  </si>
  <si>
    <t>These cells are to be accessed and filled in by the Contractor. Contractor shall provide the contact information for whom our Authorized Users may contact with questions regarding billing or payments in the event the Contractor is awarded a Contract.</t>
  </si>
  <si>
    <t>These cells are to be accessed and filled in by the Contractor. Contractor shall provide the contact information for whom OGS Procurement Services or our Authorized Users may contact if there is an emergency situation in the event the Contractor is awarded a Contract.</t>
  </si>
  <si>
    <t>Contractor must enter their legal entity name.</t>
  </si>
  <si>
    <t>This cell is optional. Contractor may enter their D/B/A.</t>
  </si>
  <si>
    <t>Contractor must enter their official street address where the Contractor's headquarters are physically located.</t>
  </si>
  <si>
    <t>Contractor must enter the city, town or villiage where the Contactor's headquarters are physically located.</t>
  </si>
  <si>
    <t>Contractor must enter their official address where the Contractor receives their mail if the address differs from where the Contractor's headquarters and the Physical Address listed above. Contractor shall provide the Post Office Box Number or full street address as applicable.</t>
  </si>
  <si>
    <t>Contractor must enter the city, town or village where the Contractor receives their mail if the address differs from above.</t>
  </si>
  <si>
    <t>Contractor must enter their nine (9) digit Federal Tax Identification Number (also known as ther Federal Employer Identification Number (FEIN)). Contractor shall only enter nine (9) numbers. Contractor shall not enter spaces, "-"s or any other characters.</t>
  </si>
  <si>
    <t>Contractor must enter their ten (10) digit New York State Vendor Identification Number (also known as their NYS Vendor ID). Contractor shall only enter ten (10) numbers. Contractor shall not enter spaces, "-"s or any other characters.</t>
  </si>
  <si>
    <t>Contractor must enter their website address. If Contractor does not have a website address, they may enter "N/A".</t>
  </si>
  <si>
    <t>Contractor must enter a ten (10) digit telephone number for their company. Contractor shall only enter ten (10) numbers. Contractor shall not enter spaces, "-"s or any other characters.</t>
  </si>
  <si>
    <t>This cell is optional. Contractor may enter a ten (10) digit toll free telephone number for their company. Contractor shall not enter spaces, "-"s or any other characters.</t>
  </si>
  <si>
    <t>This cell is optional. Contractor may enter a ten (10) digit facsimile number for their company. Contractor shall not enter spaces, "-"s or any other characters.</t>
  </si>
  <si>
    <t>Contractor must use the drop down to select "X" if they identify as a Small Business Enterprise or leave blank if they do not.</t>
  </si>
  <si>
    <t>Contractor must use the drop down to select "X" if they are a NYS Certified Minority Owned Business Enterprise orleave blank if they are not.</t>
  </si>
  <si>
    <t>Contractor must use the drop down to select "X" if they are a NYS Certified Women Owned Business Enterprise or leave blank if they are not.</t>
  </si>
  <si>
    <t>Contractor must use the drop down to select "X" if they are a NYS Certified Service-Disabled Veteran-Owned Business or leave blank if they are not.</t>
  </si>
  <si>
    <t>Contractor must enter the name of a contact person for the responsibility listed in the header for that section.</t>
  </si>
  <si>
    <t>Contractor must enter the title of a contact person for the responsibility listed in the header for that section.</t>
  </si>
  <si>
    <t>Contractor must enter the email address of a contact person for the responsibility listed in the header for that section. The email address may be general in nature and does not need to reference someone's specific name.</t>
  </si>
  <si>
    <t>Contractor must enter the ten (10) digit telephone number of a contact person for the responsibility listed in the header for that section. Contractor shall not enter spaces, "-"s or any other characters.</t>
  </si>
  <si>
    <t>These cells are optional. Contractor may enter a ten (10) digit toll free telephone number of the contact person for the responsibility listed in the header for that section. Contractor shall not enter spaces, "-"s or any other characters.</t>
  </si>
  <si>
    <t xml:space="preserve">These cells are optional. Contractor may enter a ten (10) digit facsimile number of the Contact Person for the responsibility listed in the header for that section. Contractor shall not enter spaces, "-"s or any other characters. </t>
  </si>
  <si>
    <t>Contractor’s Legal Entity Name - Cell B1</t>
  </si>
  <si>
    <t>This cell shall not be accessed by the Contractor. The Contractor’s Legal Entity Name as entered on the Contractor Information sheet will automatically be pulled into this cell.</t>
  </si>
  <si>
    <t>Contractor must enter the official street address where the Authorized Dealer is located.</t>
  </si>
  <si>
    <t>Contractor must enter the official City/Town where the Authorized Dealer is located.</t>
  </si>
  <si>
    <t>Contractor must enter the official State where the Authorized Dealer is located.</t>
  </si>
  <si>
    <t>Contractor must enter the official Zip Code where the Authorized Dealer is located.</t>
  </si>
  <si>
    <t>Contractor must enter their official address where the entity named in the applicable row of Column B receives their mail if the address differs from the Physical Address previously provided as described above.</t>
  </si>
  <si>
    <t>Contractor must enter the city, town or village where the entity named in the applicable row of Column B receives their mail if the address differs from the Physical Address previously provided as described above.</t>
  </si>
  <si>
    <t>Contractor shall either use the drop down provided or may manually enter the state where the entity named in the applicable row of Column B receives their mail if the address differs from the Physical Address previously provided as described above.</t>
  </si>
  <si>
    <t>Contractor shall either use the drop down provided or may manually enter the Zip Code where the entity named in the applicable row of Column B receives their mail if the address differs from the Physical Address previously provided as described above.</t>
  </si>
  <si>
    <t>Contractor must enter the name of a contact person for that location for the entity named in the applicable row of Column B.</t>
  </si>
  <si>
    <t>Contractor must enter the title of a contact person for that location for the entity named in the applicable row of Column B.</t>
  </si>
  <si>
    <t>Contractor must enter a ten (10) digit telephone number for a contact person for that location for the entity named in the applicable row of Column B. Contractor shall not enter spaces, "-"s or any other characters.</t>
  </si>
  <si>
    <t>Contractor must enter the email address of a contact person for that location for the entity named in the applicable row of Column B. The email address may be general in nature and does not need to reference someone's specific name.</t>
  </si>
  <si>
    <t xml:space="preserve">Contractor must use the drop down to select one of the choices "Authorized to Take Orders AND Recieve Payment", or "Authorized to Ship Direct" or "Authorized to Take Order AND Recieve Payment and Authorized to Ship Direct". *In order for an Authorized User to obtain credit for Authorized Dealer(s) being MWBE, Authorized Dealer(s) MUST be allowed to Take Orders and to Receive Payment and also be entered into SFS with their own NYS Vendor ID #. </t>
  </si>
  <si>
    <t>Contractor can include any restrictions that are applicable to the entity named in the applicable row of Column B.</t>
  </si>
  <si>
    <t xml:space="preserve">Contractor must enter the nine (9) digit Federal Tax Identification Number (also known as ther Federal Employer Identification Number (FEIN)) for the entity named in the applicable row of Column B. Contractor shall only enter nine (9) numbers. Contractor shall not enter spaces, "-"s or any other characters. </t>
  </si>
  <si>
    <t>Contractor must enter the ten (10) digit New York State Vendor Identification Number (also known as their NYS Vendor ID) for the entity named in the applicable row of Column B. Contractor shall only enter ten (10) numbers. Contractor shall not enter spaces, "-"s or any other characters.</t>
  </si>
  <si>
    <t>Contractor must use the drop down to select "X" if the Authorized Dealer named in the applicable row of Column B identifies as a Small Business Enterprise or leave blank if they do not.</t>
  </si>
  <si>
    <t>Contractor must use the drop down to select "X" if the Authorized Dealer named in the applicable row of Column B identifies as a NYS Certified Minority Owned Business Enterprise or leave blank if they do not.</t>
  </si>
  <si>
    <t>Contractor must use the drop down to select "X" if the Authorized Dealer named in the applicable row of Column B identifies as a NYS Certified Women Owned Business Enterprise or leave blank if they do not.</t>
  </si>
  <si>
    <t>Contractor must use the drop down to select "X" if the Authorized Dealer named in the applicable row of Column B identifies as a NYS Certified Service-Disabled Veteran-Owned Business or leave blank if they do not.</t>
  </si>
  <si>
    <t>Contractor's Legal Entity Name:</t>
  </si>
  <si>
    <t>Contractor</t>
  </si>
  <si>
    <t>CONTRACTOR INFORMATION:</t>
  </si>
  <si>
    <t>Provides information and instructions to Contractor on how to complete this document.</t>
  </si>
  <si>
    <t>These cells are not to be accessed by the Contractor. The Contractor's applicable information from the Contractor Information sheet will be automatically pulled into these cells accordingly.</t>
  </si>
  <si>
    <t>This template is set to allow for up to one hundred (100) Authorized Dealers. If Contractor desires to provide more than one (100) Authorized Dealers, they may do so by submitting an additional Attachment 6 – Contractor/Authorized Dealers Information Sheet. If more than one (1) Attachment 6 – Contractor/Authorized Dealers Information Sheet document is submitted, Contractor must label the attached document to indicate the document is a particular # of the total # of Attachment 6 – Contractor/Authorized Dealers Information Sheet documents being submitted (i.e., 2060023346_Attachment6_Contractor Name_1 of 3).</t>
  </si>
  <si>
    <t>DBA</t>
  </si>
  <si>
    <t>Doing Business As (DBA)</t>
  </si>
  <si>
    <t>NYS Contract #:</t>
  </si>
  <si>
    <t>Master Contract #:</t>
  </si>
  <si>
    <t>Date:</t>
  </si>
  <si>
    <t>CONTRACTOR CONTACT INFORMATION:</t>
  </si>
  <si>
    <t>Days Open</t>
  </si>
  <si>
    <t>Monday - Saturday</t>
  </si>
  <si>
    <t>Monday - Friday</t>
  </si>
  <si>
    <t>Sunday - Saturday</t>
  </si>
  <si>
    <t>Contractor’s NYS Contract Number - Cell B3</t>
  </si>
  <si>
    <t>Contractor’s Master Contract Number - Cell B4</t>
  </si>
  <si>
    <t>Date - Cell B5</t>
  </si>
  <si>
    <t>Contractor’s DBA - Cell B2</t>
  </si>
  <si>
    <t>This cell shall not be accessed by the Contractor. The Contractor’s DBA as entered on the Contractor Information sheet will automatically be pulled into this cell.</t>
  </si>
  <si>
    <t>This cell shall not be accessed by the Contractor. The Contractor’s NYS Contract Number as entered on the Contractor Information sheet will automatically be pulled into this cell.</t>
  </si>
  <si>
    <t>This cell shall not be accessed by the Contractor. The Contractor’s Master Contract Number as entered on the Contractor Information sheet will automatically be pulled into this cell.</t>
  </si>
  <si>
    <t>This cell shall not be accessed by the Contractor. The Date as entered on the Contractor Information sheet will automatically be pulled into this cell.</t>
  </si>
  <si>
    <t xml:space="preserve">These cells are to be accessed and filled in by the Contractor. Contractor shall provide basic information about their company. </t>
  </si>
  <si>
    <t>Contractor Information - Cells B4:B8</t>
  </si>
  <si>
    <t>Contractor must enter their NYS Contract #.</t>
  </si>
  <si>
    <t>Contractor must enter their Master Contract #.</t>
  </si>
  <si>
    <t>Contractor must enter the date.</t>
  </si>
  <si>
    <t>Physical Address - Cell B11</t>
  </si>
  <si>
    <t>Physical Address Municipality - Cell B12</t>
  </si>
  <si>
    <t>Physical Address State - Cell B13</t>
  </si>
  <si>
    <t>Contractor must enter the state where the Contractor's headquarters are physically located.</t>
  </si>
  <si>
    <t>Contractor must enter the Zip Code where the Contractor's headquarters are physically located.</t>
  </si>
  <si>
    <t>Physical Address Zip Code - Cell B14</t>
  </si>
  <si>
    <t>Contractor must enter the country where the Contractor's headquarters are physically located.</t>
  </si>
  <si>
    <t>Physical Address Country - Cell B15</t>
  </si>
  <si>
    <t>Mailing Address (If Different from Above) - Cell B16</t>
  </si>
  <si>
    <t>Mailing Address Municipality - Cell B17</t>
  </si>
  <si>
    <t>Contractor must enter the Zip Code where the Contractor receives their mail if the address differs from above.</t>
  </si>
  <si>
    <t>Contractor must enter the state where the Contractor receives their mail if the address differs from above.</t>
  </si>
  <si>
    <t>Mailing Address State - Cell B18</t>
  </si>
  <si>
    <t>Mailing Address Zip Code - Cell B19</t>
  </si>
  <si>
    <t>Contractor must enter the country where the Contractor receives their mail if the address differs from above.</t>
  </si>
  <si>
    <t>Mailing Address Country- Cell B120</t>
  </si>
  <si>
    <t>Federal Tax Identification # - Cell B21</t>
  </si>
  <si>
    <t>NYS Vendor ID # - Cell B22</t>
  </si>
  <si>
    <t>Website - Cell B23</t>
  </si>
  <si>
    <t>Phone # - Cell B24</t>
  </si>
  <si>
    <t>Toll Free Phone # (Optional) - Cell B25</t>
  </si>
  <si>
    <t>Fax # (Optional) - Cell B26</t>
  </si>
  <si>
    <t>Days Open - Cell B27</t>
  </si>
  <si>
    <t>Hours of Availability - Open Time - Cell B29</t>
  </si>
  <si>
    <t>Hours of Availability - Close Time - Cell B30</t>
  </si>
  <si>
    <t xml:space="preserve">Contractor must enter the D/B/A of the Authorized Dealer named if applicable. </t>
  </si>
  <si>
    <t>Contractor must enter the legal entity name or the legal name of the Authorized Dealer they are providing information for.</t>
  </si>
  <si>
    <t>Authorized Dealer - Cells B15:B114</t>
  </si>
  <si>
    <t>Doing Business As (D/B/A) - Cells C15:C114</t>
  </si>
  <si>
    <t>Contractor- Cells A15:A114</t>
  </si>
  <si>
    <t>Cells A11:Z14</t>
  </si>
  <si>
    <t>Days Open - Cells P15:P114</t>
  </si>
  <si>
    <t>Address - Cells D15:D114</t>
  </si>
  <si>
    <t>City/Town - Cells E15:E114</t>
  </si>
  <si>
    <t>State - Cells F15:F114</t>
  </si>
  <si>
    <t>Zip Code - Cells G15:G114</t>
  </si>
  <si>
    <t>Mailing Address (If Different from Physical Address) - Cells H15:H114</t>
  </si>
  <si>
    <t>Mailing Address Municipality - Cells I15:I114</t>
  </si>
  <si>
    <t>Mailing Address State - Cells J15:J114</t>
  </si>
  <si>
    <t>Mailing Address Zip Code - Cells K15:K114</t>
  </si>
  <si>
    <t>Contact Name - Cells L15:L114</t>
  </si>
  <si>
    <t>Contact Title - Cells M15:M114</t>
  </si>
  <si>
    <t>Contact Phone Number - Cells N15:N114</t>
  </si>
  <si>
    <t>Contact Email Address - Cells O15:O114</t>
  </si>
  <si>
    <t>Hours of Availability - Open Time - Cells Q15:Q114</t>
  </si>
  <si>
    <t>Hours of Availability - Close Time - Cells R15:R114</t>
  </si>
  <si>
    <t xml:space="preserve">Contractor must either use the Drop Down provided or manually enter the days of the week for the entity named in the applicable row of Column B is open for business (if applicable). </t>
  </si>
  <si>
    <t xml:space="preserve">Contractor must either use the Drop Down provided or manually enter the days of the week Contractor is open for purposes of the resulting Contract (if applicable). </t>
  </si>
  <si>
    <t>Drop Down or Manual Entry</t>
  </si>
  <si>
    <t>Contractor’s Legal Entity Name - Cell B4</t>
  </si>
  <si>
    <t>Doing Business As (D/B/A) (Optional) - Cell B5</t>
  </si>
  <si>
    <t>NYS Contract # - Cell B6</t>
  </si>
  <si>
    <t>Master Contract # - Cell B7</t>
  </si>
  <si>
    <t>Date - Cell B8</t>
  </si>
  <si>
    <t>The information in this document will be used for Contract administration purposes. It will also be used for ordering purposes.</t>
  </si>
  <si>
    <t>This sheet is to be accessed and filled in by Contractor. Contractor will use this sheet to indicate information about their company and their Administrator Contact Information for this Bid. Contractor shall also enter Sales/Ordering, Billing/Payment and Emergency Contact Information that may be utilized.</t>
  </si>
  <si>
    <t>Contractor must use the Drop Down provided to enter the time the Contractor opens for purposes of this Award and the resulting Contract (if applicable). OGS understands Contractor may have different start times on different days of the week. We are asking for the average opening time to be placed here.</t>
  </si>
  <si>
    <t xml:space="preserve">This sheet is to be accessed and filled in by Contractor. Contractor will use this sheet to provide information about the Authorized Dealers who have agreed to partner with the Contractor for purposes of this Award and the resulting Contract (if applicable). </t>
  </si>
  <si>
    <t>Contractor must use the Drop Down provided to enter the time the entity named in the applicable row of Column B opens for purposes of this Award (if applicable). OGS understands entities may have different start times on different days of the week. We are asking for the average opening time to be placed here.</t>
  </si>
  <si>
    <t>Contractor must use the Drop Down provided to enter the time the entity named in the applicable row of Column B closes for purposes of this Award and the resulting Contract  OGS understands entities may have different closing times on different days of the week. We are asking for the average closing time to be placed here.</t>
  </si>
  <si>
    <t>Contractor must use the Drop Down provided to enter the time the Contractor closes for purposes of this Award and the resulting Contract (if applicable). OGS understands Contractor may have different closing times on different days of the week. We are asking for the average closing time to be placed here.</t>
  </si>
  <si>
    <t>County(ies) Able to Perform Work In</t>
  </si>
  <si>
    <t>County(ies) Able to Perform Work In (Not Using Authorized Dealers):</t>
  </si>
  <si>
    <t>NYS Certified Service-Disabled Veteran-Owned Business (SDVOB) - Cells AA15:AA114</t>
  </si>
  <si>
    <t>NYS Certified Women Owned Business Enterprise (WBE) - Cells Z15:Z114</t>
  </si>
  <si>
    <t>NYS Certified Minority Owned Business Enterprise (MBE) - Cells Y15:Y114</t>
  </si>
  <si>
    <t>Small Business Enterprise (SBE) - Cells X15:X114</t>
  </si>
  <si>
    <t>NYS Vendor Identification Number - Cells W15:W114</t>
  </si>
  <si>
    <t>Federal Tax Identification Number - Cell V15:V114</t>
  </si>
  <si>
    <t>Restrictions Applicable to this Authorized Dealer (If Any) - U15:U114</t>
  </si>
  <si>
    <t>Authorized Dealer is Allowed to - Cells T15:T114</t>
  </si>
  <si>
    <t>Contractor must enter the County(ies) of NYS that the entity named in the applicable row of Column B are willing to work in. If willing to work in all 62 counties, write "Statewide".</t>
  </si>
  <si>
    <t>County(ies) Able to Perform Work In - Cells S15:S114</t>
  </si>
  <si>
    <t>3</t>
  </si>
  <si>
    <t>Contact Fax # (Optional) - Cells B43, B51, B59 &amp; B67</t>
  </si>
  <si>
    <t>Toll Free Phone # (Optional) - B42, B50, B58 &amp; B66</t>
  </si>
  <si>
    <t>Contact Phone # - Cells B41, B49, B57 &amp; B65</t>
  </si>
  <si>
    <t>Contact Email - Cells B40, B48, B56 &amp; B64</t>
  </si>
  <si>
    <t>Contact Title - Cells B39, B47, B55 &amp; B63</t>
  </si>
  <si>
    <t>Contact Name - Cells B38, B46, B54 &amp; B62</t>
  </si>
  <si>
    <t>Emergency Contact Information - Cells B62:B67</t>
  </si>
  <si>
    <t>Billing / Payment Contact Information - Cells B54:B59</t>
  </si>
  <si>
    <t>Sales / Ordering Contact Information - Cells B46:B51</t>
  </si>
  <si>
    <t>Administrator Contact Information - Cells B38:B43</t>
  </si>
  <si>
    <t>NYS Certified Service-Disabled Veteran-Owned Business (SDVOB) - Cell B35</t>
  </si>
  <si>
    <t>NYS Certified Women Owned Business Enterprise (WBE) - Cell B34</t>
  </si>
  <si>
    <t>NYS Certified Minority Owned Business Enterprise (MBE) - Cell B33</t>
  </si>
  <si>
    <t>Small Business Enterprise (SBE) - Cell B32</t>
  </si>
  <si>
    <t xml:space="preserve">Contractor must enter the county or counties they are able to perform work in NYS without using Authorized Dealers (if applicable). </t>
  </si>
  <si>
    <t>County(ies) Able to Perform Work In (Not Using Authorized Dealers) - Cell B31</t>
  </si>
  <si>
    <t>Contractor Information</t>
  </si>
  <si>
    <t>Attachment 6 - Contractor and Reseller/Distributor Information
Group 20600 - Award 23346 - Floor Coverings and Related Services (Statewide Piggyback)</t>
  </si>
  <si>
    <t>Contractor Information - Cells B11:B35</t>
  </si>
  <si>
    <t>Attachment 6 - Contractor and Reseller/Distributor Information
Group 20600 Award 23346 - Floor Coverings and Related Services (Statewide Piggyback)</t>
  </si>
  <si>
    <t>INSTRUCTIONS FOR EACH SHEET OF ATTACHMENT 6 - CONTRACTOR AND AUTHORIZED RESELLER/DISTRIBUTOR INFORMATION SHEET</t>
  </si>
  <si>
    <t>Authorized Dealers/Resellers/
Distributors</t>
  </si>
  <si>
    <t>Interface Americas, Inc.</t>
  </si>
  <si>
    <t>All Green Floors LLC</t>
  </si>
  <si>
    <t>Allied Flooring Contractors, Inc.</t>
  </si>
  <si>
    <t xml:space="preserve">Architectural Flooring Resource, Inc. </t>
  </si>
  <si>
    <t>B J Messner Company Inc.</t>
  </si>
  <si>
    <t>CKS Flooring Corporation</t>
  </si>
  <si>
    <t>Corporate Flooring Innovations, Inc.</t>
  </si>
  <si>
    <t>Culver Floor Covering Co., Inc.</t>
  </si>
  <si>
    <t>Fairway Floor Covering, Inc.</t>
  </si>
  <si>
    <t>Flooring 23 Corp</t>
  </si>
  <si>
    <t>Flooring Environment, Inc.</t>
  </si>
  <si>
    <t>Floorworks, Inc.</t>
  </si>
  <si>
    <t>H. Brickman &amp; Sons</t>
  </si>
  <si>
    <t>Hamburg Floor Covering, Inc.</t>
  </si>
  <si>
    <t>Heritage Contract Flooring, LLC</t>
  </si>
  <si>
    <t>K's Carpet, Inc.</t>
  </si>
  <si>
    <t>Landmark Flooring Concepts, Inc.</t>
  </si>
  <si>
    <t xml:space="preserve">LinMarks Commercial Flooring, Inc. </t>
  </si>
  <si>
    <t>Milburn Sales Co., Inc.</t>
  </si>
  <si>
    <t>Parsons Commercial</t>
  </si>
  <si>
    <t>Parsons Interiors, Inc.</t>
  </si>
  <si>
    <t>Pro Carpet, Inc.</t>
  </si>
  <si>
    <t>PSH Corp</t>
  </si>
  <si>
    <t>Pucci Carpet &amp; Furniture, Inc.</t>
  </si>
  <si>
    <t>RD Weis LLC</t>
  </si>
  <si>
    <t>Sherland &amp; Farrington, Inc.</t>
  </si>
  <si>
    <t>Silvestri Carpet</t>
  </si>
  <si>
    <t>Sterling Floor Designs, LTD</t>
  </si>
  <si>
    <t>Surfaces Of WNY, Inc.</t>
  </si>
  <si>
    <t>The Effect Group, Inc.</t>
  </si>
  <si>
    <t>Western New York Property Services</t>
  </si>
  <si>
    <t>1503 Orchard Hill Road</t>
  </si>
  <si>
    <t xml:space="preserve"> LaGrange</t>
  </si>
  <si>
    <t>GA</t>
  </si>
  <si>
    <t>599 Phillips Rd. Building A</t>
  </si>
  <si>
    <t xml:space="preserve"> Webster</t>
  </si>
  <si>
    <t>NY</t>
  </si>
  <si>
    <t>2323 Elmwood Ave</t>
  </si>
  <si>
    <t xml:space="preserve"> Kenmore</t>
  </si>
  <si>
    <t>135 West 27th Street</t>
  </si>
  <si>
    <t xml:space="preserve"> New York</t>
  </si>
  <si>
    <t>1344 University Avenue</t>
  </si>
  <si>
    <t xml:space="preserve"> Rochester</t>
  </si>
  <si>
    <t>PO Box 145</t>
  </si>
  <si>
    <t xml:space="preserve"> Camillus</t>
  </si>
  <si>
    <t>7307 S. Lake Rd.</t>
  </si>
  <si>
    <t>778 East 93 St.</t>
  </si>
  <si>
    <t xml:space="preserve"> Brooklyn</t>
  </si>
  <si>
    <t>55 N Gates Ave</t>
  </si>
  <si>
    <t xml:space="preserve"> Lackawanna</t>
  </si>
  <si>
    <t>3815 23rd Avenue</t>
  </si>
  <si>
    <t xml:space="preserve"> Astoria</t>
  </si>
  <si>
    <t>200 Fill Point Dr.</t>
  </si>
  <si>
    <t xml:space="preserve"> Mechanicville</t>
  </si>
  <si>
    <t>250 West 40th Street 9th Floor</t>
  </si>
  <si>
    <t>32 Marway Circle</t>
  </si>
  <si>
    <t xml:space="preserve"> Gates</t>
  </si>
  <si>
    <t>55 First Avenue</t>
  </si>
  <si>
    <t>3882 S. Park Avenue</t>
  </si>
  <si>
    <t xml:space="preserve"> Blasdell</t>
  </si>
  <si>
    <t>29 Depot St.</t>
  </si>
  <si>
    <t xml:space="preserve"> Buffalo</t>
  </si>
  <si>
    <t>18980 State Route 22</t>
  </si>
  <si>
    <t xml:space="preserve"> Petersburgh</t>
  </si>
  <si>
    <t>190 Bennington Drive</t>
  </si>
  <si>
    <t>5 Interstate Ave.</t>
  </si>
  <si>
    <t xml:space="preserve"> Albany</t>
  </si>
  <si>
    <t>206 West Route 59</t>
  </si>
  <si>
    <t xml:space="preserve"> Nanuet</t>
  </si>
  <si>
    <t>20 35th Street</t>
  </si>
  <si>
    <t xml:space="preserve"> Copiague</t>
  </si>
  <si>
    <t>665 Commercial Ave</t>
  </si>
  <si>
    <t xml:space="preserve"> Garden City</t>
  </si>
  <si>
    <t>140 Remington Rd.</t>
  </si>
  <si>
    <t xml:space="preserve"> Manhasset</t>
  </si>
  <si>
    <t>5580 W. Ridge Road</t>
  </si>
  <si>
    <t xml:space="preserve"> Spencerport</t>
  </si>
  <si>
    <t>142 State Route 17K</t>
  </si>
  <si>
    <t xml:space="preserve"> Newburgh</t>
  </si>
  <si>
    <t>112 West Main Street</t>
  </si>
  <si>
    <t xml:space="preserve"> Fredonia</t>
  </si>
  <si>
    <t>5 Skyline Drive</t>
  </si>
  <si>
    <t xml:space="preserve"> Hawthorne</t>
  </si>
  <si>
    <t>35 Commerce Drive</t>
  </si>
  <si>
    <t xml:space="preserve"> Carmel</t>
  </si>
  <si>
    <t>253 West 28th Street</t>
  </si>
  <si>
    <t>3200 Randolph Place</t>
  </si>
  <si>
    <t xml:space="preserve"> Bronx</t>
  </si>
  <si>
    <t>82 Modular Avenue</t>
  </si>
  <si>
    <t xml:space="preserve"> Commack</t>
  </si>
  <si>
    <t>7055 Ward Rd.</t>
  </si>
  <si>
    <t xml:space="preserve"> Orchard Park</t>
  </si>
  <si>
    <t>243 East Water St</t>
  </si>
  <si>
    <t xml:space="preserve"> Syracuse</t>
  </si>
  <si>
    <t>472 Franklin Street</t>
  </si>
  <si>
    <t>11205 Hiller Road</t>
  </si>
  <si>
    <t xml:space="preserve"> Newstead</t>
  </si>
  <si>
    <t xml:space="preserve"> Bergen</t>
  </si>
  <si>
    <t>Sharon Johnson</t>
  </si>
  <si>
    <t>Contract Procurement Manager</t>
  </si>
  <si>
    <t>(706) 812-6356
(800) 634-6032</t>
  </si>
  <si>
    <t>Contracts.Group@interface.com</t>
  </si>
  <si>
    <t>Mary Webber</t>
  </si>
  <si>
    <t>Senior Account Executive, Upstate NY</t>
  </si>
  <si>
    <t>(716) 536-2030
(800) 634-6032</t>
  </si>
  <si>
    <t>mary.webber@interface.com</t>
  </si>
  <si>
    <t>Matt Greenfield</t>
  </si>
  <si>
    <t>Customer Service</t>
  </si>
  <si>
    <t>(585) 944-8253</t>
  </si>
  <si>
    <t>matt@allgreenfloors.com</t>
  </si>
  <si>
    <t>Ron Figiel</t>
  </si>
  <si>
    <t>(716) 867-8860</t>
  </si>
  <si>
    <t>rfigiel@alliedflooring.com</t>
  </si>
  <si>
    <t>Cathy Leidersdorff</t>
  </si>
  <si>
    <t>(212) 290-0200</t>
  </si>
  <si>
    <t>cathy@afrny.com</t>
  </si>
  <si>
    <t>Ted Messner</t>
  </si>
  <si>
    <t>(585) 271-5670</t>
  </si>
  <si>
    <t>tmessner@messnerflooring.com</t>
  </si>
  <si>
    <t>Steve Cangemi</t>
  </si>
  <si>
    <t>(315) 673-0186</t>
  </si>
  <si>
    <t>steve@cksflooring.com</t>
  </si>
  <si>
    <t xml:space="preserve">Shawna Dorman </t>
  </si>
  <si>
    <t xml:space="preserve">Owner, President </t>
  </si>
  <si>
    <t>(585) 494-6013</t>
  </si>
  <si>
    <t>sdorman@corporateflooring.com</t>
  </si>
  <si>
    <t>Carlos Checo</t>
  </si>
  <si>
    <t>(718) 332-3434</t>
  </si>
  <si>
    <t>carlos@culverfloors.com</t>
  </si>
  <si>
    <t>Dave Dussing</t>
  </si>
  <si>
    <t>(716) 842-3131</t>
  </si>
  <si>
    <t>ddussing@fairwayfloorcovering.com</t>
  </si>
  <si>
    <t>Philip Geras or Lisa Clay</t>
  </si>
  <si>
    <t>(718) 726-3925</t>
  </si>
  <si>
    <t>gerasfloors@aol.com</t>
  </si>
  <si>
    <t>Mary Ellen Enright</t>
  </si>
  <si>
    <t>(518) 383-5510</t>
  </si>
  <si>
    <t>meenright@flooringenv.com</t>
  </si>
  <si>
    <t>Richard Colucci</t>
  </si>
  <si>
    <t>(212) 244-2599</t>
  </si>
  <si>
    <t>richard@distinctiveoffices.com</t>
  </si>
  <si>
    <t>Abby Reinhard</t>
  </si>
  <si>
    <t>President and Owner</t>
  </si>
  <si>
    <t>(585) 637-2828</t>
  </si>
  <si>
    <t>abby@gpflooringsolutions.com</t>
  </si>
  <si>
    <t>Chad Doria</t>
  </si>
  <si>
    <t>(212) 674-3213</t>
  </si>
  <si>
    <t xml:space="preserve">cdoria@hbrickman.com </t>
  </si>
  <si>
    <t>Paul Haefner</t>
  </si>
  <si>
    <t>(716) 674-4424</t>
  </si>
  <si>
    <t>paul@amcarpetservice.com</t>
  </si>
  <si>
    <t>Jonathon Marron</t>
  </si>
  <si>
    <t>(716) 853-1555</t>
  </si>
  <si>
    <t>jmarron@heritagefloor.com</t>
  </si>
  <si>
    <t>Karen Davis</t>
  </si>
  <si>
    <t>(518) 658-0298</t>
  </si>
  <si>
    <t>ddfloorcovering38@yahoo.com</t>
  </si>
  <si>
    <t xml:space="preserve">Matthew Stepnowski </t>
  </si>
  <si>
    <t>(585) 683-6668</t>
  </si>
  <si>
    <t xml:space="preserve">matthewstepnowski1@gmail.com </t>
  </si>
  <si>
    <t>Tony Torani</t>
  </si>
  <si>
    <t>(518) 459-3030</t>
  </si>
  <si>
    <t>ttorani@landmarkflooring.com</t>
  </si>
  <si>
    <t>Paul Marks</t>
  </si>
  <si>
    <t>(917) 716-5536</t>
  </si>
  <si>
    <t>linmarks@optonline.net</t>
  </si>
  <si>
    <t>John Bledsoe</t>
  </si>
  <si>
    <t>(631) 842-1600</t>
  </si>
  <si>
    <t>johnb@milburnflooring.com</t>
  </si>
  <si>
    <t>Jen Uppal</t>
  </si>
  <si>
    <t>(516) 484-2323</t>
  </si>
  <si>
    <t xml:space="preserve">jenuppal@parsonsfloor.com </t>
  </si>
  <si>
    <t>Jen Tantillo</t>
  </si>
  <si>
    <t>(516) 510-9277</t>
  </si>
  <si>
    <t>jentantillo@parsons-interiors.com</t>
  </si>
  <si>
    <t>Lou Mandell</t>
  </si>
  <si>
    <t>(585) 352-5905</t>
  </si>
  <si>
    <t>lmandelljr@procarpetinc.com</t>
  </si>
  <si>
    <t>Fran Telvi</t>
  </si>
  <si>
    <t>(845) 564-3000</t>
  </si>
  <si>
    <t>ftelvi@johnherbertcompany.com</t>
  </si>
  <si>
    <t>Todd Schafer</t>
  </si>
  <si>
    <t>(716) 401-9122</t>
  </si>
  <si>
    <t>todd@gotopuccis.com</t>
  </si>
  <si>
    <t xml:space="preserve">Robert McGill </t>
  </si>
  <si>
    <t>(203) 610-2697</t>
  </si>
  <si>
    <t>rmcgill@rdweis.com</t>
  </si>
  <si>
    <t>Michele Aversano</t>
  </si>
  <si>
    <t>(845) 878-7787</t>
  </si>
  <si>
    <t>maversano@rvflooring.com</t>
  </si>
  <si>
    <t>Andrew Elias</t>
  </si>
  <si>
    <t>(212) 206-7500</t>
  </si>
  <si>
    <t>andrew@sherland.com</t>
  </si>
  <si>
    <t>Joseph Silvestri</t>
  </si>
  <si>
    <t>(718) 824-0900</t>
  </si>
  <si>
    <t>joecarpets@aol.com</t>
  </si>
  <si>
    <t>Mike Ambury</t>
  </si>
  <si>
    <t>(631) 993-3000</t>
  </si>
  <si>
    <t>mambury@sterlingfloordesigns.com</t>
  </si>
  <si>
    <t>Paul Gorny</t>
  </si>
  <si>
    <t>(716) 830-0408</t>
  </si>
  <si>
    <t>pmgorny@verizon.net</t>
  </si>
  <si>
    <t>Michael Blowers</t>
  </si>
  <si>
    <t>(315) 472-9055</t>
  </si>
  <si>
    <t>mbeffectgroup@twcny.rr.com</t>
  </si>
  <si>
    <t>Jackie Flynn</t>
  </si>
  <si>
    <t>(716) 884-8452</t>
  </si>
  <si>
    <t>jlf@prentice.us</t>
  </si>
  <si>
    <t>Kirk Kubiak</t>
  </si>
  <si>
    <t>(718) 713-4495</t>
  </si>
  <si>
    <t>wnypservice@gmail.com</t>
  </si>
  <si>
    <t>None</t>
  </si>
  <si>
    <t/>
  </si>
  <si>
    <t>010808353</t>
  </si>
  <si>
    <t>010686557</t>
  </si>
  <si>
    <t>Statewide</t>
  </si>
  <si>
    <t>LaGrange (Troup County)</t>
  </si>
  <si>
    <t>Georgia</t>
  </si>
  <si>
    <t>30240</t>
  </si>
  <si>
    <t>United States</t>
  </si>
  <si>
    <t>582132517</t>
  </si>
  <si>
    <t>1000009548</t>
  </si>
  <si>
    <t>www.Interface.com</t>
  </si>
  <si>
    <t>8:00 AM EST</t>
  </si>
  <si>
    <t>5:00 PM EST</t>
  </si>
  <si>
    <t>No</t>
  </si>
  <si>
    <t>Contracts Manager</t>
  </si>
  <si>
    <t>Contracts.Group@Interface.com</t>
  </si>
  <si>
    <t>(800) 634-6032</t>
  </si>
  <si>
    <t>PC70832</t>
  </si>
  <si>
    <t>Sourcewell 061323-IFA</t>
  </si>
  <si>
    <t>R.V.P Flooring Systems, Inc.</t>
  </si>
  <si>
    <t>Wilton Floors, LLC</t>
  </si>
  <si>
    <t>400 Ballard Road</t>
  </si>
  <si>
    <t xml:space="preserve"> Gansevoort</t>
  </si>
  <si>
    <t>Micheal Hoyt</t>
  </si>
  <si>
    <t>Sales Manager</t>
  </si>
  <si>
    <t>(518) 584-4146</t>
  </si>
  <si>
    <t>Michael@wiltonfloorsny.com</t>
  </si>
  <si>
    <t>GP Flooring Solutions</t>
  </si>
  <si>
    <t>GP Land &amp; Carpet Corporation</t>
  </si>
  <si>
    <t>D &amp; D Floor Covering</t>
  </si>
  <si>
    <t xml:space="preserve">Karen A Davis </t>
  </si>
  <si>
    <t>Prentice Office Environments</t>
  </si>
  <si>
    <t>The Prentice Group of NY, Inc.</t>
  </si>
  <si>
    <t>Signature Floors, Inc.</t>
  </si>
  <si>
    <t>45-14 51Street</t>
  </si>
  <si>
    <t>Woodside</t>
  </si>
  <si>
    <t>Richard Callahan</t>
  </si>
  <si>
    <t>(718) 706-1529</t>
  </si>
  <si>
    <t>admin@signaturefloorsnyc.com</t>
  </si>
  <si>
    <t>1000040053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</si>
</sst>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lt;=9999999]###\-####;\(###\)\ ###\-####"/>
    <numFmt numFmtId="166" formatCode="[$-409]h:mm\ AM/PM;@"/>
    <numFmt numFmtId="167" formatCode="[$-F800]dddd\,\ mmmm\ dd\,\ yyyy"/>
  </numFmts>
  <fonts count="16" x14ac:knownFonts="1">
    <font>
      <sz val="11"/>
      <color theme="1"/>
      <name val="Calibri"/>
      <family val="2"/>
      <scheme val="minor"/>
    </font>
    <font>
      <sz val="10"/>
      <color theme="1"/>
      <name val="Arial"/>
      <family val="2"/>
    </font>
    <font>
      <b/>
      <sz val="12"/>
      <color indexed="8"/>
      <name val="Arial"/>
      <family val="2"/>
    </font>
    <font>
      <b/>
      <sz val="14"/>
      <color indexed="8"/>
      <name val="Arial"/>
      <family val="2"/>
    </font>
    <font>
      <sz val="10"/>
      <color theme="1"/>
      <name val="Arial"/>
      <family val="2"/>
    </font>
    <font>
      <b/>
      <sz val="10"/>
      <color theme="1"/>
      <name val="Arial"/>
      <family val="2"/>
    </font>
    <font>
      <sz val="10"/>
      <name val="Arial"/>
      <family val="2"/>
    </font>
    <font>
      <b/>
      <sz val="10"/>
      <name val="Arial"/>
      <family val="2"/>
    </font>
    <font>
      <sz val="10"/>
      <name val="MS Sans Serif"/>
      <family val="2"/>
    </font>
    <font>
      <b/>
      <sz val="10"/>
      <color theme="0"/>
      <name val="Arial"/>
      <family val="2"/>
    </font>
    <font>
      <sz val="8"/>
      <name val="Calibri"/>
      <family val="2"/>
      <scheme val="minor"/>
    </font>
    <font>
      <b/>
      <sz val="16"/>
      <color theme="1"/>
      <name val="Arial"/>
      <family val="2"/>
    </font>
    <font>
      <b/>
      <sz val="12"/>
      <color theme="1"/>
      <name val="Arial"/>
      <family val="2"/>
    </font>
    <font>
      <u/>
      <sz val="11"/>
      <color theme="10"/>
      <name val="Calibri"/>
      <family val="2"/>
      <scheme val="minor"/>
    </font>
    <font>
      <b/>
      <u/>
      <sz val="14"/>
      <color theme="1"/>
      <name val="Arial"/>
      <family val="2"/>
    </font>
    <font>
      <b/>
      <strike/>
      <sz val="10"/>
      <name val="Arial"/>
      <family val="2"/>
    </font>
  </fonts>
  <fills count="9">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rgb="FFFF0000"/>
        <bgColor indexed="64"/>
      </patternFill>
    </fill>
  </fills>
  <borders count="21">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4">
    <xf numFmtId="0" fontId="0" fillId="0" borderId="0"/>
    <xf numFmtId="0" fontId="6" fillId="0" borderId="0">
      <alignment wrapText="1"/>
    </xf>
    <xf numFmtId="0" fontId="8" fillId="0" borderId="0"/>
    <xf numFmtId="0" fontId="13" fillId="0" borderId="0" applyNumberFormat="0" applyFill="0" applyBorder="0" applyAlignment="0" applyProtection="0"/>
  </cellStyleXfs>
  <cellXfs count="84">
    <xf numFmtId="0" fontId="0" fillId="0" borderId="0" xfId="0"/>
    <xf numFmtId="0" fontId="7" fillId="4" borderId="2" xfId="1" applyFont="1" applyFill="1" applyBorder="1" applyAlignment="1">
      <alignment horizontal="left" vertical="top" wrapText="1"/>
    </xf>
    <xf numFmtId="0" fontId="7" fillId="4" borderId="2" xfId="1" applyFont="1" applyFill="1" applyBorder="1" applyAlignment="1">
      <alignment vertical="top" wrapText="1"/>
    </xf>
    <xf numFmtId="0" fontId="4" fillId="0" borderId="0" xfId="0" applyFont="1"/>
    <xf numFmtId="18" fontId="7" fillId="4" borderId="6" xfId="1" applyNumberFormat="1" applyFont="1" applyFill="1" applyBorder="1" applyAlignment="1">
      <alignment vertical="top" wrapText="1"/>
    </xf>
    <xf numFmtId="18" fontId="6" fillId="0" borderId="2" xfId="2" applyNumberFormat="1" applyFont="1" applyBorder="1" applyAlignment="1">
      <alignment horizontal="left" vertical="top" wrapText="1"/>
    </xf>
    <xf numFmtId="49" fontId="6" fillId="6" borderId="2" xfId="2" applyNumberFormat="1" applyFont="1" applyFill="1" applyBorder="1" applyAlignment="1" applyProtection="1">
      <alignment horizontal="left" vertical="top" wrapText="1"/>
      <protection locked="0"/>
    </xf>
    <xf numFmtId="0" fontId="6" fillId="6" borderId="2" xfId="2" applyFont="1" applyFill="1" applyBorder="1" applyAlignment="1" applyProtection="1">
      <alignment horizontal="left" vertical="top" wrapText="1"/>
      <protection locked="0"/>
    </xf>
    <xf numFmtId="164" fontId="6" fillId="6" borderId="2" xfId="2" applyNumberFormat="1" applyFont="1" applyFill="1" applyBorder="1" applyAlignment="1" applyProtection="1">
      <alignment horizontal="left" vertical="top" wrapText="1"/>
      <protection locked="0"/>
    </xf>
    <xf numFmtId="165" fontId="6" fillId="6" borderId="2" xfId="2" applyNumberFormat="1" applyFont="1" applyFill="1" applyBorder="1" applyAlignment="1" applyProtection="1">
      <alignment horizontal="left" vertical="top" wrapText="1"/>
      <protection locked="0"/>
    </xf>
    <xf numFmtId="0" fontId="7" fillId="6" borderId="2" xfId="2" applyFont="1" applyFill="1" applyBorder="1" applyAlignment="1" applyProtection="1">
      <alignment horizontal="center" vertical="top" wrapText="1"/>
      <protection locked="0"/>
    </xf>
    <xf numFmtId="0" fontId="12" fillId="4" borderId="2" xfId="0" applyFont="1" applyFill="1" applyBorder="1" applyAlignment="1" applyProtection="1">
      <alignment horizontal="center" vertical="top" wrapText="1"/>
      <protection hidden="1"/>
    </xf>
    <xf numFmtId="0" fontId="12" fillId="4" borderId="4" xfId="0" applyFont="1" applyFill="1" applyBorder="1" applyAlignment="1" applyProtection="1">
      <alignment horizontal="center" vertical="top" wrapText="1"/>
      <protection hidden="1"/>
    </xf>
    <xf numFmtId="0" fontId="9" fillId="3" borderId="9" xfId="0" applyFont="1" applyFill="1" applyBorder="1" applyAlignment="1" applyProtection="1">
      <alignment horizontal="center" vertical="top" wrapText="1"/>
      <protection hidden="1"/>
    </xf>
    <xf numFmtId="0" fontId="9" fillId="3" borderId="1" xfId="0" applyFont="1" applyFill="1" applyBorder="1" applyAlignment="1" applyProtection="1">
      <alignment horizontal="center" vertical="top" wrapText="1"/>
      <protection hidden="1"/>
    </xf>
    <xf numFmtId="18" fontId="7" fillId="4" borderId="2" xfId="1" applyNumberFormat="1" applyFont="1" applyFill="1" applyBorder="1" applyAlignment="1">
      <alignment vertical="top" wrapText="1"/>
    </xf>
    <xf numFmtId="0" fontId="4" fillId="0" borderId="2" xfId="0" applyFont="1" applyBorder="1" applyAlignment="1">
      <alignment wrapText="1"/>
    </xf>
    <xf numFmtId="166" fontId="6" fillId="6" borderId="2" xfId="2" applyNumberFormat="1" applyFont="1" applyFill="1" applyBorder="1" applyAlignment="1" applyProtection="1">
      <alignment horizontal="left" vertical="top" wrapText="1"/>
      <protection locked="0"/>
    </xf>
    <xf numFmtId="49" fontId="7" fillId="4" borderId="2" xfId="0" applyNumberFormat="1" applyFont="1" applyFill="1" applyBorder="1" applyAlignment="1">
      <alignment vertical="top" wrapText="1"/>
    </xf>
    <xf numFmtId="49" fontId="7" fillId="4" borderId="5" xfId="0" applyNumberFormat="1" applyFont="1" applyFill="1" applyBorder="1" applyAlignment="1">
      <alignment vertical="top" wrapText="1"/>
    </xf>
    <xf numFmtId="166" fontId="6" fillId="6" borderId="2" xfId="2" applyNumberFormat="1" applyFont="1" applyFill="1" applyBorder="1" applyAlignment="1" applyProtection="1">
      <alignment horizontal="center" vertical="top" wrapText="1"/>
      <protection locked="0"/>
    </xf>
    <xf numFmtId="0" fontId="6" fillId="4" borderId="2" xfId="0" applyFont="1" applyFill="1" applyBorder="1" applyAlignment="1">
      <alignment vertical="top" wrapText="1"/>
    </xf>
    <xf numFmtId="165" fontId="6" fillId="4" borderId="2" xfId="2" applyNumberFormat="1" applyFont="1" applyFill="1" applyBorder="1" applyAlignment="1" applyProtection="1">
      <alignment horizontal="left" vertical="top" wrapText="1"/>
      <protection locked="0"/>
    </xf>
    <xf numFmtId="49" fontId="7" fillId="6" borderId="2" xfId="2" applyNumberFormat="1" applyFont="1" applyFill="1" applyBorder="1" applyAlignment="1" applyProtection="1">
      <alignment horizontal="left" vertical="top" wrapText="1"/>
      <protection locked="0"/>
    </xf>
    <xf numFmtId="167" fontId="7" fillId="6" borderId="2" xfId="2" applyNumberFormat="1" applyFont="1" applyFill="1" applyBorder="1" applyAlignment="1" applyProtection="1">
      <alignment horizontal="left" vertical="top" wrapText="1"/>
      <protection locked="0"/>
    </xf>
    <xf numFmtId="49" fontId="6" fillId="6" borderId="5" xfId="2" applyNumberFormat="1" applyFont="1" applyFill="1" applyBorder="1" applyAlignment="1" applyProtection="1">
      <alignment horizontal="left" vertical="top" wrapText="1"/>
      <protection locked="0"/>
    </xf>
    <xf numFmtId="0" fontId="5" fillId="0" borderId="7" xfId="0" applyFont="1" applyBorder="1" applyAlignment="1">
      <alignment horizontal="center" vertical="center"/>
    </xf>
    <xf numFmtId="0" fontId="4" fillId="0" borderId="2" xfId="0" applyFont="1" applyBorder="1"/>
    <xf numFmtId="0" fontId="12" fillId="4" borderId="2" xfId="0" applyFont="1" applyFill="1" applyBorder="1" applyAlignment="1" applyProtection="1">
      <alignment horizontal="center" vertical="top"/>
      <protection hidden="1"/>
    </xf>
    <xf numFmtId="0" fontId="4" fillId="0" borderId="0" xfId="0" applyFont="1" applyAlignment="1">
      <alignment vertical="top"/>
    </xf>
    <xf numFmtId="0" fontId="4" fillId="0" borderId="0" xfId="0" applyFont="1" applyAlignment="1">
      <alignment horizontal="left" vertical="top"/>
    </xf>
    <xf numFmtId="0" fontId="7" fillId="4" borderId="2" xfId="1" applyFont="1" applyFill="1" applyBorder="1" applyAlignment="1">
      <alignment horizontal="left" vertical="top"/>
    </xf>
    <xf numFmtId="0" fontId="7" fillId="0" borderId="8" xfId="1" applyFont="1" applyBorder="1" applyAlignment="1">
      <alignment horizontal="left" vertical="top"/>
    </xf>
    <xf numFmtId="49" fontId="6" fillId="0" borderId="8" xfId="2" applyNumberFormat="1" applyFont="1" applyBorder="1" applyAlignment="1">
      <alignment horizontal="left" vertical="top" wrapText="1"/>
    </xf>
    <xf numFmtId="0" fontId="7" fillId="4" borderId="2" xfId="1" applyFont="1" applyFill="1" applyBorder="1" applyAlignment="1">
      <alignment horizontal="right" vertical="top"/>
    </xf>
    <xf numFmtId="0" fontId="6" fillId="4" borderId="2" xfId="2" applyFont="1" applyFill="1" applyBorder="1" applyAlignment="1" applyProtection="1">
      <alignment horizontal="left" vertical="top" wrapText="1"/>
      <protection locked="0"/>
    </xf>
    <xf numFmtId="166" fontId="6" fillId="4" borderId="2" xfId="2" applyNumberFormat="1" applyFont="1" applyFill="1" applyBorder="1" applyAlignment="1" applyProtection="1">
      <alignment horizontal="center" vertical="top" wrapText="1"/>
      <protection locked="0"/>
    </xf>
    <xf numFmtId="0" fontId="7" fillId="4" borderId="2" xfId="2" applyFont="1" applyFill="1" applyBorder="1" applyAlignment="1" applyProtection="1">
      <alignment horizontal="center" vertical="top" wrapText="1"/>
      <protection locked="0"/>
    </xf>
    <xf numFmtId="0" fontId="2" fillId="2" borderId="12" xfId="0" quotePrefix="1" applyFont="1" applyFill="1" applyBorder="1" applyAlignment="1">
      <alignment horizontal="center" vertical="center"/>
    </xf>
    <xf numFmtId="0" fontId="6" fillId="4" borderId="13" xfId="2" applyFont="1" applyFill="1" applyBorder="1" applyAlignment="1">
      <alignment horizontal="left" vertical="top" wrapText="1"/>
    </xf>
    <xf numFmtId="0" fontId="6" fillId="0" borderId="0" xfId="2" applyFont="1" applyAlignment="1">
      <alignment horizontal="left" vertical="top" wrapText="1"/>
    </xf>
    <xf numFmtId="0" fontId="3" fillId="0" borderId="0" xfId="0" applyFont="1" applyAlignment="1">
      <alignment horizontal="center" vertical="center"/>
    </xf>
    <xf numFmtId="0" fontId="2" fillId="2" borderId="14" xfId="0" quotePrefix="1" applyFont="1" applyFill="1" applyBorder="1" applyAlignment="1">
      <alignment horizontal="center" vertical="center"/>
    </xf>
    <xf numFmtId="0" fontId="6" fillId="4" borderId="15" xfId="2" applyFont="1" applyFill="1" applyBorder="1" applyAlignment="1">
      <alignment horizontal="left" vertical="top" wrapText="1"/>
    </xf>
    <xf numFmtId="0" fontId="2" fillId="0" borderId="16" xfId="0" applyFont="1" applyBorder="1" applyAlignment="1">
      <alignment horizontal="center" vertical="center"/>
    </xf>
    <xf numFmtId="0" fontId="5" fillId="0" borderId="11" xfId="0" applyFont="1" applyBorder="1" applyAlignment="1">
      <alignment vertical="center" wrapText="1"/>
    </xf>
    <xf numFmtId="0" fontId="7" fillId="4" borderId="2" xfId="1" applyFont="1" applyFill="1" applyBorder="1" applyAlignment="1">
      <alignment horizontal="center" vertical="top" wrapText="1"/>
    </xf>
    <xf numFmtId="0" fontId="5" fillId="7" borderId="2" xfId="0" applyFont="1" applyFill="1" applyBorder="1" applyAlignment="1">
      <alignment horizontal="center" vertical="top" wrapText="1"/>
    </xf>
    <xf numFmtId="0" fontId="15" fillId="6" borderId="2" xfId="2" applyFont="1" applyFill="1" applyBorder="1" applyAlignment="1" applyProtection="1">
      <alignment horizontal="center" vertical="top" wrapText="1"/>
      <protection locked="0"/>
    </xf>
    <xf numFmtId="0" fontId="7" fillId="8" borderId="2" xfId="2" applyFont="1" applyFill="1" applyBorder="1" applyAlignment="1" applyProtection="1">
      <alignment horizontal="center" vertical="top" wrapText="1"/>
      <protection locked="0"/>
    </xf>
    <xf numFmtId="14" fontId="6" fillId="4" borderId="17" xfId="2" applyNumberFormat="1" applyFont="1" applyFill="1" applyBorder="1" applyAlignment="1">
      <alignment horizontal="left"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xf>
    <xf numFmtId="0" fontId="11" fillId="0" borderId="20" xfId="0" applyFont="1" applyBorder="1" applyAlignment="1">
      <alignment horizontal="center" vertical="top"/>
    </xf>
    <xf numFmtId="0" fontId="14" fillId="0" borderId="0" xfId="0" applyFont="1" applyAlignment="1">
      <alignment horizontal="center" vertical="top"/>
    </xf>
    <xf numFmtId="0" fontId="4" fillId="0" borderId="0" xfId="0" applyFont="1" applyAlignment="1">
      <alignment vertical="top"/>
    </xf>
    <xf numFmtId="0" fontId="4" fillId="4" borderId="2" xfId="0" applyFont="1" applyFill="1" applyBorder="1" applyAlignment="1">
      <alignment vertical="top" wrapText="1"/>
    </xf>
    <xf numFmtId="0" fontId="4" fillId="4" borderId="7" xfId="0" applyFont="1" applyFill="1" applyBorder="1" applyAlignment="1">
      <alignment vertical="top" wrapText="1"/>
    </xf>
    <xf numFmtId="0" fontId="4" fillId="4" borderId="8" xfId="0" applyFont="1" applyFill="1" applyBorder="1" applyAlignment="1">
      <alignment vertical="top" wrapText="1"/>
    </xf>
    <xf numFmtId="0" fontId="4" fillId="4" borderId="5" xfId="0" applyFont="1" applyFill="1" applyBorder="1" applyAlignment="1">
      <alignment vertical="top" wrapText="1"/>
    </xf>
    <xf numFmtId="49" fontId="12" fillId="4" borderId="4" xfId="0" applyNumberFormat="1" applyFont="1" applyFill="1" applyBorder="1" applyAlignment="1" applyProtection="1">
      <alignment horizontal="center" vertical="top"/>
      <protection hidden="1"/>
    </xf>
    <xf numFmtId="49" fontId="12" fillId="4" borderId="10" xfId="0" applyNumberFormat="1" applyFont="1" applyFill="1" applyBorder="1" applyAlignment="1" applyProtection="1">
      <alignment horizontal="center" vertical="top"/>
      <protection hidden="1"/>
    </xf>
    <xf numFmtId="49" fontId="12" fillId="4" borderId="3" xfId="0" applyNumberFormat="1" applyFont="1" applyFill="1" applyBorder="1" applyAlignment="1" applyProtection="1">
      <alignment horizontal="center" vertical="top"/>
      <protection hidden="1"/>
    </xf>
    <xf numFmtId="49" fontId="7" fillId="4" borderId="4" xfId="0" applyNumberFormat="1" applyFont="1" applyFill="1" applyBorder="1" applyAlignment="1">
      <alignment vertical="top" wrapText="1"/>
    </xf>
    <xf numFmtId="49" fontId="7" fillId="4" borderId="10" xfId="0" applyNumberFormat="1" applyFont="1" applyFill="1" applyBorder="1" applyAlignment="1">
      <alignment vertical="top" wrapText="1"/>
    </xf>
    <xf numFmtId="49" fontId="7" fillId="4" borderId="3" xfId="0" applyNumberFormat="1" applyFont="1" applyFill="1" applyBorder="1" applyAlignment="1">
      <alignment vertical="top" wrapText="1"/>
    </xf>
    <xf numFmtId="0" fontId="6" fillId="4" borderId="7" xfId="0" applyFont="1" applyFill="1" applyBorder="1" applyAlignment="1">
      <alignment vertical="top" wrapText="1"/>
    </xf>
    <xf numFmtId="0" fontId="6" fillId="4" borderId="8" xfId="0" applyFont="1" applyFill="1" applyBorder="1" applyAlignment="1">
      <alignment vertical="top" wrapText="1"/>
    </xf>
    <xf numFmtId="0" fontId="6" fillId="4" borderId="5" xfId="0" applyFont="1" applyFill="1" applyBorder="1" applyAlignment="1">
      <alignment vertical="top" wrapText="1"/>
    </xf>
    <xf numFmtId="0" fontId="6" fillId="4" borderId="2" xfId="0" applyFont="1" applyFill="1" applyBorder="1" applyAlignment="1">
      <alignment vertical="top" wrapText="1"/>
    </xf>
    <xf numFmtId="0" fontId="4" fillId="0" borderId="8" xfId="0" applyFont="1" applyBorder="1" applyAlignment="1">
      <alignment vertical="top"/>
    </xf>
    <xf numFmtId="0" fontId="12" fillId="5" borderId="2" xfId="0" applyFont="1" applyFill="1" applyBorder="1" applyAlignment="1">
      <alignment horizontal="center" vertical="top" wrapText="1"/>
    </xf>
    <xf numFmtId="49" fontId="7" fillId="4" borderId="10" xfId="0" applyNumberFormat="1" applyFont="1" applyFill="1" applyBorder="1" applyAlignment="1">
      <alignment horizontal="left" vertical="top" wrapText="1"/>
    </xf>
    <xf numFmtId="49" fontId="7" fillId="4" borderId="3" xfId="0" applyNumberFormat="1" applyFont="1" applyFill="1" applyBorder="1" applyAlignment="1">
      <alignment horizontal="left" vertical="top" wrapText="1"/>
    </xf>
    <xf numFmtId="0" fontId="12" fillId="4" borderId="10" xfId="0" applyFont="1" applyFill="1" applyBorder="1" applyAlignment="1" applyProtection="1">
      <alignment horizontal="center" vertical="top"/>
      <protection hidden="1"/>
    </xf>
    <xf numFmtId="0" fontId="12" fillId="4" borderId="3" xfId="0" applyFont="1" applyFill="1" applyBorder="1" applyAlignment="1" applyProtection="1">
      <alignment horizontal="center" vertical="top"/>
      <protection hidden="1"/>
    </xf>
    <xf numFmtId="0" fontId="5" fillId="0" borderId="2" xfId="0" applyFont="1" applyBorder="1" applyAlignment="1">
      <alignment horizontal="center" vertical="top" wrapText="1"/>
    </xf>
    <xf numFmtId="0" fontId="9" fillId="3" borderId="2" xfId="0" applyFont="1" applyFill="1" applyBorder="1" applyAlignment="1">
      <alignment horizontal="center" vertical="top" wrapText="1"/>
    </xf>
    <xf numFmtId="0" fontId="7" fillId="4" borderId="7" xfId="1" applyFont="1" applyFill="1" applyBorder="1" applyAlignment="1">
      <alignment horizontal="left" vertical="top"/>
    </xf>
    <xf numFmtId="0" fontId="7" fillId="4" borderId="5" xfId="1" applyFont="1" applyFill="1" applyBorder="1" applyAlignment="1">
      <alignment horizontal="left" vertical="top"/>
    </xf>
    <xf numFmtId="0" fontId="4" fillId="0" borderId="0" xfId="0" applyFont="1" applyAlignment="1">
      <alignment horizontal="center" vertical="top"/>
    </xf>
    <xf numFmtId="0" fontId="5" fillId="5" borderId="2" xfId="0" applyFont="1" applyFill="1" applyBorder="1" applyAlignment="1">
      <alignment horizontal="left" vertical="center" wrapText="1"/>
    </xf>
    <xf numFmtId="0" fontId="7" fillId="4" borderId="2" xfId="1" applyFont="1" applyFill="1" applyBorder="1" applyAlignment="1">
      <alignment horizontal="center" vertical="top" wrapText="1"/>
    </xf>
    <xf numFmtId="0" fontId="1" fillId="6" borderId="2" xfId="3" applyNumberFormat="1" applyFont="1" applyFill="1" applyBorder="1" applyAlignment="1" applyProtection="1">
      <alignment horizontal="left" vertical="top" wrapText="1"/>
      <protection locked="0"/>
    </xf>
  </cellXfs>
  <cellStyles count="4">
    <cellStyle name="Hyperlink" xfId="3" builtinId="8"/>
    <cellStyle name="Normal" xfId="0" builtinId="0"/>
    <cellStyle name="Normal 3" xfId="2" xr:uid="{92135550-B26C-4B26-AE8B-40C908B23987}"/>
    <cellStyle name="Normal_WS7884-CostBreakdown-Draft-v04" xfId="1" xr:uid="{83FE7EE1-ACD8-4643-9895-27BC6B7F0D14}"/>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5" formatCode="[&lt;=9999999]###\-####;\(###\)\ ###\-####"/>
      <fill>
        <patternFill>
          <bgColor theme="0"/>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50C3-2801-454F-9A0D-A179F1176C99}">
  <dimension ref="A1:D88"/>
  <sheetViews>
    <sheetView zoomScale="80" zoomScaleNormal="80" workbookViewId="0">
      <selection sqref="A1:D1"/>
    </sheetView>
  </sheetViews>
  <sheetFormatPr defaultRowHeight="15" x14ac:dyDescent="0.25"/>
  <cols>
    <col min="2" max="2" width="24.42578125" customWidth="1"/>
    <col min="3" max="3" width="42.28515625" customWidth="1"/>
    <col min="4" max="4" width="85.85546875" customWidth="1"/>
  </cols>
  <sheetData>
    <row r="1" spans="1:4" ht="51" customHeight="1" thickTop="1" thickBot="1" x14ac:dyDescent="0.3">
      <c r="A1" s="51" t="s">
        <v>253</v>
      </c>
      <c r="B1" s="52"/>
      <c r="C1" s="52"/>
      <c r="D1" s="53"/>
    </row>
    <row r="2" spans="1:4" ht="18.75" thickTop="1" x14ac:dyDescent="0.25">
      <c r="A2" s="54" t="s">
        <v>58</v>
      </c>
      <c r="B2" s="54"/>
      <c r="C2" s="54"/>
      <c r="D2" s="54"/>
    </row>
    <row r="3" spans="1:4" x14ac:dyDescent="0.25">
      <c r="A3" s="55"/>
      <c r="B3" s="55"/>
      <c r="C3" s="55"/>
      <c r="D3" s="55"/>
    </row>
    <row r="4" spans="1:4" ht="49.5" customHeight="1" x14ac:dyDescent="0.25">
      <c r="A4" s="11">
        <v>1</v>
      </c>
      <c r="B4" s="56" t="s">
        <v>82</v>
      </c>
      <c r="C4" s="56"/>
      <c r="D4" s="56"/>
    </row>
    <row r="5" spans="1:4" ht="18.75" customHeight="1" x14ac:dyDescent="0.25">
      <c r="A5" s="12">
        <v>2</v>
      </c>
      <c r="B5" s="57" t="s">
        <v>214</v>
      </c>
      <c r="C5" s="58"/>
      <c r="D5" s="59"/>
    </row>
    <row r="6" spans="1:4" ht="39.75" customHeight="1" x14ac:dyDescent="0.25">
      <c r="A6" s="11">
        <v>3</v>
      </c>
      <c r="B6" s="66" t="s">
        <v>80</v>
      </c>
      <c r="C6" s="67"/>
      <c r="D6" s="68"/>
    </row>
    <row r="7" spans="1:4" ht="64.5" customHeight="1" x14ac:dyDescent="0.25">
      <c r="A7" s="12">
        <v>4</v>
      </c>
      <c r="B7" s="69" t="s">
        <v>136</v>
      </c>
      <c r="C7" s="69"/>
      <c r="D7" s="69"/>
    </row>
    <row r="8" spans="1:4" ht="51" customHeight="1" x14ac:dyDescent="0.25">
      <c r="A8" s="11">
        <v>5</v>
      </c>
      <c r="B8" s="69" t="s">
        <v>81</v>
      </c>
      <c r="C8" s="69"/>
      <c r="D8" s="69"/>
    </row>
    <row r="9" spans="1:4" x14ac:dyDescent="0.25">
      <c r="A9" s="70"/>
      <c r="B9" s="70"/>
      <c r="C9" s="70"/>
      <c r="D9" s="70"/>
    </row>
    <row r="10" spans="1:4" ht="15.75" x14ac:dyDescent="0.25">
      <c r="A10" s="71" t="s">
        <v>254</v>
      </c>
      <c r="B10" s="71"/>
      <c r="C10" s="71"/>
      <c r="D10" s="71"/>
    </row>
    <row r="11" spans="1:4" x14ac:dyDescent="0.25">
      <c r="A11" s="13" t="s">
        <v>59</v>
      </c>
      <c r="B11" s="14" t="s">
        <v>60</v>
      </c>
      <c r="C11" s="14" t="s">
        <v>61</v>
      </c>
      <c r="D11" s="14" t="s">
        <v>62</v>
      </c>
    </row>
    <row r="12" spans="1:4" ht="30" customHeight="1" x14ac:dyDescent="0.25">
      <c r="A12" s="28">
        <v>1</v>
      </c>
      <c r="B12" s="18" t="s">
        <v>58</v>
      </c>
      <c r="C12" s="18" t="s">
        <v>63</v>
      </c>
      <c r="D12" s="21" t="s">
        <v>134</v>
      </c>
    </row>
    <row r="13" spans="1:4" ht="51" x14ac:dyDescent="0.25">
      <c r="A13" s="74">
        <v>2</v>
      </c>
      <c r="B13" s="72" t="s">
        <v>250</v>
      </c>
      <c r="C13" s="19" t="s">
        <v>63</v>
      </c>
      <c r="D13" s="21" t="s">
        <v>215</v>
      </c>
    </row>
    <row r="14" spans="1:4" ht="31.5" customHeight="1" x14ac:dyDescent="0.25">
      <c r="A14" s="74"/>
      <c r="B14" s="72"/>
      <c r="C14" s="19" t="s">
        <v>156</v>
      </c>
      <c r="D14" s="21" t="s">
        <v>155</v>
      </c>
    </row>
    <row r="15" spans="1:4" ht="15" customHeight="1" x14ac:dyDescent="0.25">
      <c r="A15" s="74"/>
      <c r="B15" s="72"/>
      <c r="C15" s="19" t="s">
        <v>209</v>
      </c>
      <c r="D15" s="21" t="s">
        <v>87</v>
      </c>
    </row>
    <row r="16" spans="1:4" ht="25.5" x14ac:dyDescent="0.25">
      <c r="A16" s="74"/>
      <c r="B16" s="72"/>
      <c r="C16" s="19" t="s">
        <v>210</v>
      </c>
      <c r="D16" s="21" t="s">
        <v>88</v>
      </c>
    </row>
    <row r="17" spans="1:4" ht="15" customHeight="1" x14ac:dyDescent="0.25">
      <c r="A17" s="74"/>
      <c r="B17" s="72"/>
      <c r="C17" s="19" t="s">
        <v>211</v>
      </c>
      <c r="D17" s="21" t="s">
        <v>157</v>
      </c>
    </row>
    <row r="18" spans="1:4" ht="15" customHeight="1" x14ac:dyDescent="0.25">
      <c r="A18" s="74"/>
      <c r="B18" s="72"/>
      <c r="C18" s="19" t="s">
        <v>212</v>
      </c>
      <c r="D18" s="21" t="s">
        <v>158</v>
      </c>
    </row>
    <row r="19" spans="1:4" ht="15" customHeight="1" x14ac:dyDescent="0.25">
      <c r="A19" s="74"/>
      <c r="B19" s="72"/>
      <c r="C19" s="19" t="s">
        <v>213</v>
      </c>
      <c r="D19" s="21" t="s">
        <v>159</v>
      </c>
    </row>
    <row r="20" spans="1:4" ht="46.5" customHeight="1" x14ac:dyDescent="0.25">
      <c r="A20" s="74"/>
      <c r="B20" s="72"/>
      <c r="C20" s="19" t="s">
        <v>252</v>
      </c>
      <c r="D20" s="21" t="s">
        <v>155</v>
      </c>
    </row>
    <row r="21" spans="1:4" ht="46.5" customHeight="1" x14ac:dyDescent="0.25">
      <c r="A21" s="74"/>
      <c r="B21" s="72"/>
      <c r="C21" s="19" t="s">
        <v>160</v>
      </c>
      <c r="D21" s="21" t="s">
        <v>89</v>
      </c>
    </row>
    <row r="22" spans="1:4" ht="25.5" x14ac:dyDescent="0.25">
      <c r="A22" s="74"/>
      <c r="B22" s="72"/>
      <c r="C22" s="19" t="s">
        <v>161</v>
      </c>
      <c r="D22" s="21" t="s">
        <v>90</v>
      </c>
    </row>
    <row r="23" spans="1:4" x14ac:dyDescent="0.25">
      <c r="A23" s="74"/>
      <c r="B23" s="72"/>
      <c r="C23" s="19" t="s">
        <v>162</v>
      </c>
      <c r="D23" s="21" t="s">
        <v>163</v>
      </c>
    </row>
    <row r="24" spans="1:4" x14ac:dyDescent="0.25">
      <c r="A24" s="74"/>
      <c r="B24" s="72"/>
      <c r="C24" s="19" t="s">
        <v>165</v>
      </c>
      <c r="D24" s="21" t="s">
        <v>164</v>
      </c>
    </row>
    <row r="25" spans="1:4" ht="36.75" customHeight="1" x14ac:dyDescent="0.25">
      <c r="A25" s="74"/>
      <c r="B25" s="72"/>
      <c r="C25" s="19" t="s">
        <v>167</v>
      </c>
      <c r="D25" s="21" t="s">
        <v>166</v>
      </c>
    </row>
    <row r="26" spans="1:4" ht="38.25" x14ac:dyDescent="0.25">
      <c r="A26" s="74"/>
      <c r="B26" s="72"/>
      <c r="C26" s="19" t="s">
        <v>168</v>
      </c>
      <c r="D26" s="21" t="s">
        <v>91</v>
      </c>
    </row>
    <row r="27" spans="1:4" ht="37.5" customHeight="1" x14ac:dyDescent="0.25">
      <c r="A27" s="74"/>
      <c r="B27" s="72"/>
      <c r="C27" s="19" t="s">
        <v>169</v>
      </c>
      <c r="D27" s="21" t="s">
        <v>92</v>
      </c>
    </row>
    <row r="28" spans="1:4" ht="33" customHeight="1" x14ac:dyDescent="0.25">
      <c r="A28" s="74"/>
      <c r="B28" s="72"/>
      <c r="C28" s="19" t="s">
        <v>172</v>
      </c>
      <c r="D28" s="21" t="s">
        <v>171</v>
      </c>
    </row>
    <row r="29" spans="1:4" ht="33" customHeight="1" x14ac:dyDescent="0.25">
      <c r="A29" s="74"/>
      <c r="B29" s="72"/>
      <c r="C29" s="19" t="s">
        <v>173</v>
      </c>
      <c r="D29" s="21" t="s">
        <v>170</v>
      </c>
    </row>
    <row r="30" spans="1:4" ht="35.25" customHeight="1" x14ac:dyDescent="0.25">
      <c r="A30" s="74"/>
      <c r="B30" s="72"/>
      <c r="C30" s="19" t="s">
        <v>175</v>
      </c>
      <c r="D30" s="21" t="s">
        <v>174</v>
      </c>
    </row>
    <row r="31" spans="1:4" ht="38.25" x14ac:dyDescent="0.25">
      <c r="A31" s="74"/>
      <c r="B31" s="72"/>
      <c r="C31" s="19" t="s">
        <v>176</v>
      </c>
      <c r="D31" s="21" t="s">
        <v>93</v>
      </c>
    </row>
    <row r="32" spans="1:4" ht="59.25" customHeight="1" x14ac:dyDescent="0.25">
      <c r="A32" s="74"/>
      <c r="B32" s="72"/>
      <c r="C32" s="19" t="s">
        <v>177</v>
      </c>
      <c r="D32" s="21" t="s">
        <v>94</v>
      </c>
    </row>
    <row r="33" spans="1:4" ht="32.25" customHeight="1" x14ac:dyDescent="0.25">
      <c r="A33" s="74"/>
      <c r="B33" s="72"/>
      <c r="C33" s="19" t="s">
        <v>178</v>
      </c>
      <c r="D33" s="21" t="s">
        <v>95</v>
      </c>
    </row>
    <row r="34" spans="1:4" ht="45" customHeight="1" x14ac:dyDescent="0.25">
      <c r="A34" s="74"/>
      <c r="B34" s="72"/>
      <c r="C34" s="19" t="s">
        <v>179</v>
      </c>
      <c r="D34" s="21" t="s">
        <v>96</v>
      </c>
    </row>
    <row r="35" spans="1:4" ht="32.25" customHeight="1" x14ac:dyDescent="0.25">
      <c r="A35" s="74"/>
      <c r="B35" s="72"/>
      <c r="C35" s="19" t="s">
        <v>180</v>
      </c>
      <c r="D35" s="21" t="s">
        <v>97</v>
      </c>
    </row>
    <row r="36" spans="1:4" ht="33" customHeight="1" x14ac:dyDescent="0.25">
      <c r="A36" s="74"/>
      <c r="B36" s="72"/>
      <c r="C36" s="19" t="s">
        <v>181</v>
      </c>
      <c r="D36" s="21" t="s">
        <v>98</v>
      </c>
    </row>
    <row r="37" spans="1:4" ht="25.5" x14ac:dyDescent="0.25">
      <c r="A37" s="74"/>
      <c r="B37" s="72"/>
      <c r="C37" s="19" t="s">
        <v>182</v>
      </c>
      <c r="D37" s="21" t="s">
        <v>207</v>
      </c>
    </row>
    <row r="38" spans="1:4" ht="58.5" customHeight="1" x14ac:dyDescent="0.25">
      <c r="A38" s="74"/>
      <c r="B38" s="72"/>
      <c r="C38" s="19" t="s">
        <v>183</v>
      </c>
      <c r="D38" s="21" t="s">
        <v>216</v>
      </c>
    </row>
    <row r="39" spans="1:4" ht="57" customHeight="1" x14ac:dyDescent="0.25">
      <c r="A39" s="74"/>
      <c r="B39" s="72"/>
      <c r="C39" s="19" t="s">
        <v>184</v>
      </c>
      <c r="D39" s="21" t="s">
        <v>220</v>
      </c>
    </row>
    <row r="40" spans="1:4" ht="30" customHeight="1" x14ac:dyDescent="0.25">
      <c r="A40" s="74"/>
      <c r="B40" s="72"/>
      <c r="C40" s="19" t="s">
        <v>249</v>
      </c>
      <c r="D40" s="21" t="s">
        <v>248</v>
      </c>
    </row>
    <row r="41" spans="1:4" ht="33.75" customHeight="1" x14ac:dyDescent="0.25">
      <c r="A41" s="74"/>
      <c r="B41" s="72"/>
      <c r="C41" s="19" t="s">
        <v>247</v>
      </c>
      <c r="D41" s="21" t="s">
        <v>99</v>
      </c>
    </row>
    <row r="42" spans="1:4" ht="43.5" customHeight="1" x14ac:dyDescent="0.25">
      <c r="A42" s="74"/>
      <c r="B42" s="72"/>
      <c r="C42" s="19" t="s">
        <v>246</v>
      </c>
      <c r="D42" s="21" t="s">
        <v>100</v>
      </c>
    </row>
    <row r="43" spans="1:4" ht="36" customHeight="1" x14ac:dyDescent="0.25">
      <c r="A43" s="74"/>
      <c r="B43" s="72"/>
      <c r="C43" s="19" t="s">
        <v>245</v>
      </c>
      <c r="D43" s="21" t="s">
        <v>101</v>
      </c>
    </row>
    <row r="44" spans="1:4" ht="35.25" customHeight="1" x14ac:dyDescent="0.25">
      <c r="A44" s="74"/>
      <c r="B44" s="72"/>
      <c r="C44" s="19" t="s">
        <v>244</v>
      </c>
      <c r="D44" s="21" t="s">
        <v>102</v>
      </c>
    </row>
    <row r="45" spans="1:4" ht="25.5" x14ac:dyDescent="0.25">
      <c r="A45" s="74"/>
      <c r="B45" s="72"/>
      <c r="C45" s="19" t="s">
        <v>243</v>
      </c>
      <c r="D45" s="21" t="s">
        <v>83</v>
      </c>
    </row>
    <row r="46" spans="1:4" ht="38.25" x14ac:dyDescent="0.25">
      <c r="A46" s="74"/>
      <c r="B46" s="72"/>
      <c r="C46" s="19" t="s">
        <v>242</v>
      </c>
      <c r="D46" s="21" t="s">
        <v>84</v>
      </c>
    </row>
    <row r="47" spans="1:4" ht="38.25" x14ac:dyDescent="0.25">
      <c r="A47" s="74"/>
      <c r="B47" s="72"/>
      <c r="C47" s="19" t="s">
        <v>241</v>
      </c>
      <c r="D47" s="21" t="s">
        <v>85</v>
      </c>
    </row>
    <row r="48" spans="1:4" ht="38.25" x14ac:dyDescent="0.25">
      <c r="A48" s="74"/>
      <c r="B48" s="72"/>
      <c r="C48" s="19" t="s">
        <v>240</v>
      </c>
      <c r="D48" s="21" t="s">
        <v>86</v>
      </c>
    </row>
    <row r="49" spans="1:4" ht="33.75" customHeight="1" x14ac:dyDescent="0.25">
      <c r="A49" s="74"/>
      <c r="B49" s="72"/>
      <c r="C49" s="19" t="s">
        <v>239</v>
      </c>
      <c r="D49" s="21" t="s">
        <v>103</v>
      </c>
    </row>
    <row r="50" spans="1:4" ht="35.25" customHeight="1" x14ac:dyDescent="0.25">
      <c r="A50" s="74"/>
      <c r="B50" s="72"/>
      <c r="C50" s="19" t="s">
        <v>238</v>
      </c>
      <c r="D50" s="21" t="s">
        <v>104</v>
      </c>
    </row>
    <row r="51" spans="1:4" ht="46.5" customHeight="1" x14ac:dyDescent="0.25">
      <c r="A51" s="74"/>
      <c r="B51" s="72"/>
      <c r="C51" s="19" t="s">
        <v>237</v>
      </c>
      <c r="D51" s="21" t="s">
        <v>105</v>
      </c>
    </row>
    <row r="52" spans="1:4" ht="45" customHeight="1" x14ac:dyDescent="0.25">
      <c r="A52" s="74"/>
      <c r="B52" s="72"/>
      <c r="C52" s="19" t="s">
        <v>236</v>
      </c>
      <c r="D52" s="21" t="s">
        <v>106</v>
      </c>
    </row>
    <row r="53" spans="1:4" ht="48.75" customHeight="1" x14ac:dyDescent="0.25">
      <c r="A53" s="74"/>
      <c r="B53" s="72"/>
      <c r="C53" s="19" t="s">
        <v>235</v>
      </c>
      <c r="D53" s="21" t="s">
        <v>107</v>
      </c>
    </row>
    <row r="54" spans="1:4" ht="45.75" customHeight="1" x14ac:dyDescent="0.25">
      <c r="A54" s="75"/>
      <c r="B54" s="73"/>
      <c r="C54" s="19" t="s">
        <v>234</v>
      </c>
      <c r="D54" s="21" t="s">
        <v>108</v>
      </c>
    </row>
    <row r="55" spans="1:4" ht="46.5" customHeight="1" x14ac:dyDescent="0.25">
      <c r="A55" s="60" t="s">
        <v>233</v>
      </c>
      <c r="B55" s="63" t="s">
        <v>255</v>
      </c>
      <c r="C55" s="19" t="s">
        <v>63</v>
      </c>
      <c r="D55" s="21" t="s">
        <v>217</v>
      </c>
    </row>
    <row r="56" spans="1:4" ht="38.25" customHeight="1" x14ac:dyDescent="0.25">
      <c r="A56" s="61"/>
      <c r="B56" s="64"/>
      <c r="C56" s="19" t="s">
        <v>109</v>
      </c>
      <c r="D56" s="21" t="s">
        <v>110</v>
      </c>
    </row>
    <row r="57" spans="1:4" ht="37.5" customHeight="1" x14ac:dyDescent="0.25">
      <c r="A57" s="61"/>
      <c r="B57" s="64"/>
      <c r="C57" s="19" t="s">
        <v>150</v>
      </c>
      <c r="D57" s="21" t="s">
        <v>151</v>
      </c>
    </row>
    <row r="58" spans="1:4" ht="37.5" customHeight="1" x14ac:dyDescent="0.25">
      <c r="A58" s="61"/>
      <c r="B58" s="64"/>
      <c r="C58" s="19" t="s">
        <v>147</v>
      </c>
      <c r="D58" s="21" t="s">
        <v>152</v>
      </c>
    </row>
    <row r="59" spans="1:4" ht="37.5" customHeight="1" x14ac:dyDescent="0.25">
      <c r="A59" s="61"/>
      <c r="B59" s="64"/>
      <c r="C59" s="19" t="s">
        <v>148</v>
      </c>
      <c r="D59" s="21" t="s">
        <v>153</v>
      </c>
    </row>
    <row r="60" spans="1:4" ht="37.5" customHeight="1" x14ac:dyDescent="0.25">
      <c r="A60" s="61"/>
      <c r="B60" s="64"/>
      <c r="C60" s="19" t="s">
        <v>149</v>
      </c>
      <c r="D60" s="21" t="s">
        <v>154</v>
      </c>
    </row>
    <row r="61" spans="1:4" ht="45" customHeight="1" x14ac:dyDescent="0.25">
      <c r="A61" s="61"/>
      <c r="B61" s="64"/>
      <c r="C61" s="19" t="s">
        <v>190</v>
      </c>
      <c r="D61" s="21" t="s">
        <v>135</v>
      </c>
    </row>
    <row r="62" spans="1:4" ht="43.5" customHeight="1" x14ac:dyDescent="0.25">
      <c r="A62" s="61"/>
      <c r="B62" s="64"/>
      <c r="C62" s="19" t="s">
        <v>189</v>
      </c>
      <c r="D62" s="21" t="s">
        <v>135</v>
      </c>
    </row>
    <row r="63" spans="1:4" ht="25.5" x14ac:dyDescent="0.25">
      <c r="A63" s="61"/>
      <c r="B63" s="64"/>
      <c r="C63" s="19" t="s">
        <v>187</v>
      </c>
      <c r="D63" s="21" t="s">
        <v>186</v>
      </c>
    </row>
    <row r="64" spans="1:4" x14ac:dyDescent="0.25">
      <c r="A64" s="61"/>
      <c r="B64" s="64"/>
      <c r="C64" s="19" t="s">
        <v>188</v>
      </c>
      <c r="D64" s="21" t="s">
        <v>185</v>
      </c>
    </row>
    <row r="65" spans="1:4" ht="22.5" customHeight="1" x14ac:dyDescent="0.25">
      <c r="A65" s="61"/>
      <c r="B65" s="64"/>
      <c r="C65" s="19" t="s">
        <v>192</v>
      </c>
      <c r="D65" s="21" t="s">
        <v>111</v>
      </c>
    </row>
    <row r="66" spans="1:4" ht="24.75" customHeight="1" x14ac:dyDescent="0.25">
      <c r="A66" s="61"/>
      <c r="B66" s="64"/>
      <c r="C66" s="19" t="s">
        <v>193</v>
      </c>
      <c r="D66" s="21" t="s">
        <v>112</v>
      </c>
    </row>
    <row r="67" spans="1:4" ht="23.25" customHeight="1" x14ac:dyDescent="0.25">
      <c r="A67" s="61"/>
      <c r="B67" s="64"/>
      <c r="C67" s="19" t="s">
        <v>194</v>
      </c>
      <c r="D67" s="21" t="s">
        <v>113</v>
      </c>
    </row>
    <row r="68" spans="1:4" ht="23.25" customHeight="1" x14ac:dyDescent="0.25">
      <c r="A68" s="61"/>
      <c r="B68" s="64"/>
      <c r="C68" s="19" t="s">
        <v>195</v>
      </c>
      <c r="D68" s="21" t="s">
        <v>114</v>
      </c>
    </row>
    <row r="69" spans="1:4" ht="45.75" customHeight="1" x14ac:dyDescent="0.25">
      <c r="A69" s="61"/>
      <c r="B69" s="64"/>
      <c r="C69" s="19" t="s">
        <v>196</v>
      </c>
      <c r="D69" s="21" t="s">
        <v>115</v>
      </c>
    </row>
    <row r="70" spans="1:4" ht="47.25" customHeight="1" x14ac:dyDescent="0.25">
      <c r="A70" s="61"/>
      <c r="B70" s="64"/>
      <c r="C70" s="19" t="s">
        <v>197</v>
      </c>
      <c r="D70" s="21" t="s">
        <v>116</v>
      </c>
    </row>
    <row r="71" spans="1:4" ht="47.25" customHeight="1" x14ac:dyDescent="0.25">
      <c r="A71" s="61"/>
      <c r="B71" s="64"/>
      <c r="C71" s="19" t="s">
        <v>198</v>
      </c>
      <c r="D71" s="21" t="s">
        <v>117</v>
      </c>
    </row>
    <row r="72" spans="1:4" ht="50.25" customHeight="1" x14ac:dyDescent="0.25">
      <c r="A72" s="61"/>
      <c r="B72" s="64"/>
      <c r="C72" s="19" t="s">
        <v>199</v>
      </c>
      <c r="D72" s="21" t="s">
        <v>118</v>
      </c>
    </row>
    <row r="73" spans="1:4" ht="43.5" customHeight="1" x14ac:dyDescent="0.25">
      <c r="A73" s="61"/>
      <c r="B73" s="64"/>
      <c r="C73" s="19" t="s">
        <v>200</v>
      </c>
      <c r="D73" s="21" t="s">
        <v>119</v>
      </c>
    </row>
    <row r="74" spans="1:4" ht="43.5" customHeight="1" x14ac:dyDescent="0.25">
      <c r="A74" s="61"/>
      <c r="B74" s="64"/>
      <c r="C74" s="19" t="s">
        <v>201</v>
      </c>
      <c r="D74" s="21" t="s">
        <v>120</v>
      </c>
    </row>
    <row r="75" spans="1:4" ht="48" customHeight="1" x14ac:dyDescent="0.25">
      <c r="A75" s="61"/>
      <c r="B75" s="64"/>
      <c r="C75" s="19" t="s">
        <v>202</v>
      </c>
      <c r="D75" s="21" t="s">
        <v>121</v>
      </c>
    </row>
    <row r="76" spans="1:4" ht="50.25" customHeight="1" x14ac:dyDescent="0.25">
      <c r="A76" s="61"/>
      <c r="B76" s="64"/>
      <c r="C76" s="19" t="s">
        <v>203</v>
      </c>
      <c r="D76" s="21" t="s">
        <v>122</v>
      </c>
    </row>
    <row r="77" spans="1:4" ht="25.5" x14ac:dyDescent="0.25">
      <c r="A77" s="61"/>
      <c r="B77" s="64"/>
      <c r="C77" s="19" t="s">
        <v>191</v>
      </c>
      <c r="D77" s="21" t="s">
        <v>206</v>
      </c>
    </row>
    <row r="78" spans="1:4" ht="71.25" customHeight="1" x14ac:dyDescent="0.25">
      <c r="A78" s="61"/>
      <c r="B78" s="64"/>
      <c r="C78" s="19" t="s">
        <v>204</v>
      </c>
      <c r="D78" s="21" t="s">
        <v>218</v>
      </c>
    </row>
    <row r="79" spans="1:4" ht="68.25" customHeight="1" x14ac:dyDescent="0.25">
      <c r="A79" s="61"/>
      <c r="B79" s="64"/>
      <c r="C79" s="19" t="s">
        <v>205</v>
      </c>
      <c r="D79" s="21" t="s">
        <v>219</v>
      </c>
    </row>
    <row r="80" spans="1:4" ht="38.25" customHeight="1" x14ac:dyDescent="0.25">
      <c r="A80" s="61"/>
      <c r="B80" s="64"/>
      <c r="C80" s="19" t="s">
        <v>232</v>
      </c>
      <c r="D80" s="21" t="s">
        <v>231</v>
      </c>
    </row>
    <row r="81" spans="1:4" ht="86.25" customHeight="1" x14ac:dyDescent="0.25">
      <c r="A81" s="61"/>
      <c r="B81" s="64"/>
      <c r="C81" s="19" t="s">
        <v>230</v>
      </c>
      <c r="D81" s="21" t="s">
        <v>123</v>
      </c>
    </row>
    <row r="82" spans="1:4" ht="40.5" customHeight="1" x14ac:dyDescent="0.25">
      <c r="A82" s="61"/>
      <c r="B82" s="64"/>
      <c r="C82" s="19" t="s">
        <v>229</v>
      </c>
      <c r="D82" s="21" t="s">
        <v>124</v>
      </c>
    </row>
    <row r="83" spans="1:4" ht="61.5" customHeight="1" x14ac:dyDescent="0.25">
      <c r="A83" s="61"/>
      <c r="B83" s="64"/>
      <c r="C83" s="19" t="s">
        <v>228</v>
      </c>
      <c r="D83" s="21" t="s">
        <v>125</v>
      </c>
    </row>
    <row r="84" spans="1:4" ht="60.75" customHeight="1" x14ac:dyDescent="0.25">
      <c r="A84" s="61"/>
      <c r="B84" s="64"/>
      <c r="C84" s="19" t="s">
        <v>227</v>
      </c>
      <c r="D84" s="21" t="s">
        <v>126</v>
      </c>
    </row>
    <row r="85" spans="1:4" ht="53.25" customHeight="1" x14ac:dyDescent="0.25">
      <c r="A85" s="61"/>
      <c r="B85" s="64"/>
      <c r="C85" s="19" t="s">
        <v>226</v>
      </c>
      <c r="D85" s="21" t="s">
        <v>127</v>
      </c>
    </row>
    <row r="86" spans="1:4" ht="49.5" customHeight="1" x14ac:dyDescent="0.25">
      <c r="A86" s="61"/>
      <c r="B86" s="64"/>
      <c r="C86" s="19" t="s">
        <v>225</v>
      </c>
      <c r="D86" s="21" t="s">
        <v>128</v>
      </c>
    </row>
    <row r="87" spans="1:4" ht="46.5" customHeight="1" x14ac:dyDescent="0.25">
      <c r="A87" s="61"/>
      <c r="B87" s="64"/>
      <c r="C87" s="19" t="s">
        <v>224</v>
      </c>
      <c r="D87" s="21" t="s">
        <v>129</v>
      </c>
    </row>
    <row r="88" spans="1:4" ht="50.25" customHeight="1" x14ac:dyDescent="0.25">
      <c r="A88" s="62"/>
      <c r="B88" s="65"/>
      <c r="C88" s="19" t="s">
        <v>223</v>
      </c>
      <c r="D88" s="21" t="s">
        <v>130</v>
      </c>
    </row>
  </sheetData>
  <sheetProtection selectLockedCells="1"/>
  <mergeCells count="14">
    <mergeCell ref="A55:A88"/>
    <mergeCell ref="B55:B88"/>
    <mergeCell ref="B6:D6"/>
    <mergeCell ref="B7:D7"/>
    <mergeCell ref="B8:D8"/>
    <mergeCell ref="A9:D9"/>
    <mergeCell ref="A10:D10"/>
    <mergeCell ref="B13:B54"/>
    <mergeCell ref="A13:A54"/>
    <mergeCell ref="A1:D1"/>
    <mergeCell ref="A2:D2"/>
    <mergeCell ref="A3:D3"/>
    <mergeCell ref="B4:D4"/>
    <mergeCell ref="B5:D5"/>
  </mergeCells>
  <conditionalFormatting sqref="B11:C11">
    <cfRule type="duplicateValues" dxfId="31" priority="2"/>
  </conditionalFormatting>
  <conditionalFormatting sqref="D11">
    <cfRule type="duplicateValues" dxfId="30" priority="1"/>
  </conditionalFormatting>
  <printOptions gridLines="1"/>
  <pageMargins left="0.7" right="0.7" top="0.75" bottom="0.75" header="0.3" footer="0.3"/>
  <pageSetup scale="70" orientation="landscape" r:id="rId1"/>
  <headerFooter>
    <oddHeader>&amp;CAttachment 06 - Contractor and Reseller/Distributor Information
Group 20600 - Floor Coverings and Related Services (Statewide Piggyback)&amp;R&amp;A</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275-48E4-41BC-905A-C73A9388CFFC}">
  <sheetPr codeName="Sheet2"/>
  <dimension ref="A1:B67"/>
  <sheetViews>
    <sheetView tabSelected="1" zoomScaleNormal="100" workbookViewId="0">
      <selection activeCell="B8" sqref="B8"/>
    </sheetView>
  </sheetViews>
  <sheetFormatPr defaultColWidth="9.140625" defaultRowHeight="15" x14ac:dyDescent="0.25"/>
  <cols>
    <col min="1" max="2" width="67" customWidth="1"/>
  </cols>
  <sheetData>
    <row r="1" spans="1:2" ht="28.5" customHeight="1" x14ac:dyDescent="0.25">
      <c r="A1" s="76" t="s">
        <v>251</v>
      </c>
      <c r="B1" s="76"/>
    </row>
    <row r="2" spans="1:2" x14ac:dyDescent="0.25">
      <c r="A2" s="29"/>
      <c r="B2" s="30"/>
    </row>
    <row r="3" spans="1:2" x14ac:dyDescent="0.25">
      <c r="A3" s="77" t="s">
        <v>133</v>
      </c>
      <c r="B3" s="77"/>
    </row>
    <row r="4" spans="1:2" x14ac:dyDescent="0.25">
      <c r="A4" s="31" t="s">
        <v>131</v>
      </c>
      <c r="B4" s="6" t="s">
        <v>256</v>
      </c>
    </row>
    <row r="5" spans="1:2" x14ac:dyDescent="0.25">
      <c r="A5" s="31" t="s">
        <v>23</v>
      </c>
      <c r="B5" s="6"/>
    </row>
    <row r="6" spans="1:2" x14ac:dyDescent="0.25">
      <c r="A6" s="31" t="s">
        <v>139</v>
      </c>
      <c r="B6" s="23" t="s">
        <v>485</v>
      </c>
    </row>
    <row r="7" spans="1:2" x14ac:dyDescent="0.25">
      <c r="A7" s="31" t="s">
        <v>140</v>
      </c>
      <c r="B7" s="23" t="s">
        <v>486</v>
      </c>
    </row>
    <row r="8" spans="1:2" x14ac:dyDescent="0.25">
      <c r="A8" s="31" t="s">
        <v>141</v>
      </c>
      <c r="B8" s="24">
        <v>46092</v>
      </c>
    </row>
    <row r="9" spans="1:2" x14ac:dyDescent="0.25">
      <c r="A9" s="32"/>
      <c r="B9" s="33"/>
    </row>
    <row r="10" spans="1:2" x14ac:dyDescent="0.25">
      <c r="A10" s="77" t="s">
        <v>142</v>
      </c>
      <c r="B10" s="77"/>
    </row>
    <row r="11" spans="1:2" x14ac:dyDescent="0.25">
      <c r="A11" s="31" t="s">
        <v>24</v>
      </c>
      <c r="B11" s="6" t="s">
        <v>287</v>
      </c>
    </row>
    <row r="12" spans="1:2" x14ac:dyDescent="0.25">
      <c r="A12" s="34" t="s">
        <v>25</v>
      </c>
      <c r="B12" s="6" t="s">
        <v>472</v>
      </c>
    </row>
    <row r="13" spans="1:2" x14ac:dyDescent="0.25">
      <c r="A13" s="34" t="s">
        <v>26</v>
      </c>
      <c r="B13" s="6" t="s">
        <v>473</v>
      </c>
    </row>
    <row r="14" spans="1:2" x14ac:dyDescent="0.25">
      <c r="A14" s="34" t="s">
        <v>27</v>
      </c>
      <c r="B14" s="6" t="s">
        <v>474</v>
      </c>
    </row>
    <row r="15" spans="1:2" x14ac:dyDescent="0.25">
      <c r="A15" s="34" t="s">
        <v>28</v>
      </c>
      <c r="B15" s="6" t="s">
        <v>475</v>
      </c>
    </row>
    <row r="16" spans="1:2" x14ac:dyDescent="0.25">
      <c r="A16" s="31" t="s">
        <v>29</v>
      </c>
      <c r="B16" s="6"/>
    </row>
    <row r="17" spans="1:2" x14ac:dyDescent="0.25">
      <c r="A17" s="34" t="s">
        <v>30</v>
      </c>
      <c r="B17" s="7"/>
    </row>
    <row r="18" spans="1:2" x14ac:dyDescent="0.25">
      <c r="A18" s="34" t="s">
        <v>31</v>
      </c>
      <c r="B18" s="7"/>
    </row>
    <row r="19" spans="1:2" x14ac:dyDescent="0.25">
      <c r="A19" s="34" t="s">
        <v>32</v>
      </c>
      <c r="B19" s="8"/>
    </row>
    <row r="20" spans="1:2" x14ac:dyDescent="0.25">
      <c r="A20" s="34" t="s">
        <v>33</v>
      </c>
      <c r="B20" s="7"/>
    </row>
    <row r="21" spans="1:2" x14ac:dyDescent="0.25">
      <c r="A21" s="31" t="s">
        <v>34</v>
      </c>
      <c r="B21" s="6" t="s">
        <v>476</v>
      </c>
    </row>
    <row r="22" spans="1:2" x14ac:dyDescent="0.25">
      <c r="A22" s="31" t="s">
        <v>35</v>
      </c>
      <c r="B22" s="6" t="s">
        <v>477</v>
      </c>
    </row>
    <row r="23" spans="1:2" x14ac:dyDescent="0.25">
      <c r="A23" s="31" t="s">
        <v>36</v>
      </c>
      <c r="B23" s="6" t="s">
        <v>478</v>
      </c>
    </row>
    <row r="24" spans="1:2" x14ac:dyDescent="0.25">
      <c r="A24" s="31" t="s">
        <v>37</v>
      </c>
      <c r="B24" s="9"/>
    </row>
    <row r="25" spans="1:2" x14ac:dyDescent="0.25">
      <c r="A25" s="31" t="s">
        <v>38</v>
      </c>
      <c r="B25" s="6" t="s">
        <v>484</v>
      </c>
    </row>
    <row r="26" spans="1:2" x14ac:dyDescent="0.25">
      <c r="A26" s="31" t="s">
        <v>39</v>
      </c>
      <c r="B26" s="6"/>
    </row>
    <row r="27" spans="1:2" x14ac:dyDescent="0.25">
      <c r="A27" s="31" t="s">
        <v>143</v>
      </c>
      <c r="B27" s="25" t="s">
        <v>145</v>
      </c>
    </row>
    <row r="28" spans="1:2" x14ac:dyDescent="0.25">
      <c r="A28" s="78" t="s">
        <v>40</v>
      </c>
      <c r="B28" s="79"/>
    </row>
    <row r="29" spans="1:2" x14ac:dyDescent="0.25">
      <c r="A29" s="34" t="s">
        <v>41</v>
      </c>
      <c r="B29" s="17" t="s">
        <v>479</v>
      </c>
    </row>
    <row r="30" spans="1:2" x14ac:dyDescent="0.25">
      <c r="A30" s="34" t="s">
        <v>42</v>
      </c>
      <c r="B30" s="17" t="s">
        <v>480</v>
      </c>
    </row>
    <row r="31" spans="1:2" x14ac:dyDescent="0.25">
      <c r="A31" s="31" t="s">
        <v>222</v>
      </c>
      <c r="B31" s="17"/>
    </row>
    <row r="32" spans="1:2" x14ac:dyDescent="0.25">
      <c r="A32" s="2" t="s">
        <v>14</v>
      </c>
      <c r="B32" s="7" t="s">
        <v>481</v>
      </c>
    </row>
    <row r="33" spans="1:2" x14ac:dyDescent="0.25">
      <c r="A33" s="2" t="s">
        <v>15</v>
      </c>
      <c r="B33" s="7" t="s">
        <v>481</v>
      </c>
    </row>
    <row r="34" spans="1:2" x14ac:dyDescent="0.25">
      <c r="A34" s="2" t="s">
        <v>43</v>
      </c>
      <c r="B34" s="7" t="s">
        <v>481</v>
      </c>
    </row>
    <row r="35" spans="1:2" x14ac:dyDescent="0.25">
      <c r="A35" s="2" t="s">
        <v>44</v>
      </c>
      <c r="B35" s="7" t="s">
        <v>481</v>
      </c>
    </row>
    <row r="36" spans="1:2" x14ac:dyDescent="0.25">
      <c r="A36" s="80"/>
      <c r="B36" s="80"/>
    </row>
    <row r="37" spans="1:2" x14ac:dyDescent="0.25">
      <c r="A37" s="77" t="s">
        <v>45</v>
      </c>
      <c r="B37" s="77"/>
    </row>
    <row r="38" spans="1:2" x14ac:dyDescent="0.25">
      <c r="A38" s="31" t="s">
        <v>46</v>
      </c>
      <c r="B38" s="6" t="s">
        <v>354</v>
      </c>
    </row>
    <row r="39" spans="1:2" x14ac:dyDescent="0.25">
      <c r="A39" s="31" t="s">
        <v>47</v>
      </c>
      <c r="B39" s="6" t="s">
        <v>482</v>
      </c>
    </row>
    <row r="40" spans="1:2" x14ac:dyDescent="0.25">
      <c r="A40" s="31" t="s">
        <v>48</v>
      </c>
      <c r="B40" s="6" t="s">
        <v>483</v>
      </c>
    </row>
    <row r="41" spans="1:2" x14ac:dyDescent="0.25">
      <c r="A41" s="31" t="s">
        <v>49</v>
      </c>
      <c r="B41" s="9">
        <v>7068126356</v>
      </c>
    </row>
    <row r="42" spans="1:2" x14ac:dyDescent="0.25">
      <c r="A42" s="31" t="s">
        <v>38</v>
      </c>
      <c r="B42" s="9"/>
    </row>
    <row r="43" spans="1:2" x14ac:dyDescent="0.25">
      <c r="A43" s="31" t="s">
        <v>50</v>
      </c>
      <c r="B43" s="9"/>
    </row>
    <row r="44" spans="1:2" x14ac:dyDescent="0.25">
      <c r="A44" s="80"/>
      <c r="B44" s="80"/>
    </row>
    <row r="45" spans="1:2" x14ac:dyDescent="0.25">
      <c r="A45" s="77" t="s">
        <v>51</v>
      </c>
      <c r="B45" s="77"/>
    </row>
    <row r="46" spans="1:2" x14ac:dyDescent="0.25">
      <c r="A46" s="31" t="s">
        <v>46</v>
      </c>
      <c r="B46" s="6" t="s">
        <v>358</v>
      </c>
    </row>
    <row r="47" spans="1:2" x14ac:dyDescent="0.25">
      <c r="A47" s="31" t="s">
        <v>47</v>
      </c>
      <c r="B47" s="6" t="s">
        <v>359</v>
      </c>
    </row>
    <row r="48" spans="1:2" x14ac:dyDescent="0.25">
      <c r="A48" s="31" t="s">
        <v>48</v>
      </c>
      <c r="B48" s="6" t="s">
        <v>361</v>
      </c>
    </row>
    <row r="49" spans="1:2" x14ac:dyDescent="0.25">
      <c r="A49" s="31" t="s">
        <v>49</v>
      </c>
      <c r="B49" s="9">
        <v>7165362030</v>
      </c>
    </row>
    <row r="50" spans="1:2" x14ac:dyDescent="0.25">
      <c r="A50" s="31" t="s">
        <v>38</v>
      </c>
      <c r="B50" s="9">
        <v>8006346032</v>
      </c>
    </row>
    <row r="51" spans="1:2" x14ac:dyDescent="0.25">
      <c r="A51" s="31" t="s">
        <v>50</v>
      </c>
      <c r="B51" s="9"/>
    </row>
    <row r="52" spans="1:2" x14ac:dyDescent="0.25">
      <c r="A52" s="80"/>
      <c r="B52" s="80"/>
    </row>
    <row r="53" spans="1:2" x14ac:dyDescent="0.25">
      <c r="A53" s="77" t="s">
        <v>52</v>
      </c>
      <c r="B53" s="77"/>
    </row>
    <row r="54" spans="1:2" x14ac:dyDescent="0.25">
      <c r="A54" s="31" t="s">
        <v>46</v>
      </c>
      <c r="B54" s="6" t="s">
        <v>358</v>
      </c>
    </row>
    <row r="55" spans="1:2" x14ac:dyDescent="0.25">
      <c r="A55" s="31" t="s">
        <v>47</v>
      </c>
      <c r="B55" s="6" t="s">
        <v>359</v>
      </c>
    </row>
    <row r="56" spans="1:2" x14ac:dyDescent="0.25">
      <c r="A56" s="31" t="s">
        <v>48</v>
      </c>
      <c r="B56" s="6" t="s">
        <v>361</v>
      </c>
    </row>
    <row r="57" spans="1:2" x14ac:dyDescent="0.25">
      <c r="A57" s="31" t="s">
        <v>49</v>
      </c>
      <c r="B57" s="9">
        <v>7165362030</v>
      </c>
    </row>
    <row r="58" spans="1:2" x14ac:dyDescent="0.25">
      <c r="A58" s="31" t="s">
        <v>38</v>
      </c>
      <c r="B58" s="9">
        <v>8006346032</v>
      </c>
    </row>
    <row r="59" spans="1:2" x14ac:dyDescent="0.25">
      <c r="A59" s="31" t="s">
        <v>50</v>
      </c>
      <c r="B59" s="9"/>
    </row>
    <row r="60" spans="1:2" x14ac:dyDescent="0.25">
      <c r="A60" s="80"/>
      <c r="B60" s="80"/>
    </row>
    <row r="61" spans="1:2" x14ac:dyDescent="0.25">
      <c r="A61" s="77" t="s">
        <v>53</v>
      </c>
      <c r="B61" s="77"/>
    </row>
    <row r="62" spans="1:2" x14ac:dyDescent="0.25">
      <c r="A62" s="31" t="s">
        <v>46</v>
      </c>
      <c r="B62" s="6" t="s">
        <v>358</v>
      </c>
    </row>
    <row r="63" spans="1:2" x14ac:dyDescent="0.25">
      <c r="A63" s="31" t="s">
        <v>47</v>
      </c>
      <c r="B63" s="6" t="s">
        <v>359</v>
      </c>
    </row>
    <row r="64" spans="1:2" x14ac:dyDescent="0.25">
      <c r="A64" s="31" t="s">
        <v>48</v>
      </c>
      <c r="B64" s="6" t="s">
        <v>361</v>
      </c>
    </row>
    <row r="65" spans="1:2" x14ac:dyDescent="0.25">
      <c r="A65" s="31" t="s">
        <v>49</v>
      </c>
      <c r="B65" s="9">
        <v>7165362030</v>
      </c>
    </row>
    <row r="66" spans="1:2" x14ac:dyDescent="0.25">
      <c r="A66" s="31" t="s">
        <v>38</v>
      </c>
      <c r="B66" s="9">
        <v>8006346032</v>
      </c>
    </row>
    <row r="67" spans="1:2" x14ac:dyDescent="0.25">
      <c r="A67" s="31" t="s">
        <v>50</v>
      </c>
      <c r="B67" s="9"/>
    </row>
  </sheetData>
  <sheetProtection algorithmName="SHA-512" hashValue="eDgNeRv+tfTD24SYjlmPfNjQho/ynqcyjDmdLkeWcRekhHa+2wWY68MSDf6zUTfWZ+/w3tFnPvpQUkaE6COtPw==" saltValue="qmXSncD2yTo+29c+PF1pGA==" spinCount="100000" sheet="1" selectLockedCells="1"/>
  <mergeCells count="12">
    <mergeCell ref="A52:B52"/>
    <mergeCell ref="A53:B53"/>
    <mergeCell ref="A60:B60"/>
    <mergeCell ref="A10:B10"/>
    <mergeCell ref="A61:B61"/>
    <mergeCell ref="A44:B44"/>
    <mergeCell ref="A45:B45"/>
    <mergeCell ref="A1:B1"/>
    <mergeCell ref="A3:B3"/>
    <mergeCell ref="A28:B28"/>
    <mergeCell ref="A36:B36"/>
    <mergeCell ref="A37:B37"/>
  </mergeCells>
  <conditionalFormatting sqref="A6:A7">
    <cfRule type="duplicateValues" dxfId="29" priority="1"/>
  </conditionalFormatting>
  <conditionalFormatting sqref="A8">
    <cfRule type="duplicateValues" dxfId="28" priority="2"/>
  </conditionalFormatting>
  <conditionalFormatting sqref="A9">
    <cfRule type="duplicateValues" dxfId="27" priority="4"/>
  </conditionalFormatting>
  <conditionalFormatting sqref="A16:A20">
    <cfRule type="duplicateValues" dxfId="26" priority="7"/>
  </conditionalFormatting>
  <conditionalFormatting sqref="A24">
    <cfRule type="duplicateValues" dxfId="25" priority="15"/>
  </conditionalFormatting>
  <conditionalFormatting sqref="A25:A31 A21:A23 A4:A5 A11:A15">
    <cfRule type="duplicateValues" dxfId="24" priority="21"/>
  </conditionalFormatting>
  <conditionalFormatting sqref="A32:A35">
    <cfRule type="duplicateValues" dxfId="23" priority="8"/>
  </conditionalFormatting>
  <conditionalFormatting sqref="A42">
    <cfRule type="duplicateValues" dxfId="22" priority="14"/>
  </conditionalFormatting>
  <conditionalFormatting sqref="A43 A38:A41">
    <cfRule type="duplicateValues" dxfId="21" priority="20"/>
  </conditionalFormatting>
  <conditionalFormatting sqref="A46:A49">
    <cfRule type="duplicateValues" dxfId="20" priority="16"/>
  </conditionalFormatting>
  <conditionalFormatting sqref="A50">
    <cfRule type="duplicateValues" dxfId="19" priority="13"/>
  </conditionalFormatting>
  <conditionalFormatting sqref="A51">
    <cfRule type="duplicateValues" dxfId="18" priority="11"/>
  </conditionalFormatting>
  <conditionalFormatting sqref="A54">
    <cfRule type="duplicateValues" dxfId="17" priority="19"/>
  </conditionalFormatting>
  <conditionalFormatting sqref="A55:A57">
    <cfRule type="duplicateValues" dxfId="16" priority="18"/>
  </conditionalFormatting>
  <conditionalFormatting sqref="A58">
    <cfRule type="duplicateValues" dxfId="15" priority="12"/>
  </conditionalFormatting>
  <conditionalFormatting sqref="A59">
    <cfRule type="duplicateValues" dxfId="14" priority="10"/>
  </conditionalFormatting>
  <conditionalFormatting sqref="A62">
    <cfRule type="duplicateValues" dxfId="13" priority="17"/>
  </conditionalFormatting>
  <conditionalFormatting sqref="A63:A67">
    <cfRule type="duplicateValues" dxfId="12" priority="9"/>
  </conditionalFormatting>
  <conditionalFormatting sqref="B4:B5 B11:B27">
    <cfRule type="notContainsBlanks" dxfId="11" priority="5">
      <formula>LEN(TRIM(B4))&gt;0</formula>
    </cfRule>
  </conditionalFormatting>
  <conditionalFormatting sqref="B9">
    <cfRule type="notContainsBlanks" dxfId="10" priority="3">
      <formula>LEN(TRIM(B9))&gt;0</formula>
    </cfRule>
  </conditionalFormatting>
  <conditionalFormatting sqref="B29:B35 B38:B43 B46:B51 B54:B59 B62:B67">
    <cfRule type="notContainsBlanks" dxfId="9" priority="6">
      <formula>LEN(TRIM(B29))&gt;0</formula>
    </cfRule>
  </conditionalFormatting>
  <dataValidations count="4">
    <dataValidation type="textLength" operator="equal" allowBlank="1" showInputMessage="1" showErrorMessage="1" errorTitle="10 Digit #" error="This cell is for a 10 Digit Phone Number only.  Do not include spaces, &quot; - &quot;s, or &quot;( )&quot;s.  " sqref="B57:B58 B49:B50 B41:B42 B65:B66 B24" xr:uid="{8FF03DA5-F319-4CDD-A523-78E0DFDDB1B3}">
      <formula1>10</formula1>
    </dataValidation>
    <dataValidation type="textLength" operator="equal" allowBlank="1" showInputMessage="1" showErrorMessage="1" errorTitle="10 Digit #" error="This cell is for a 10 Digit Fax Number only.  Do not include spaces, &quot; - &quot;s, or &quot;( )&quot;s.  " sqref="B67 B59 B43 B51" xr:uid="{9935DD12-E875-4D5D-AE35-631E96B5C098}">
      <formula1>10</formula1>
    </dataValidation>
    <dataValidation type="textLength" operator="equal" allowBlank="1" showInputMessage="1" showErrorMessage="1" errorTitle="10 Digit #" error="This cell is for a 10 Digit NYS Vendor Identification Number only.  Do not include spaces, &quot; - &quot;s, or &quot;( )&quot;s.  " sqref="B22" xr:uid="{9FE7413B-333F-4696-9ED3-6CF2E7395C47}">
      <formula1>10</formula1>
    </dataValidation>
    <dataValidation type="textLength" operator="equal" allowBlank="1" showInputMessage="1" showErrorMessage="1" errorTitle="9 Digit #" error="This cell is for a 9 Digit Federal Tax Identification Number only.  Do not include spaces, &quot; - &quot;s, or &quot;( )&quot;s.  " sqref="B21" xr:uid="{6A762D95-C831-42A3-9D6A-8CA8E8E1D008}">
      <formula1>9</formula1>
    </dataValidation>
  </dataValidations>
  <printOptions gridLines="1"/>
  <pageMargins left="0.7" right="0.7" top="0.75" bottom="0.75" header="0.3" footer="0.3"/>
  <pageSetup scale="67" orientation="portrait" r:id="rId1"/>
  <headerFooter>
    <oddHeader>&amp;CAttachment 06 - Contractor and Reseller/Distributor Information
Group 20600 - Floor Coverings and Related Services (Statewide Piggyback)</oddHeader>
    <oddFooter>&amp;L&amp;F&amp;R&amp;A</oddFooter>
  </headerFooter>
  <extLst>
    <ext xmlns:x14="http://schemas.microsoft.com/office/spreadsheetml/2009/9/main" uri="{CCE6A557-97BC-4b89-ADB6-D9C93CAAB3DF}">
      <x14:dataValidations xmlns:xm="http://schemas.microsoft.com/office/excel/2006/main" count="1">
        <x14:dataValidation type="list" allowBlank="1" showInputMessage="1" xr:uid="{8A46F19A-B463-4A7C-9211-0094A31FB402}">
          <x14:formula1>
            <xm:f>'Data Validations'!$F$2:$F$4</xm:f>
          </x14:formula1>
          <xm:sqref>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600-6241-47E4-BDFC-48DCB0ECFFDB}">
  <sheetPr codeName="Sheet3">
    <pageSetUpPr fitToPage="1"/>
  </sheetPr>
  <dimension ref="A1:AA50"/>
  <sheetViews>
    <sheetView zoomScale="60" zoomScaleNormal="60" workbookViewId="0">
      <selection activeCell="D20" sqref="C19:D20"/>
    </sheetView>
  </sheetViews>
  <sheetFormatPr defaultColWidth="9.140625" defaultRowHeight="15" x14ac:dyDescent="0.25"/>
  <cols>
    <col min="1" max="1" width="25.85546875" bestFit="1" customWidth="1"/>
    <col min="2" max="2" width="27.7109375" bestFit="1" customWidth="1"/>
    <col min="3" max="3" width="24.5703125" customWidth="1"/>
    <col min="4" max="4" width="28.42578125" customWidth="1"/>
    <col min="5" max="5" width="32.5703125" customWidth="1"/>
    <col min="6" max="6" width="18.7109375" customWidth="1"/>
    <col min="7" max="7" width="15.28515625" customWidth="1"/>
    <col min="8" max="8" width="28.28515625" customWidth="1"/>
    <col min="9" max="9" width="33.7109375" customWidth="1"/>
    <col min="10" max="10" width="18.7109375" customWidth="1"/>
    <col min="11" max="11" width="15.28515625" customWidth="1"/>
    <col min="12" max="12" width="25.85546875" customWidth="1"/>
    <col min="13" max="13" width="23" customWidth="1"/>
    <col min="14" max="14" width="24.7109375" customWidth="1"/>
    <col min="15"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 min="28" max="28" width="12.42578125" bestFit="1" customWidth="1"/>
  </cols>
  <sheetData>
    <row r="1" spans="1:27" ht="18.75" thickTop="1" x14ac:dyDescent="0.25">
      <c r="A1" s="38" t="s">
        <v>132</v>
      </c>
      <c r="B1" s="39" t="str">
        <f>IF(ISBLANK('Contractor Information'!$B$4),"",'Contractor Information'!$B$4)</f>
        <v>Interface Americas, Inc.</v>
      </c>
      <c r="C1" s="40"/>
      <c r="D1" s="41"/>
      <c r="E1" s="41"/>
      <c r="F1" s="41"/>
      <c r="G1" s="41"/>
      <c r="H1" s="41"/>
      <c r="I1" s="41"/>
      <c r="J1" s="41"/>
      <c r="K1" s="41"/>
      <c r="L1" s="41"/>
      <c r="M1" s="41"/>
      <c r="N1" s="41"/>
      <c r="O1" s="41"/>
      <c r="P1" s="41"/>
      <c r="Q1" s="41"/>
    </row>
    <row r="2" spans="1:27" ht="18" x14ac:dyDescent="0.25">
      <c r="A2" s="42" t="s">
        <v>137</v>
      </c>
      <c r="B2" s="43" t="str">
        <f>IF(ISBLANK('Contractor Information'!$B$5),"",'Contractor Information'!$B$5)</f>
        <v/>
      </c>
      <c r="C2" s="40"/>
      <c r="D2" s="41"/>
      <c r="E2" s="41"/>
      <c r="F2" s="41"/>
      <c r="G2" s="41"/>
      <c r="H2" s="41"/>
      <c r="I2" s="41"/>
      <c r="J2" s="41"/>
      <c r="K2" s="41"/>
      <c r="L2" s="41"/>
      <c r="M2" s="41"/>
      <c r="N2" s="41"/>
      <c r="O2" s="41"/>
      <c r="P2" s="41"/>
      <c r="Q2" s="41"/>
    </row>
    <row r="3" spans="1:27" ht="15.75" x14ac:dyDescent="0.25">
      <c r="A3" s="42" t="s">
        <v>0</v>
      </c>
      <c r="B3" s="43" t="str">
        <f>IF(ISBLANK('Contractor Information'!$B$6),"",'Contractor Information'!$B$6)</f>
        <v>PC70832</v>
      </c>
      <c r="C3" s="40"/>
    </row>
    <row r="4" spans="1:27" ht="15.75" x14ac:dyDescent="0.25">
      <c r="A4" s="42" t="s">
        <v>1</v>
      </c>
      <c r="B4" s="43" t="str">
        <f>IF(ISBLANK('Contractor Information'!$B$7),"",'Contractor Information'!$B$7)</f>
        <v>Sourcewell 061323-IFA</v>
      </c>
      <c r="C4" s="40"/>
    </row>
    <row r="5" spans="1:27" ht="16.5" thickBot="1" x14ac:dyDescent="0.3">
      <c r="A5" s="44" t="s">
        <v>2</v>
      </c>
      <c r="B5" s="50">
        <f>IF(ISBLANK('Contractor Information'!$B$8),"",'Contractor Information'!$B$8)</f>
        <v>46092</v>
      </c>
      <c r="C5" s="40"/>
    </row>
    <row r="6" spans="1:27" ht="15.75" thickTop="1" x14ac:dyDescent="0.25"/>
    <row r="7" spans="1:27" ht="72.75" customHeight="1" x14ac:dyDescent="0.25">
      <c r="T7" s="81" t="s">
        <v>77</v>
      </c>
      <c r="U7" s="81"/>
      <c r="V7" s="45"/>
      <c r="W7" s="45"/>
    </row>
    <row r="8" spans="1:27" ht="31.5" customHeight="1" x14ac:dyDescent="0.25">
      <c r="A8" s="82" t="s">
        <v>132</v>
      </c>
      <c r="B8" s="82" t="s">
        <v>22</v>
      </c>
      <c r="C8" s="82" t="s">
        <v>138</v>
      </c>
      <c r="D8" s="82" t="s">
        <v>70</v>
      </c>
      <c r="E8" s="82"/>
      <c r="F8" s="82"/>
      <c r="G8" s="82"/>
      <c r="H8" s="82" t="s">
        <v>71</v>
      </c>
      <c r="I8" s="82"/>
      <c r="J8" s="82"/>
      <c r="K8" s="82"/>
      <c r="L8" s="82" t="s">
        <v>73</v>
      </c>
      <c r="M8" s="82"/>
      <c r="N8" s="82"/>
      <c r="O8" s="82"/>
      <c r="P8" s="82" t="s">
        <v>143</v>
      </c>
      <c r="Q8" s="82" t="s">
        <v>55</v>
      </c>
      <c r="R8" s="82"/>
      <c r="S8" s="82" t="s">
        <v>221</v>
      </c>
      <c r="T8" s="82" t="s">
        <v>75</v>
      </c>
      <c r="U8" s="82" t="s">
        <v>76</v>
      </c>
      <c r="V8" s="82" t="s">
        <v>78</v>
      </c>
      <c r="W8" s="82" t="s">
        <v>79</v>
      </c>
      <c r="X8" s="82" t="s">
        <v>7</v>
      </c>
      <c r="Y8" s="82" t="s">
        <v>8</v>
      </c>
      <c r="Z8" s="82" t="s">
        <v>9</v>
      </c>
      <c r="AA8" s="82" t="s">
        <v>10</v>
      </c>
    </row>
    <row r="9" spans="1:27" x14ac:dyDescent="0.25">
      <c r="A9" s="82"/>
      <c r="B9" s="82"/>
      <c r="C9" s="82"/>
      <c r="D9" s="46" t="s">
        <v>3</v>
      </c>
      <c r="E9" s="46" t="s">
        <v>69</v>
      </c>
      <c r="F9" s="46" t="s">
        <v>64</v>
      </c>
      <c r="G9" s="46" t="s">
        <v>65</v>
      </c>
      <c r="H9" s="46" t="s">
        <v>3</v>
      </c>
      <c r="I9" s="46" t="s">
        <v>69</v>
      </c>
      <c r="J9" s="46" t="s">
        <v>64</v>
      </c>
      <c r="K9" s="46" t="s">
        <v>65</v>
      </c>
      <c r="L9" s="46" t="s">
        <v>4</v>
      </c>
      <c r="M9" s="46" t="s">
        <v>5</v>
      </c>
      <c r="N9" s="46" t="s">
        <v>6</v>
      </c>
      <c r="O9" s="46" t="s">
        <v>74</v>
      </c>
      <c r="P9" s="82"/>
      <c r="Q9" s="46" t="s">
        <v>41</v>
      </c>
      <c r="R9" s="46" t="s">
        <v>54</v>
      </c>
      <c r="S9" s="82"/>
      <c r="T9" s="82"/>
      <c r="U9" s="82"/>
      <c r="V9" s="82"/>
      <c r="W9" s="82"/>
      <c r="X9" s="82"/>
      <c r="Y9" s="82"/>
      <c r="Z9" s="82"/>
      <c r="AA9" s="82"/>
    </row>
    <row r="10" spans="1:27" ht="25.5" x14ac:dyDescent="0.25">
      <c r="A10" s="47" t="s">
        <v>57</v>
      </c>
      <c r="B10" s="47" t="s">
        <v>57</v>
      </c>
      <c r="C10" s="47" t="s">
        <v>57</v>
      </c>
      <c r="D10" s="47" t="s">
        <v>57</v>
      </c>
      <c r="E10" s="47" t="s">
        <v>57</v>
      </c>
      <c r="F10" s="47" t="s">
        <v>57</v>
      </c>
      <c r="G10" s="47" t="s">
        <v>57</v>
      </c>
      <c r="H10" s="47" t="s">
        <v>72</v>
      </c>
      <c r="I10" s="47" t="s">
        <v>72</v>
      </c>
      <c r="J10" s="47" t="s">
        <v>72</v>
      </c>
      <c r="K10" s="47" t="s">
        <v>72</v>
      </c>
      <c r="L10" s="47" t="s">
        <v>57</v>
      </c>
      <c r="M10" s="47" t="s">
        <v>57</v>
      </c>
      <c r="N10" s="47" t="s">
        <v>57</v>
      </c>
      <c r="O10" s="47" t="s">
        <v>57</v>
      </c>
      <c r="P10" s="47" t="s">
        <v>208</v>
      </c>
      <c r="Q10" s="47" t="s">
        <v>56</v>
      </c>
      <c r="R10" s="47" t="s">
        <v>56</v>
      </c>
      <c r="S10" s="47" t="s">
        <v>57</v>
      </c>
      <c r="T10" s="47" t="s">
        <v>56</v>
      </c>
      <c r="U10" s="47" t="s">
        <v>57</v>
      </c>
      <c r="V10" s="47" t="s">
        <v>57</v>
      </c>
      <c r="W10" s="47" t="s">
        <v>57</v>
      </c>
      <c r="X10" s="47" t="s">
        <v>56</v>
      </c>
      <c r="Y10" s="47" t="s">
        <v>56</v>
      </c>
      <c r="Z10" s="47" t="s">
        <v>56</v>
      </c>
      <c r="AA10" s="47" t="s">
        <v>56</v>
      </c>
    </row>
    <row r="11" spans="1:27" ht="25.5" x14ac:dyDescent="0.25">
      <c r="A11" s="35" t="str">
        <f>IF(ISBLANK('Contractor Information'!$B$4),"",'Contractor Information'!$B$4)</f>
        <v>Interface Americas, Inc.</v>
      </c>
      <c r="B11" s="35" t="s">
        <v>11</v>
      </c>
      <c r="C11" s="35" t="str">
        <f>IF(ISBLANK('Contractor Information'!$B$5),"",'Contractor Information'!$B$5)</f>
        <v/>
      </c>
      <c r="D11" s="35" t="s">
        <v>287</v>
      </c>
      <c r="E11" s="35" t="s">
        <v>288</v>
      </c>
      <c r="F11" s="35" t="s">
        <v>289</v>
      </c>
      <c r="G11" s="35">
        <v>30240</v>
      </c>
      <c r="H11" s="35" t="str">
        <f>IF(ISBLANK('Contractor Information'!$B$16),"",'Contractor Information'!$B$16)</f>
        <v/>
      </c>
      <c r="I11" s="35" t="str">
        <f>IF(ISBLANK('Contractor Information'!$B$17),"",'Contractor Information'!$B$17)</f>
        <v/>
      </c>
      <c r="J11" s="35" t="str">
        <f>IF(ISBLANK('Contractor Information'!$B$18),"",'Contractor Information'!$B$18)</f>
        <v/>
      </c>
      <c r="K11" s="35" t="str">
        <f>IF(ISBLANK('Contractor Information'!$B$19),"",'Contractor Information'!$B$19)</f>
        <v/>
      </c>
      <c r="L11" s="35" t="s">
        <v>354</v>
      </c>
      <c r="M11" s="35" t="s">
        <v>355</v>
      </c>
      <c r="N11" s="22" t="s">
        <v>356</v>
      </c>
      <c r="O11" s="35" t="s">
        <v>357</v>
      </c>
      <c r="P11" s="35" t="s">
        <v>145</v>
      </c>
      <c r="Q11" s="36">
        <v>0.33333333333333331</v>
      </c>
      <c r="R11" s="36">
        <v>0.70833333333333337</v>
      </c>
      <c r="S11" s="36" t="str">
        <f>IF(ISBLANK('Contractor Information'!$B$31),"",'Contractor Information'!$B$31)</f>
        <v/>
      </c>
      <c r="T11" s="35"/>
      <c r="U11" s="35"/>
      <c r="V11" s="35">
        <v>582132517</v>
      </c>
      <c r="W11" s="35">
        <v>1000009548</v>
      </c>
      <c r="X11" s="37" t="s">
        <v>468</v>
      </c>
      <c r="Y11" s="37" t="s">
        <v>468</v>
      </c>
      <c r="Z11" s="37" t="s">
        <v>468</v>
      </c>
      <c r="AA11" s="37" t="s">
        <v>468</v>
      </c>
    </row>
    <row r="12" spans="1:27" ht="25.5" x14ac:dyDescent="0.25">
      <c r="A12" s="35" t="str">
        <f>IF(ISBLANK('Contractor Information'!$B$4),"",'Contractor Information'!$B$4)</f>
        <v>Interface Americas, Inc.</v>
      </c>
      <c r="B12" s="35" t="s">
        <v>68</v>
      </c>
      <c r="C12" s="35" t="str">
        <f>IF(ISBLANK('Contractor Information'!$B$5),"",'Contractor Information'!$B$5)</f>
        <v/>
      </c>
      <c r="D12" s="35" t="s">
        <v>287</v>
      </c>
      <c r="E12" s="35" t="s">
        <v>288</v>
      </c>
      <c r="F12" s="35" t="s">
        <v>289</v>
      </c>
      <c r="G12" s="35">
        <v>30240</v>
      </c>
      <c r="H12" s="35" t="str">
        <f>IF(ISBLANK('Contractor Information'!$B$16),"",'Contractor Information'!$B$16)</f>
        <v/>
      </c>
      <c r="I12" s="35" t="str">
        <f>IF(ISBLANK('Contractor Information'!$B$17),"",'Contractor Information'!$B$17)</f>
        <v/>
      </c>
      <c r="J12" s="35" t="str">
        <f>IF(ISBLANK('Contractor Information'!$B$18),"",'Contractor Information'!$B$18)</f>
        <v/>
      </c>
      <c r="K12" s="35" t="str">
        <f>IF(ISBLANK('Contractor Information'!$B$19),"",'Contractor Information'!$B$19)</f>
        <v/>
      </c>
      <c r="L12" s="35" t="s">
        <v>358</v>
      </c>
      <c r="M12" s="35" t="s">
        <v>359</v>
      </c>
      <c r="N12" s="22" t="s">
        <v>360</v>
      </c>
      <c r="O12" s="35" t="s">
        <v>361</v>
      </c>
      <c r="P12" s="35" t="s">
        <v>145</v>
      </c>
      <c r="Q12" s="36">
        <v>0.33333333333333331</v>
      </c>
      <c r="R12" s="36">
        <v>0.70833333333333337</v>
      </c>
      <c r="S12" s="36" t="str">
        <f>IF(ISBLANK('Contractor Information'!$B$31),"",'Contractor Information'!$B$31)</f>
        <v/>
      </c>
      <c r="T12" s="35"/>
      <c r="U12" s="35"/>
      <c r="V12" s="35">
        <v>582132517</v>
      </c>
      <c r="W12" s="35">
        <v>1000009548</v>
      </c>
      <c r="X12" s="37" t="s">
        <v>468</v>
      </c>
      <c r="Y12" s="37" t="s">
        <v>468</v>
      </c>
      <c r="Z12" s="37" t="s">
        <v>468</v>
      </c>
      <c r="AA12" s="37" t="s">
        <v>468</v>
      </c>
    </row>
    <row r="13" spans="1:27" ht="25.5" x14ac:dyDescent="0.25">
      <c r="A13" s="35" t="str">
        <f>IF(ISBLANK('Contractor Information'!$B$4),"",'Contractor Information'!$B$4)</f>
        <v>Interface Americas, Inc.</v>
      </c>
      <c r="B13" s="35" t="s">
        <v>67</v>
      </c>
      <c r="C13" s="35" t="str">
        <f>IF(ISBLANK('Contractor Information'!$B$5),"",'Contractor Information'!$B$5)</f>
        <v/>
      </c>
      <c r="D13" s="35" t="s">
        <v>287</v>
      </c>
      <c r="E13" s="35" t="s">
        <v>288</v>
      </c>
      <c r="F13" s="35" t="s">
        <v>289</v>
      </c>
      <c r="G13" s="35">
        <v>30240</v>
      </c>
      <c r="H13" s="35" t="str">
        <f>IF(ISBLANK('Contractor Information'!$B$16),"",'Contractor Information'!$B$16)</f>
        <v/>
      </c>
      <c r="I13" s="35" t="str">
        <f>IF(ISBLANK('Contractor Information'!$B$17),"",'Contractor Information'!$B$17)</f>
        <v/>
      </c>
      <c r="J13" s="35" t="str">
        <f>IF(ISBLANK('Contractor Information'!$B$18),"",'Contractor Information'!$B$18)</f>
        <v/>
      </c>
      <c r="K13" s="35" t="str">
        <f>IF(ISBLANK('Contractor Information'!$B$19),"",'Contractor Information'!$B$19)</f>
        <v/>
      </c>
      <c r="L13" s="35" t="s">
        <v>358</v>
      </c>
      <c r="M13" s="35" t="s">
        <v>359</v>
      </c>
      <c r="N13" s="22" t="s">
        <v>360</v>
      </c>
      <c r="O13" s="35" t="s">
        <v>361</v>
      </c>
      <c r="P13" s="35" t="s">
        <v>145</v>
      </c>
      <c r="Q13" s="36">
        <v>0.33333333333333331</v>
      </c>
      <c r="R13" s="36">
        <v>0.70833333333333337</v>
      </c>
      <c r="S13" s="36" t="str">
        <f>IF(ISBLANK('Contractor Information'!$B$31),"",'Contractor Information'!$B$31)</f>
        <v/>
      </c>
      <c r="T13" s="35"/>
      <c r="U13" s="35"/>
      <c r="V13" s="35">
        <v>582132517</v>
      </c>
      <c r="W13" s="35">
        <v>1000009548</v>
      </c>
      <c r="X13" s="37" t="s">
        <v>468</v>
      </c>
      <c r="Y13" s="37" t="s">
        <v>468</v>
      </c>
      <c r="Z13" s="37" t="s">
        <v>468</v>
      </c>
      <c r="AA13" s="37" t="s">
        <v>468</v>
      </c>
    </row>
    <row r="14" spans="1:27" ht="25.5" x14ac:dyDescent="0.25">
      <c r="A14" s="35" t="str">
        <f>IF(ISBLANK('Contractor Information'!$B$4),"",'Contractor Information'!$B$4)</f>
        <v>Interface Americas, Inc.</v>
      </c>
      <c r="B14" s="35" t="s">
        <v>66</v>
      </c>
      <c r="C14" s="35" t="str">
        <f>IF(ISBLANK('Contractor Information'!$B$5),"",'Contractor Information'!$B$5)</f>
        <v/>
      </c>
      <c r="D14" s="35" t="s">
        <v>287</v>
      </c>
      <c r="E14" s="35" t="s">
        <v>288</v>
      </c>
      <c r="F14" s="35" t="s">
        <v>289</v>
      </c>
      <c r="G14" s="35">
        <v>30240</v>
      </c>
      <c r="H14" s="35"/>
      <c r="I14" s="35"/>
      <c r="J14" s="35"/>
      <c r="K14" s="35"/>
      <c r="L14" s="35" t="s">
        <v>358</v>
      </c>
      <c r="M14" s="35" t="s">
        <v>359</v>
      </c>
      <c r="N14" s="22" t="s">
        <v>360</v>
      </c>
      <c r="O14" s="35" t="s">
        <v>361</v>
      </c>
      <c r="P14" s="35" t="s">
        <v>145</v>
      </c>
      <c r="Q14" s="36">
        <v>0.33333333333333331</v>
      </c>
      <c r="R14" s="36">
        <v>0.70833333333333337</v>
      </c>
      <c r="S14" s="36"/>
      <c r="T14" s="35"/>
      <c r="U14" s="35"/>
      <c r="V14" s="35">
        <v>582132517</v>
      </c>
      <c r="W14" s="35">
        <v>1000009548</v>
      </c>
      <c r="X14" s="37"/>
      <c r="Y14" s="37"/>
      <c r="Z14" s="37" t="s">
        <v>468</v>
      </c>
      <c r="AA14" s="37"/>
    </row>
    <row r="15" spans="1:27" ht="38.25" x14ac:dyDescent="0.25">
      <c r="A15" s="35" t="str">
        <f>IF(ISBLANK('Contractor Information'!$B$4),"",'Contractor Information'!$B$4)</f>
        <v>Interface Americas, Inc.</v>
      </c>
      <c r="B15" s="7" t="s">
        <v>257</v>
      </c>
      <c r="C15" s="7"/>
      <c r="D15" s="7" t="s">
        <v>290</v>
      </c>
      <c r="E15" s="7" t="s">
        <v>291</v>
      </c>
      <c r="F15" s="7" t="s">
        <v>292</v>
      </c>
      <c r="G15" s="6">
        <v>14580</v>
      </c>
      <c r="H15" s="7" t="str">
        <f>IF(ISBLANK('Contractor Information'!$B$16),"",'Contractor Information'!$B$16)</f>
        <v/>
      </c>
      <c r="I15" s="7" t="str">
        <f>IF(ISBLANK('Contractor Information'!$B$17),"",'Contractor Information'!$B$17)</f>
        <v/>
      </c>
      <c r="J15" s="7" t="str">
        <f>IF(ISBLANK('Contractor Information'!$B$18),"",'Contractor Information'!$B$18)</f>
        <v/>
      </c>
      <c r="K15" s="6" t="str">
        <f>IF(ISBLANK('Contractor Information'!$B$19),"",'Contractor Information'!$B$19)</f>
        <v/>
      </c>
      <c r="L15" s="7" t="s">
        <v>362</v>
      </c>
      <c r="M15" s="7" t="s">
        <v>363</v>
      </c>
      <c r="N15" s="9" t="s">
        <v>364</v>
      </c>
      <c r="O15" s="83" t="s">
        <v>365</v>
      </c>
      <c r="P15" s="83" t="s">
        <v>145</v>
      </c>
      <c r="Q15" s="20">
        <v>0.33333333333333331</v>
      </c>
      <c r="R15" s="20">
        <v>0.70833333333333337</v>
      </c>
      <c r="S15" s="20" t="s">
        <v>471</v>
      </c>
      <c r="T15" s="7" t="s">
        <v>20</v>
      </c>
      <c r="U15" s="7" t="s">
        <v>467</v>
      </c>
      <c r="V15" s="6">
        <v>923488952</v>
      </c>
      <c r="W15" s="6">
        <v>1100296082</v>
      </c>
      <c r="X15" s="10" t="s">
        <v>468</v>
      </c>
      <c r="Y15" s="10" t="s">
        <v>468</v>
      </c>
      <c r="Z15" s="10" t="s">
        <v>468</v>
      </c>
      <c r="AA15" s="10"/>
    </row>
    <row r="16" spans="1:27" ht="38.25" x14ac:dyDescent="0.25">
      <c r="A16" s="35" t="str">
        <f>IF(ISBLANK('Contractor Information'!$B$4),"",'Contractor Information'!$B$4)</f>
        <v>Interface Americas, Inc.</v>
      </c>
      <c r="B16" s="7" t="s">
        <v>258</v>
      </c>
      <c r="C16" s="7"/>
      <c r="D16" s="7" t="s">
        <v>293</v>
      </c>
      <c r="E16" s="7" t="s">
        <v>294</v>
      </c>
      <c r="F16" s="7" t="s">
        <v>292</v>
      </c>
      <c r="G16" s="6">
        <v>14217</v>
      </c>
      <c r="H16" s="7"/>
      <c r="I16" s="7"/>
      <c r="J16" s="7"/>
      <c r="K16" s="6"/>
      <c r="L16" s="7" t="s">
        <v>366</v>
      </c>
      <c r="M16" s="7" t="s">
        <v>363</v>
      </c>
      <c r="N16" s="9" t="s">
        <v>367</v>
      </c>
      <c r="O16" s="7" t="s">
        <v>368</v>
      </c>
      <c r="P16" s="7" t="s">
        <v>145</v>
      </c>
      <c r="Q16" s="20">
        <v>0.33333333333333331</v>
      </c>
      <c r="R16" s="20">
        <v>0.70833333333333337</v>
      </c>
      <c r="S16" s="20" t="s">
        <v>471</v>
      </c>
      <c r="T16" s="7" t="s">
        <v>20</v>
      </c>
      <c r="U16" s="7" t="s">
        <v>467</v>
      </c>
      <c r="V16" s="6">
        <v>161590328</v>
      </c>
      <c r="W16" s="6">
        <v>1100034446</v>
      </c>
      <c r="X16" s="10" t="s">
        <v>468</v>
      </c>
      <c r="Y16" s="10" t="s">
        <v>468</v>
      </c>
      <c r="Z16" s="10" t="s">
        <v>468</v>
      </c>
      <c r="AA16" s="10"/>
    </row>
    <row r="17" spans="1:27" ht="38.25" x14ac:dyDescent="0.25">
      <c r="A17" s="35" t="str">
        <f>IF(ISBLANK('Contractor Information'!$B$4),"",'Contractor Information'!$B$4)</f>
        <v>Interface Americas, Inc.</v>
      </c>
      <c r="B17" s="7" t="s">
        <v>259</v>
      </c>
      <c r="C17" s="7"/>
      <c r="D17" s="7" t="s">
        <v>295</v>
      </c>
      <c r="E17" s="7" t="s">
        <v>296</v>
      </c>
      <c r="F17" s="7" t="s">
        <v>292</v>
      </c>
      <c r="G17" s="6">
        <v>10001</v>
      </c>
      <c r="H17" s="7"/>
      <c r="I17" s="7"/>
      <c r="J17" s="7"/>
      <c r="K17" s="6"/>
      <c r="L17" s="7" t="s">
        <v>369</v>
      </c>
      <c r="M17" s="7" t="s">
        <v>363</v>
      </c>
      <c r="N17" s="9" t="s">
        <v>370</v>
      </c>
      <c r="O17" s="7" t="s">
        <v>371</v>
      </c>
      <c r="P17" s="7" t="s">
        <v>145</v>
      </c>
      <c r="Q17" s="20">
        <v>0.33333333333333331</v>
      </c>
      <c r="R17" s="20">
        <v>0.70833333333333337</v>
      </c>
      <c r="S17" s="20" t="s">
        <v>471</v>
      </c>
      <c r="T17" s="7" t="s">
        <v>20</v>
      </c>
      <c r="U17" s="7" t="s">
        <v>467</v>
      </c>
      <c r="V17" s="6">
        <v>113155684</v>
      </c>
      <c r="W17" s="6">
        <v>1100024462</v>
      </c>
      <c r="X17" s="10" t="s">
        <v>468</v>
      </c>
      <c r="Y17" s="10" t="s">
        <v>13</v>
      </c>
      <c r="Z17" s="10" t="s">
        <v>13</v>
      </c>
      <c r="AA17" s="10" t="s">
        <v>468</v>
      </c>
    </row>
    <row r="18" spans="1:27" ht="38.25" x14ac:dyDescent="0.25">
      <c r="A18" s="35" t="str">
        <f>IF(ISBLANK('Contractor Information'!$B$4),"",'Contractor Information'!$B$4)</f>
        <v>Interface Americas, Inc.</v>
      </c>
      <c r="B18" s="7" t="s">
        <v>260</v>
      </c>
      <c r="C18" s="7"/>
      <c r="D18" s="7" t="s">
        <v>297</v>
      </c>
      <c r="E18" s="7" t="s">
        <v>298</v>
      </c>
      <c r="F18" s="7" t="s">
        <v>292</v>
      </c>
      <c r="G18" s="6">
        <v>14607</v>
      </c>
      <c r="H18" s="7"/>
      <c r="I18" s="7"/>
      <c r="J18" s="7"/>
      <c r="K18" s="6"/>
      <c r="L18" s="7" t="s">
        <v>372</v>
      </c>
      <c r="M18" s="7" t="s">
        <v>363</v>
      </c>
      <c r="N18" s="9" t="s">
        <v>373</v>
      </c>
      <c r="O18" s="7" t="s">
        <v>374</v>
      </c>
      <c r="P18" s="7" t="s">
        <v>145</v>
      </c>
      <c r="Q18" s="20">
        <v>0.33333333333333331</v>
      </c>
      <c r="R18" s="20">
        <v>0.70833333333333337</v>
      </c>
      <c r="S18" s="20" t="s">
        <v>471</v>
      </c>
      <c r="T18" s="7" t="s">
        <v>20</v>
      </c>
      <c r="U18" s="7" t="s">
        <v>467</v>
      </c>
      <c r="V18" s="6">
        <v>160878051</v>
      </c>
      <c r="W18" s="6">
        <v>1100147766</v>
      </c>
      <c r="X18" s="10" t="s">
        <v>468</v>
      </c>
      <c r="Y18" s="10" t="s">
        <v>468</v>
      </c>
      <c r="Z18" s="10" t="s">
        <v>468</v>
      </c>
      <c r="AA18" s="10"/>
    </row>
    <row r="19" spans="1:27" ht="38.25" x14ac:dyDescent="0.25">
      <c r="A19" s="35" t="str">
        <f>IF(ISBLANK('Contractor Information'!$B$4),"",'Contractor Information'!$B$4)</f>
        <v>Interface Americas, Inc.</v>
      </c>
      <c r="B19" s="7" t="s">
        <v>261</v>
      </c>
      <c r="C19" s="7"/>
      <c r="D19" s="7" t="s">
        <v>299</v>
      </c>
      <c r="E19" s="7" t="s">
        <v>300</v>
      </c>
      <c r="F19" s="7" t="s">
        <v>292</v>
      </c>
      <c r="G19" s="6">
        <v>13031</v>
      </c>
      <c r="H19" s="7"/>
      <c r="I19" s="7"/>
      <c r="J19" s="7"/>
      <c r="K19" s="6"/>
      <c r="L19" s="7" t="s">
        <v>375</v>
      </c>
      <c r="M19" s="7" t="s">
        <v>363</v>
      </c>
      <c r="N19" s="9" t="s">
        <v>376</v>
      </c>
      <c r="O19" s="7" t="s">
        <v>377</v>
      </c>
      <c r="P19" s="7" t="s">
        <v>145</v>
      </c>
      <c r="Q19" s="20">
        <v>0.33333333333333331</v>
      </c>
      <c r="R19" s="20">
        <v>0.70833333333333337</v>
      </c>
      <c r="S19" s="20" t="s">
        <v>471</v>
      </c>
      <c r="T19" s="7" t="s">
        <v>20</v>
      </c>
      <c r="U19" s="7" t="s">
        <v>467</v>
      </c>
      <c r="V19" s="6">
        <v>201213854</v>
      </c>
      <c r="W19" s="6">
        <v>1100014406</v>
      </c>
      <c r="X19" s="10" t="s">
        <v>468</v>
      </c>
      <c r="Y19" s="10" t="s">
        <v>468</v>
      </c>
      <c r="Z19" s="10" t="s">
        <v>468</v>
      </c>
      <c r="AA19" s="10" t="s">
        <v>468</v>
      </c>
    </row>
    <row r="20" spans="1:27" ht="38.25" x14ac:dyDescent="0.25">
      <c r="A20" s="35" t="str">
        <f>IF(ISBLANK('Contractor Information'!$B$4),"",'Contractor Information'!$B$4)</f>
        <v>Interface Americas, Inc.</v>
      </c>
      <c r="B20" s="7" t="s">
        <v>262</v>
      </c>
      <c r="C20" s="7"/>
      <c r="D20" s="7" t="s">
        <v>301</v>
      </c>
      <c r="E20" s="7" t="s">
        <v>353</v>
      </c>
      <c r="F20" s="7" t="s">
        <v>292</v>
      </c>
      <c r="G20" s="6">
        <v>14416</v>
      </c>
      <c r="H20" s="7"/>
      <c r="I20" s="7"/>
      <c r="J20" s="7"/>
      <c r="K20" s="6"/>
      <c r="L20" s="7" t="s">
        <v>378</v>
      </c>
      <c r="M20" s="7" t="s">
        <v>379</v>
      </c>
      <c r="N20" s="9" t="s">
        <v>380</v>
      </c>
      <c r="O20" s="7" t="s">
        <v>381</v>
      </c>
      <c r="P20" s="7" t="s">
        <v>145</v>
      </c>
      <c r="Q20" s="20">
        <v>0.33333333333333331</v>
      </c>
      <c r="R20" s="20">
        <v>0.70833333333333337</v>
      </c>
      <c r="S20" s="20" t="s">
        <v>471</v>
      </c>
      <c r="T20" s="7" t="s">
        <v>20</v>
      </c>
      <c r="U20" s="7" t="s">
        <v>467</v>
      </c>
      <c r="V20" s="6">
        <v>463536628</v>
      </c>
      <c r="W20" s="6">
        <v>1100101381</v>
      </c>
      <c r="X20" s="10" t="s">
        <v>468</v>
      </c>
      <c r="Y20" s="10" t="s">
        <v>468</v>
      </c>
      <c r="Z20" s="10" t="s">
        <v>468</v>
      </c>
      <c r="AA20" s="10" t="s">
        <v>468</v>
      </c>
    </row>
    <row r="21" spans="1:27" ht="38.25" x14ac:dyDescent="0.25">
      <c r="A21" s="35" t="str">
        <f>IF(ISBLANK('Contractor Information'!$B$4),"",'Contractor Information'!$B$4)</f>
        <v>Interface Americas, Inc.</v>
      </c>
      <c r="B21" s="7" t="s">
        <v>263</v>
      </c>
      <c r="C21" s="7"/>
      <c r="D21" s="7" t="s">
        <v>302</v>
      </c>
      <c r="E21" s="7" t="s">
        <v>303</v>
      </c>
      <c r="F21" s="7" t="s">
        <v>292</v>
      </c>
      <c r="G21" s="6">
        <v>11236</v>
      </c>
      <c r="H21" s="7"/>
      <c r="I21" s="7"/>
      <c r="J21" s="7"/>
      <c r="K21" s="6"/>
      <c r="L21" s="7" t="s">
        <v>382</v>
      </c>
      <c r="M21" s="7" t="s">
        <v>363</v>
      </c>
      <c r="N21" s="9" t="s">
        <v>383</v>
      </c>
      <c r="O21" s="7" t="s">
        <v>384</v>
      </c>
      <c r="P21" s="7" t="s">
        <v>145</v>
      </c>
      <c r="Q21" s="20">
        <v>0.33333333333333331</v>
      </c>
      <c r="R21" s="20">
        <v>0.70833333333333337</v>
      </c>
      <c r="S21" s="20" t="s">
        <v>471</v>
      </c>
      <c r="T21" s="7" t="s">
        <v>20</v>
      </c>
      <c r="U21" s="7" t="s">
        <v>467</v>
      </c>
      <c r="V21" s="6">
        <v>111972854</v>
      </c>
      <c r="W21" s="6">
        <v>1000005584</v>
      </c>
      <c r="X21" s="10" t="s">
        <v>468</v>
      </c>
      <c r="Y21" s="10" t="s">
        <v>468</v>
      </c>
      <c r="Z21" s="10" t="s">
        <v>468</v>
      </c>
      <c r="AA21" s="10" t="s">
        <v>468</v>
      </c>
    </row>
    <row r="22" spans="1:27" ht="38.25" x14ac:dyDescent="0.25">
      <c r="A22" s="35" t="str">
        <f>IF(ISBLANK('Contractor Information'!$B$4),"",'Contractor Information'!$B$4)</f>
        <v>Interface Americas, Inc.</v>
      </c>
      <c r="B22" s="7" t="s">
        <v>264</v>
      </c>
      <c r="C22" s="7"/>
      <c r="D22" s="7" t="s">
        <v>304</v>
      </c>
      <c r="E22" s="7" t="s">
        <v>305</v>
      </c>
      <c r="F22" s="7" t="s">
        <v>292</v>
      </c>
      <c r="G22" s="6">
        <v>14218</v>
      </c>
      <c r="H22" s="7"/>
      <c r="I22" s="7"/>
      <c r="J22" s="7"/>
      <c r="K22" s="6"/>
      <c r="L22" s="7" t="s">
        <v>385</v>
      </c>
      <c r="M22" s="7" t="s">
        <v>363</v>
      </c>
      <c r="N22" s="9" t="s">
        <v>386</v>
      </c>
      <c r="O22" s="7" t="s">
        <v>387</v>
      </c>
      <c r="P22" s="7" t="s">
        <v>145</v>
      </c>
      <c r="Q22" s="20">
        <v>0.33333333333333331</v>
      </c>
      <c r="R22" s="20">
        <v>0.70833333333333337</v>
      </c>
      <c r="S22" s="20" t="s">
        <v>471</v>
      </c>
      <c r="T22" s="7" t="s">
        <v>20</v>
      </c>
      <c r="U22" s="7" t="s">
        <v>467</v>
      </c>
      <c r="V22" s="6">
        <v>161597369</v>
      </c>
      <c r="W22" s="6">
        <v>1100130645</v>
      </c>
      <c r="X22" s="10" t="s">
        <v>468</v>
      </c>
      <c r="Y22" s="10" t="s">
        <v>468</v>
      </c>
      <c r="Z22" s="10" t="s">
        <v>468</v>
      </c>
      <c r="AA22" s="10" t="s">
        <v>468</v>
      </c>
    </row>
    <row r="23" spans="1:27" ht="38.25" x14ac:dyDescent="0.25">
      <c r="A23" s="35" t="str">
        <f>IF(ISBLANK('Contractor Information'!$B$4),"",'Contractor Information'!$B$4)</f>
        <v>Interface Americas, Inc.</v>
      </c>
      <c r="B23" s="7" t="s">
        <v>265</v>
      </c>
      <c r="C23" s="7"/>
      <c r="D23" s="7" t="s">
        <v>306</v>
      </c>
      <c r="E23" s="7" t="s">
        <v>307</v>
      </c>
      <c r="F23" s="7" t="s">
        <v>292</v>
      </c>
      <c r="G23" s="6">
        <v>11105</v>
      </c>
      <c r="H23" s="7"/>
      <c r="I23" s="7"/>
      <c r="J23" s="7"/>
      <c r="K23" s="6"/>
      <c r="L23" s="7" t="s">
        <v>388</v>
      </c>
      <c r="M23" s="7" t="s">
        <v>363</v>
      </c>
      <c r="N23" s="9" t="s">
        <v>389</v>
      </c>
      <c r="O23" s="7" t="s">
        <v>390</v>
      </c>
      <c r="P23" s="7" t="s">
        <v>145</v>
      </c>
      <c r="Q23" s="20">
        <v>0.33333333333333331</v>
      </c>
      <c r="R23" s="20">
        <v>0.70833333333333337</v>
      </c>
      <c r="S23" s="20" t="s">
        <v>471</v>
      </c>
      <c r="T23" s="7" t="s">
        <v>20</v>
      </c>
      <c r="U23" s="7" t="s">
        <v>467</v>
      </c>
      <c r="V23" s="6">
        <v>200159870</v>
      </c>
      <c r="W23" s="6">
        <v>1100007767</v>
      </c>
      <c r="X23" s="10" t="s">
        <v>468</v>
      </c>
      <c r="Y23" s="10" t="s">
        <v>468</v>
      </c>
      <c r="Z23" s="10" t="s">
        <v>468</v>
      </c>
      <c r="AA23" s="10" t="s">
        <v>468</v>
      </c>
    </row>
    <row r="24" spans="1:27" ht="38.25" x14ac:dyDescent="0.25">
      <c r="A24" s="35" t="str">
        <f>IF(ISBLANK('Contractor Information'!$B$4),"",'Contractor Information'!$B$4)</f>
        <v>Interface Americas, Inc.</v>
      </c>
      <c r="B24" s="7" t="s">
        <v>266</v>
      </c>
      <c r="C24" s="7"/>
      <c r="D24" s="7" t="s">
        <v>308</v>
      </c>
      <c r="E24" s="7" t="s">
        <v>309</v>
      </c>
      <c r="F24" s="7" t="s">
        <v>292</v>
      </c>
      <c r="G24" s="6">
        <v>12118</v>
      </c>
      <c r="H24" s="7"/>
      <c r="I24" s="7"/>
      <c r="J24" s="7"/>
      <c r="K24" s="6"/>
      <c r="L24" s="7" t="s">
        <v>391</v>
      </c>
      <c r="M24" s="7" t="s">
        <v>363</v>
      </c>
      <c r="N24" s="9" t="s">
        <v>392</v>
      </c>
      <c r="O24" s="7" t="s">
        <v>393</v>
      </c>
      <c r="P24" s="7" t="s">
        <v>145</v>
      </c>
      <c r="Q24" s="20">
        <v>0.33333333333333331</v>
      </c>
      <c r="R24" s="20">
        <v>0.70833333333333337</v>
      </c>
      <c r="S24" s="20" t="s">
        <v>471</v>
      </c>
      <c r="T24" s="7" t="s">
        <v>20</v>
      </c>
      <c r="U24" s="7" t="s">
        <v>467</v>
      </c>
      <c r="V24" s="6">
        <v>201919012</v>
      </c>
      <c r="W24" s="6">
        <v>1000008579</v>
      </c>
      <c r="X24" s="10" t="s">
        <v>468</v>
      </c>
      <c r="Y24" s="10" t="s">
        <v>468</v>
      </c>
      <c r="Z24" s="49" t="s">
        <v>13</v>
      </c>
      <c r="AA24" s="10" t="s">
        <v>468</v>
      </c>
    </row>
    <row r="25" spans="1:27" ht="38.25" x14ac:dyDescent="0.25">
      <c r="A25" s="35" t="str">
        <f>IF(ISBLANK('Contractor Information'!$B$4),"",'Contractor Information'!$B$4)</f>
        <v>Interface Americas, Inc.</v>
      </c>
      <c r="B25" s="7" t="s">
        <v>267</v>
      </c>
      <c r="C25" s="7"/>
      <c r="D25" s="7" t="s">
        <v>310</v>
      </c>
      <c r="E25" s="7" t="s">
        <v>296</v>
      </c>
      <c r="F25" s="7" t="s">
        <v>292</v>
      </c>
      <c r="G25" s="6">
        <v>10018</v>
      </c>
      <c r="H25" s="7"/>
      <c r="I25" s="7"/>
      <c r="J25" s="7"/>
      <c r="K25" s="6"/>
      <c r="L25" s="7" t="s">
        <v>394</v>
      </c>
      <c r="M25" s="7" t="s">
        <v>363</v>
      </c>
      <c r="N25" s="9" t="s">
        <v>395</v>
      </c>
      <c r="O25" s="7" t="s">
        <v>396</v>
      </c>
      <c r="P25" s="7" t="s">
        <v>145</v>
      </c>
      <c r="Q25" s="20">
        <v>0.33333333333333331</v>
      </c>
      <c r="R25" s="20">
        <v>0.70833333333333337</v>
      </c>
      <c r="S25" s="20" t="s">
        <v>471</v>
      </c>
      <c r="T25" s="7" t="s">
        <v>20</v>
      </c>
      <c r="U25" s="7" t="s">
        <v>467</v>
      </c>
      <c r="V25" s="6">
        <v>134035207</v>
      </c>
      <c r="W25" s="6">
        <v>1000049071</v>
      </c>
      <c r="X25" s="10" t="s">
        <v>468</v>
      </c>
      <c r="Y25" s="10" t="s">
        <v>468</v>
      </c>
      <c r="Z25" s="10" t="s">
        <v>468</v>
      </c>
      <c r="AA25" s="10" t="s">
        <v>468</v>
      </c>
    </row>
    <row r="26" spans="1:27" ht="38.25" x14ac:dyDescent="0.25">
      <c r="A26" s="35" t="str">
        <f>IF(ISBLANK('Contractor Information'!$B$4),"",'Contractor Information'!$B$4)</f>
        <v>Interface Americas, Inc.</v>
      </c>
      <c r="B26" s="7" t="s">
        <v>496</v>
      </c>
      <c r="C26" s="7" t="s">
        <v>495</v>
      </c>
      <c r="D26" s="7" t="s">
        <v>311</v>
      </c>
      <c r="E26" s="7" t="s">
        <v>312</v>
      </c>
      <c r="F26" s="7" t="s">
        <v>292</v>
      </c>
      <c r="G26" s="6">
        <v>14624</v>
      </c>
      <c r="H26" s="7"/>
      <c r="I26" s="7"/>
      <c r="J26" s="7"/>
      <c r="K26" s="6"/>
      <c r="L26" s="7" t="s">
        <v>397</v>
      </c>
      <c r="M26" s="7" t="s">
        <v>398</v>
      </c>
      <c r="N26" s="9" t="s">
        <v>399</v>
      </c>
      <c r="O26" s="7" t="s">
        <v>400</v>
      </c>
      <c r="P26" s="7" t="s">
        <v>145</v>
      </c>
      <c r="Q26" s="20">
        <v>0.33333333333333331</v>
      </c>
      <c r="R26" s="20">
        <v>0.70833333333333337</v>
      </c>
      <c r="S26" s="20" t="s">
        <v>471</v>
      </c>
      <c r="T26" s="7" t="s">
        <v>20</v>
      </c>
      <c r="U26" s="7" t="s">
        <v>467</v>
      </c>
      <c r="V26" s="6">
        <v>166330058</v>
      </c>
      <c r="W26" s="6">
        <v>1000008516</v>
      </c>
      <c r="X26" s="10" t="s">
        <v>468</v>
      </c>
      <c r="Y26" s="10" t="s">
        <v>468</v>
      </c>
      <c r="Z26" s="10" t="s">
        <v>13</v>
      </c>
      <c r="AA26" s="10" t="s">
        <v>468</v>
      </c>
    </row>
    <row r="27" spans="1:27" ht="38.25" x14ac:dyDescent="0.25">
      <c r="A27" s="35" t="str">
        <f>IF(ISBLANK('Contractor Information'!$B$4),"",'Contractor Information'!$B$4)</f>
        <v>Interface Americas, Inc.</v>
      </c>
      <c r="B27" s="7" t="s">
        <v>268</v>
      </c>
      <c r="C27" s="7"/>
      <c r="D27" s="7" t="s">
        <v>313</v>
      </c>
      <c r="E27" s="7" t="s">
        <v>296</v>
      </c>
      <c r="F27" s="7" t="s">
        <v>292</v>
      </c>
      <c r="G27" s="6">
        <v>10003</v>
      </c>
      <c r="H27" s="7"/>
      <c r="I27" s="7"/>
      <c r="J27" s="7"/>
      <c r="K27" s="6"/>
      <c r="L27" s="7" t="s">
        <v>401</v>
      </c>
      <c r="M27" s="7" t="s">
        <v>363</v>
      </c>
      <c r="N27" s="9" t="s">
        <v>402</v>
      </c>
      <c r="O27" s="7" t="s">
        <v>403</v>
      </c>
      <c r="P27" s="7" t="s">
        <v>145</v>
      </c>
      <c r="Q27" s="20">
        <v>0.33333333333333331</v>
      </c>
      <c r="R27" s="20">
        <v>0.70833333333333337</v>
      </c>
      <c r="S27" s="20" t="s">
        <v>471</v>
      </c>
      <c r="T27" s="7" t="s">
        <v>20</v>
      </c>
      <c r="U27" s="7" t="s">
        <v>467</v>
      </c>
      <c r="V27" s="6">
        <v>132684688</v>
      </c>
      <c r="W27" s="6">
        <v>1000026213</v>
      </c>
      <c r="X27" s="10" t="s">
        <v>468</v>
      </c>
      <c r="Y27" s="10" t="s">
        <v>468</v>
      </c>
      <c r="Z27" s="10" t="s">
        <v>468</v>
      </c>
      <c r="AA27" s="10" t="s">
        <v>468</v>
      </c>
    </row>
    <row r="28" spans="1:27" ht="38.25" x14ac:dyDescent="0.25">
      <c r="A28" s="35" t="str">
        <f>IF(ISBLANK('Contractor Information'!$B$4),"",'Contractor Information'!$B$4)</f>
        <v>Interface Americas, Inc.</v>
      </c>
      <c r="B28" s="7" t="s">
        <v>269</v>
      </c>
      <c r="C28" s="7"/>
      <c r="D28" s="7" t="s">
        <v>314</v>
      </c>
      <c r="E28" s="7" t="s">
        <v>315</v>
      </c>
      <c r="F28" s="7" t="s">
        <v>292</v>
      </c>
      <c r="G28" s="6">
        <v>14219</v>
      </c>
      <c r="H28" s="7"/>
      <c r="I28" s="7"/>
      <c r="J28" s="7"/>
      <c r="K28" s="6"/>
      <c r="L28" s="7" t="s">
        <v>404</v>
      </c>
      <c r="M28" s="7" t="s">
        <v>363</v>
      </c>
      <c r="N28" s="9" t="s">
        <v>405</v>
      </c>
      <c r="O28" s="7" t="s">
        <v>406</v>
      </c>
      <c r="P28" s="7" t="s">
        <v>145</v>
      </c>
      <c r="Q28" s="20">
        <v>0.33333333333333331</v>
      </c>
      <c r="R28" s="20">
        <v>0.70833333333333337</v>
      </c>
      <c r="S28" s="20" t="s">
        <v>471</v>
      </c>
      <c r="T28" s="7" t="s">
        <v>20</v>
      </c>
      <c r="U28" s="7" t="s">
        <v>467</v>
      </c>
      <c r="V28" s="6" t="s">
        <v>469</v>
      </c>
      <c r="W28" s="6">
        <v>1100133629</v>
      </c>
      <c r="X28" s="10" t="s">
        <v>468</v>
      </c>
      <c r="Y28" s="10" t="s">
        <v>468</v>
      </c>
      <c r="Z28" s="10" t="s">
        <v>468</v>
      </c>
      <c r="AA28" s="10" t="s">
        <v>468</v>
      </c>
    </row>
    <row r="29" spans="1:27" ht="38.25" x14ac:dyDescent="0.25">
      <c r="A29" s="35" t="str">
        <f>IF(ISBLANK('Contractor Information'!$B$4),"",'Contractor Information'!$B$4)</f>
        <v>Interface Americas, Inc.</v>
      </c>
      <c r="B29" s="7" t="s">
        <v>270</v>
      </c>
      <c r="C29" s="7"/>
      <c r="D29" s="7" t="s">
        <v>316</v>
      </c>
      <c r="E29" s="7" t="s">
        <v>317</v>
      </c>
      <c r="F29" s="7" t="s">
        <v>292</v>
      </c>
      <c r="G29" s="6">
        <v>14206</v>
      </c>
      <c r="H29" s="7"/>
      <c r="I29" s="7"/>
      <c r="J29" s="7"/>
      <c r="K29" s="6"/>
      <c r="L29" s="7" t="s">
        <v>407</v>
      </c>
      <c r="M29" s="7" t="s">
        <v>363</v>
      </c>
      <c r="N29" s="9" t="s">
        <v>408</v>
      </c>
      <c r="O29" s="7" t="s">
        <v>409</v>
      </c>
      <c r="P29" s="7" t="s">
        <v>145</v>
      </c>
      <c r="Q29" s="20">
        <v>0.33333333333333331</v>
      </c>
      <c r="R29" s="20">
        <v>0.70833333333333337</v>
      </c>
      <c r="S29" s="20" t="s">
        <v>471</v>
      </c>
      <c r="T29" s="7" t="s">
        <v>20</v>
      </c>
      <c r="U29" s="7" t="s">
        <v>467</v>
      </c>
      <c r="V29" s="6">
        <v>203896122</v>
      </c>
      <c r="W29" s="6">
        <v>1000016708</v>
      </c>
      <c r="X29" s="10" t="s">
        <v>468</v>
      </c>
      <c r="Y29" s="10" t="s">
        <v>468</v>
      </c>
      <c r="Z29" s="10" t="s">
        <v>468</v>
      </c>
      <c r="AA29" s="10" t="s">
        <v>468</v>
      </c>
    </row>
    <row r="30" spans="1:27" ht="38.25" x14ac:dyDescent="0.25">
      <c r="A30" s="35" t="str">
        <f>IF(ISBLANK('Contractor Information'!$B$4),"",'Contractor Information'!$B$4)</f>
        <v>Interface Americas, Inc.</v>
      </c>
      <c r="B30" s="7" t="s">
        <v>498</v>
      </c>
      <c r="C30" s="7" t="s">
        <v>497</v>
      </c>
      <c r="D30" s="7" t="s">
        <v>318</v>
      </c>
      <c r="E30" s="7" t="s">
        <v>319</v>
      </c>
      <c r="F30" s="7" t="s">
        <v>292</v>
      </c>
      <c r="G30" s="6">
        <v>12138</v>
      </c>
      <c r="H30" s="7"/>
      <c r="I30" s="7"/>
      <c r="J30" s="7"/>
      <c r="K30" s="6"/>
      <c r="L30" s="7" t="s">
        <v>410</v>
      </c>
      <c r="M30" s="7" t="s">
        <v>363</v>
      </c>
      <c r="N30" s="9" t="s">
        <v>411</v>
      </c>
      <c r="O30" s="7" t="s">
        <v>412</v>
      </c>
      <c r="P30" s="7" t="s">
        <v>145</v>
      </c>
      <c r="Q30" s="20">
        <v>0.33333333333333331</v>
      </c>
      <c r="R30" s="20">
        <v>0.70833333333333337</v>
      </c>
      <c r="S30" s="20" t="s">
        <v>471</v>
      </c>
      <c r="T30" s="7" t="s">
        <v>20</v>
      </c>
      <c r="U30" s="7" t="s">
        <v>467</v>
      </c>
      <c r="V30" s="6">
        <v>273542190</v>
      </c>
      <c r="W30" s="6">
        <v>1100046324</v>
      </c>
      <c r="X30" s="10" t="s">
        <v>468</v>
      </c>
      <c r="Y30" s="10" t="s">
        <v>468</v>
      </c>
      <c r="Z30" s="49" t="s">
        <v>13</v>
      </c>
      <c r="AA30" s="10" t="s">
        <v>468</v>
      </c>
    </row>
    <row r="31" spans="1:27" ht="38.25" x14ac:dyDescent="0.25">
      <c r="A31" s="35" t="str">
        <f>IF(ISBLANK('Contractor Information'!$B$4),"",'Contractor Information'!$B$4)</f>
        <v>Interface Americas, Inc.</v>
      </c>
      <c r="B31" s="7" t="s">
        <v>271</v>
      </c>
      <c r="C31" s="7"/>
      <c r="D31" s="7" t="s">
        <v>320</v>
      </c>
      <c r="E31" s="7" t="s">
        <v>298</v>
      </c>
      <c r="F31" s="7" t="s">
        <v>292</v>
      </c>
      <c r="G31" s="6">
        <v>14616</v>
      </c>
      <c r="H31" s="7"/>
      <c r="I31" s="7"/>
      <c r="J31" s="7"/>
      <c r="K31" s="6"/>
      <c r="L31" s="7" t="s">
        <v>413</v>
      </c>
      <c r="M31" s="7" t="s">
        <v>363</v>
      </c>
      <c r="N31" s="9" t="s">
        <v>414</v>
      </c>
      <c r="O31" s="7" t="s">
        <v>415</v>
      </c>
      <c r="P31" s="7" t="s">
        <v>145</v>
      </c>
      <c r="Q31" s="20">
        <v>0.33333333333333331</v>
      </c>
      <c r="R31" s="20">
        <v>0.70833333333333337</v>
      </c>
      <c r="S31" s="20" t="s">
        <v>471</v>
      </c>
      <c r="T31" s="7" t="s">
        <v>20</v>
      </c>
      <c r="U31" s="7" t="s">
        <v>467</v>
      </c>
      <c r="V31" s="6">
        <v>161612216</v>
      </c>
      <c r="W31" s="6">
        <v>1100094056</v>
      </c>
      <c r="X31" s="10"/>
      <c r="Y31" s="10"/>
      <c r="Z31" s="10"/>
      <c r="AA31" s="10"/>
    </row>
    <row r="32" spans="1:27" ht="38.25" x14ac:dyDescent="0.25">
      <c r="A32" s="35" t="str">
        <f>IF(ISBLANK('Contractor Information'!$B$4),"",'Contractor Information'!$B$4)</f>
        <v>Interface Americas, Inc.</v>
      </c>
      <c r="B32" s="7" t="s">
        <v>272</v>
      </c>
      <c r="C32" s="7"/>
      <c r="D32" s="7" t="s">
        <v>321</v>
      </c>
      <c r="E32" s="7" t="s">
        <v>322</v>
      </c>
      <c r="F32" s="7" t="s">
        <v>292</v>
      </c>
      <c r="G32" s="6">
        <v>12205</v>
      </c>
      <c r="H32" s="7"/>
      <c r="I32" s="7"/>
      <c r="J32" s="7"/>
      <c r="K32" s="6"/>
      <c r="L32" s="7" t="s">
        <v>416</v>
      </c>
      <c r="M32" s="7" t="s">
        <v>363</v>
      </c>
      <c r="N32" s="9" t="s">
        <v>417</v>
      </c>
      <c r="O32" s="7" t="s">
        <v>418</v>
      </c>
      <c r="P32" s="7" t="s">
        <v>145</v>
      </c>
      <c r="Q32" s="20">
        <v>0.33333333333333331</v>
      </c>
      <c r="R32" s="20">
        <v>0.70833333333333337</v>
      </c>
      <c r="S32" s="20" t="s">
        <v>471</v>
      </c>
      <c r="T32" s="7" t="s">
        <v>20</v>
      </c>
      <c r="U32" s="7" t="s">
        <v>467</v>
      </c>
      <c r="V32" s="6">
        <v>141663963</v>
      </c>
      <c r="W32" s="6">
        <v>1000014109</v>
      </c>
      <c r="X32" s="10" t="s">
        <v>468</v>
      </c>
      <c r="Y32" s="10" t="s">
        <v>468</v>
      </c>
      <c r="Z32" s="10" t="s">
        <v>468</v>
      </c>
      <c r="AA32" s="10" t="s">
        <v>468</v>
      </c>
    </row>
    <row r="33" spans="1:27" ht="38.25" x14ac:dyDescent="0.25">
      <c r="A33" s="35" t="str">
        <f>IF(ISBLANK('Contractor Information'!$B$4),"",'Contractor Information'!$B$4)</f>
        <v>Interface Americas, Inc.</v>
      </c>
      <c r="B33" s="7" t="s">
        <v>273</v>
      </c>
      <c r="C33" s="7"/>
      <c r="D33" s="7" t="s">
        <v>323</v>
      </c>
      <c r="E33" s="7" t="s">
        <v>324</v>
      </c>
      <c r="F33" s="7" t="s">
        <v>292</v>
      </c>
      <c r="G33" s="6">
        <v>10954</v>
      </c>
      <c r="H33" s="7"/>
      <c r="I33" s="7"/>
      <c r="J33" s="7"/>
      <c r="K33" s="6"/>
      <c r="L33" s="7" t="s">
        <v>419</v>
      </c>
      <c r="M33" s="7" t="s">
        <v>363</v>
      </c>
      <c r="N33" s="9" t="s">
        <v>420</v>
      </c>
      <c r="O33" s="7" t="s">
        <v>421</v>
      </c>
      <c r="P33" s="7" t="s">
        <v>145</v>
      </c>
      <c r="Q33" s="20">
        <v>0.33333333333333331</v>
      </c>
      <c r="R33" s="20">
        <v>0.70833333333333337</v>
      </c>
      <c r="S33" s="20" t="s">
        <v>471</v>
      </c>
      <c r="T33" s="7" t="s">
        <v>20</v>
      </c>
      <c r="U33" s="7" t="s">
        <v>467</v>
      </c>
      <c r="V33" s="6">
        <v>134150045</v>
      </c>
      <c r="W33" s="6">
        <v>1100024756</v>
      </c>
      <c r="X33" s="10"/>
      <c r="Y33" s="10"/>
      <c r="Z33" s="10"/>
      <c r="AA33" s="10"/>
    </row>
    <row r="34" spans="1:27" ht="38.25" x14ac:dyDescent="0.25">
      <c r="A34" s="35" t="str">
        <f>IF(ISBLANK('Contractor Information'!$B$4),"",'Contractor Information'!$B$4)</f>
        <v>Interface Americas, Inc.</v>
      </c>
      <c r="B34" s="7" t="s">
        <v>274</v>
      </c>
      <c r="C34" s="7"/>
      <c r="D34" s="7" t="s">
        <v>325</v>
      </c>
      <c r="E34" s="7" t="s">
        <v>326</v>
      </c>
      <c r="F34" s="7" t="s">
        <v>292</v>
      </c>
      <c r="G34" s="6">
        <v>11726</v>
      </c>
      <c r="H34" s="7"/>
      <c r="I34" s="7"/>
      <c r="J34" s="7"/>
      <c r="K34" s="6"/>
      <c r="L34" s="7" t="s">
        <v>422</v>
      </c>
      <c r="M34" s="7" t="s">
        <v>363</v>
      </c>
      <c r="N34" s="9" t="s">
        <v>423</v>
      </c>
      <c r="O34" s="7" t="s">
        <v>424</v>
      </c>
      <c r="P34" s="7" t="s">
        <v>145</v>
      </c>
      <c r="Q34" s="20">
        <v>0.33333333333333331</v>
      </c>
      <c r="R34" s="20">
        <v>0.70833333333333337</v>
      </c>
      <c r="S34" s="20" t="s">
        <v>471</v>
      </c>
      <c r="T34" s="7" t="s">
        <v>20</v>
      </c>
      <c r="U34" s="7" t="s">
        <v>467</v>
      </c>
      <c r="V34" s="6">
        <v>112032912</v>
      </c>
      <c r="W34" s="6">
        <v>1100013658</v>
      </c>
      <c r="X34" s="10" t="s">
        <v>468</v>
      </c>
      <c r="Y34" s="10" t="s">
        <v>468</v>
      </c>
      <c r="Z34" s="10" t="s">
        <v>468</v>
      </c>
      <c r="AA34" s="10" t="s">
        <v>468</v>
      </c>
    </row>
    <row r="35" spans="1:27" ht="38.25" x14ac:dyDescent="0.25">
      <c r="A35" s="35" t="str">
        <f>IF(ISBLANK('Contractor Information'!$B$4),"",'Contractor Information'!$B$4)</f>
        <v>Interface Americas, Inc.</v>
      </c>
      <c r="B35" s="7" t="s">
        <v>275</v>
      </c>
      <c r="C35" s="7"/>
      <c r="D35" s="7" t="s">
        <v>327</v>
      </c>
      <c r="E35" s="7" t="s">
        <v>328</v>
      </c>
      <c r="F35" s="7" t="s">
        <v>292</v>
      </c>
      <c r="G35" s="6">
        <v>11530</v>
      </c>
      <c r="H35" s="7"/>
      <c r="I35" s="7"/>
      <c r="J35" s="7"/>
      <c r="K35" s="6"/>
      <c r="L35" s="7" t="s">
        <v>425</v>
      </c>
      <c r="M35" s="7" t="s">
        <v>363</v>
      </c>
      <c r="N35" s="9" t="s">
        <v>426</v>
      </c>
      <c r="O35" s="7" t="s">
        <v>427</v>
      </c>
      <c r="P35" s="7" t="s">
        <v>145</v>
      </c>
      <c r="Q35" s="20">
        <v>0.33333333333333331</v>
      </c>
      <c r="R35" s="20">
        <v>0.70833333333333337</v>
      </c>
      <c r="S35" s="20" t="s">
        <v>471</v>
      </c>
      <c r="T35" s="7" t="s">
        <v>20</v>
      </c>
      <c r="U35" s="7" t="s">
        <v>467</v>
      </c>
      <c r="V35" s="6">
        <v>262969532</v>
      </c>
      <c r="W35" s="6">
        <v>1100010628</v>
      </c>
      <c r="X35" s="10" t="s">
        <v>468</v>
      </c>
      <c r="Y35" s="10" t="s">
        <v>468</v>
      </c>
      <c r="Z35" s="10" t="s">
        <v>468</v>
      </c>
      <c r="AA35" s="10" t="s">
        <v>468</v>
      </c>
    </row>
    <row r="36" spans="1:27" ht="38.25" x14ac:dyDescent="0.25">
      <c r="A36" s="35" t="str">
        <f>IF(ISBLANK('Contractor Information'!$B$4),"",'Contractor Information'!$B$4)</f>
        <v>Interface Americas, Inc.</v>
      </c>
      <c r="B36" s="7" t="s">
        <v>276</v>
      </c>
      <c r="C36" s="7"/>
      <c r="D36" s="7" t="s">
        <v>329</v>
      </c>
      <c r="E36" s="7" t="s">
        <v>330</v>
      </c>
      <c r="F36" s="7" t="s">
        <v>292</v>
      </c>
      <c r="G36" s="6">
        <v>11030</v>
      </c>
      <c r="H36" s="7"/>
      <c r="I36" s="7"/>
      <c r="J36" s="7"/>
      <c r="K36" s="6"/>
      <c r="L36" s="7" t="s">
        <v>428</v>
      </c>
      <c r="M36" s="7" t="s">
        <v>363</v>
      </c>
      <c r="N36" s="9" t="s">
        <v>429</v>
      </c>
      <c r="O36" s="7" t="s">
        <v>430</v>
      </c>
      <c r="P36" s="7" t="s">
        <v>145</v>
      </c>
      <c r="Q36" s="20">
        <v>0.33333333333333331</v>
      </c>
      <c r="R36" s="20">
        <v>0.70833333333333337</v>
      </c>
      <c r="S36" s="20" t="s">
        <v>471</v>
      </c>
      <c r="T36" s="7" t="s">
        <v>20</v>
      </c>
      <c r="U36" s="7" t="s">
        <v>467</v>
      </c>
      <c r="V36" s="6">
        <v>814187206</v>
      </c>
      <c r="W36" s="6">
        <v>1100233580</v>
      </c>
      <c r="X36" s="10" t="s">
        <v>468</v>
      </c>
      <c r="Y36" s="10" t="s">
        <v>468</v>
      </c>
      <c r="Z36" s="10" t="s">
        <v>468</v>
      </c>
      <c r="AA36" s="10" t="s">
        <v>468</v>
      </c>
    </row>
    <row r="37" spans="1:27" ht="38.25" x14ac:dyDescent="0.25">
      <c r="A37" s="35" t="str">
        <f>IF(ISBLANK('Contractor Information'!$B$4),"",'Contractor Information'!$B$4)</f>
        <v>Interface Americas, Inc.</v>
      </c>
      <c r="B37" s="7" t="s">
        <v>277</v>
      </c>
      <c r="C37" s="7"/>
      <c r="D37" s="7" t="s">
        <v>331</v>
      </c>
      <c r="E37" s="7" t="s">
        <v>332</v>
      </c>
      <c r="F37" s="7" t="s">
        <v>292</v>
      </c>
      <c r="G37" s="6">
        <v>14559</v>
      </c>
      <c r="H37" s="7"/>
      <c r="I37" s="7"/>
      <c r="J37" s="7"/>
      <c r="K37" s="6"/>
      <c r="L37" s="7" t="s">
        <v>431</v>
      </c>
      <c r="M37" s="7" t="s">
        <v>363</v>
      </c>
      <c r="N37" s="9" t="s">
        <v>432</v>
      </c>
      <c r="O37" s="7" t="s">
        <v>433</v>
      </c>
      <c r="P37" s="7" t="s">
        <v>145</v>
      </c>
      <c r="Q37" s="20">
        <v>0.33333333333333331</v>
      </c>
      <c r="R37" s="20">
        <v>0.70833333333333337</v>
      </c>
      <c r="S37" s="20" t="s">
        <v>471</v>
      </c>
      <c r="T37" s="7" t="s">
        <v>20</v>
      </c>
      <c r="U37" s="7" t="s">
        <v>467</v>
      </c>
      <c r="V37" s="6">
        <v>161459440</v>
      </c>
      <c r="W37" s="6">
        <v>1000008228</v>
      </c>
      <c r="X37" s="10"/>
      <c r="Y37" s="10"/>
      <c r="Z37" s="10"/>
      <c r="AA37" s="10" t="s">
        <v>468</v>
      </c>
    </row>
    <row r="38" spans="1:27" ht="38.25" x14ac:dyDescent="0.25">
      <c r="A38" s="35" t="str">
        <f>IF(ISBLANK('Contractor Information'!$B$4),"",'Contractor Information'!$B$4)</f>
        <v>Interface Americas, Inc.</v>
      </c>
      <c r="B38" s="7" t="s">
        <v>278</v>
      </c>
      <c r="C38" s="7"/>
      <c r="D38" s="7" t="s">
        <v>333</v>
      </c>
      <c r="E38" s="7" t="s">
        <v>334</v>
      </c>
      <c r="F38" s="7" t="s">
        <v>292</v>
      </c>
      <c r="G38" s="6">
        <v>12550</v>
      </c>
      <c r="H38" s="7"/>
      <c r="I38" s="7"/>
      <c r="J38" s="7"/>
      <c r="K38" s="6"/>
      <c r="L38" s="7" t="s">
        <v>434</v>
      </c>
      <c r="M38" s="7" t="s">
        <v>363</v>
      </c>
      <c r="N38" s="9" t="s">
        <v>435</v>
      </c>
      <c r="O38" s="7" t="s">
        <v>436</v>
      </c>
      <c r="P38" s="7" t="s">
        <v>145</v>
      </c>
      <c r="Q38" s="20">
        <v>0.33333333333333331</v>
      </c>
      <c r="R38" s="20">
        <v>0.70833333333333337</v>
      </c>
      <c r="S38" s="20" t="s">
        <v>471</v>
      </c>
      <c r="T38" s="7" t="s">
        <v>20</v>
      </c>
      <c r="U38" s="7" t="s">
        <v>467</v>
      </c>
      <c r="V38" s="6">
        <v>141787487</v>
      </c>
      <c r="W38" s="6">
        <v>1000001859</v>
      </c>
      <c r="X38" s="10" t="s">
        <v>468</v>
      </c>
      <c r="Y38" s="10" t="s">
        <v>468</v>
      </c>
      <c r="Z38" s="10" t="s">
        <v>468</v>
      </c>
      <c r="AA38" s="10" t="s">
        <v>468</v>
      </c>
    </row>
    <row r="39" spans="1:27" ht="38.25" x14ac:dyDescent="0.25">
      <c r="A39" s="35" t="str">
        <f>IF(ISBLANK('Contractor Information'!$B$4),"",'Contractor Information'!$B$4)</f>
        <v>Interface Americas, Inc.</v>
      </c>
      <c r="B39" s="7" t="s">
        <v>279</v>
      </c>
      <c r="C39" s="7"/>
      <c r="D39" s="7" t="s">
        <v>335</v>
      </c>
      <c r="E39" s="7" t="s">
        <v>336</v>
      </c>
      <c r="F39" s="7" t="s">
        <v>292</v>
      </c>
      <c r="G39" s="6">
        <v>14063</v>
      </c>
      <c r="H39" s="7"/>
      <c r="I39" s="7"/>
      <c r="J39" s="7"/>
      <c r="K39" s="6"/>
      <c r="L39" s="7" t="s">
        <v>437</v>
      </c>
      <c r="M39" s="7" t="s">
        <v>363</v>
      </c>
      <c r="N39" s="9" t="s">
        <v>438</v>
      </c>
      <c r="O39" s="7" t="s">
        <v>439</v>
      </c>
      <c r="P39" s="7" t="s">
        <v>145</v>
      </c>
      <c r="Q39" s="20">
        <v>0.33333333333333331</v>
      </c>
      <c r="R39" s="20">
        <v>0.70833333333333337</v>
      </c>
      <c r="S39" s="20" t="s">
        <v>471</v>
      </c>
      <c r="T39" s="7" t="s">
        <v>20</v>
      </c>
      <c r="U39" s="7" t="s">
        <v>467</v>
      </c>
      <c r="V39" s="6">
        <v>161386336</v>
      </c>
      <c r="W39" s="6">
        <v>1000015866</v>
      </c>
      <c r="X39" s="10" t="s">
        <v>468</v>
      </c>
      <c r="Y39" s="10" t="s">
        <v>468</v>
      </c>
      <c r="Z39" s="10" t="s">
        <v>468</v>
      </c>
      <c r="AA39" s="10" t="s">
        <v>468</v>
      </c>
    </row>
    <row r="40" spans="1:27" ht="38.25" x14ac:dyDescent="0.25">
      <c r="A40" s="35" t="str">
        <f>IF(ISBLANK('Contractor Information'!$B$4),"",'Contractor Information'!$B$4)</f>
        <v>Interface Americas, Inc.</v>
      </c>
      <c r="B40" s="7" t="s">
        <v>487</v>
      </c>
      <c r="C40" s="7"/>
      <c r="D40" s="7" t="s">
        <v>339</v>
      </c>
      <c r="E40" s="7" t="s">
        <v>340</v>
      </c>
      <c r="F40" s="7" t="s">
        <v>292</v>
      </c>
      <c r="G40" s="6">
        <v>10512</v>
      </c>
      <c r="H40" s="7"/>
      <c r="I40" s="7"/>
      <c r="J40" s="7"/>
      <c r="K40" s="6"/>
      <c r="L40" s="7" t="s">
        <v>443</v>
      </c>
      <c r="M40" s="7" t="s">
        <v>363</v>
      </c>
      <c r="N40" s="9" t="s">
        <v>444</v>
      </c>
      <c r="O40" s="7" t="s">
        <v>445</v>
      </c>
      <c r="P40" s="7" t="s">
        <v>145</v>
      </c>
      <c r="Q40" s="20">
        <v>0.33333333333333331</v>
      </c>
      <c r="R40" s="20">
        <v>0.70833333333333337</v>
      </c>
      <c r="S40" s="20" t="s">
        <v>471</v>
      </c>
      <c r="T40" s="7" t="s">
        <v>20</v>
      </c>
      <c r="U40" s="7" t="s">
        <v>467</v>
      </c>
      <c r="V40" s="6">
        <v>260149267</v>
      </c>
      <c r="W40" s="6">
        <v>1100024718</v>
      </c>
      <c r="X40" s="10" t="s">
        <v>468</v>
      </c>
      <c r="Y40" s="10" t="s">
        <v>468</v>
      </c>
      <c r="Z40" s="10" t="s">
        <v>13</v>
      </c>
      <c r="AA40" s="10" t="s">
        <v>468</v>
      </c>
    </row>
    <row r="41" spans="1:27" ht="38.25" x14ac:dyDescent="0.25">
      <c r="A41" s="35" t="str">
        <f>IF(ISBLANK('Contractor Information'!$B$4),"",'Contractor Information'!$B$4)</f>
        <v>Interface Americas, Inc.</v>
      </c>
      <c r="B41" s="7" t="s">
        <v>280</v>
      </c>
      <c r="C41" s="7"/>
      <c r="D41" s="7" t="s">
        <v>337</v>
      </c>
      <c r="E41" s="7" t="s">
        <v>338</v>
      </c>
      <c r="F41" s="7" t="s">
        <v>292</v>
      </c>
      <c r="G41" s="6">
        <v>10532</v>
      </c>
      <c r="H41" s="7"/>
      <c r="I41" s="7"/>
      <c r="J41" s="7"/>
      <c r="K41" s="6"/>
      <c r="L41" s="7" t="s">
        <v>440</v>
      </c>
      <c r="M41" s="7" t="s">
        <v>363</v>
      </c>
      <c r="N41" s="9" t="s">
        <v>441</v>
      </c>
      <c r="O41" s="7" t="s">
        <v>442</v>
      </c>
      <c r="P41" s="7" t="s">
        <v>145</v>
      </c>
      <c r="Q41" s="20">
        <v>0.33333333333333331</v>
      </c>
      <c r="R41" s="20">
        <v>0.70833333333333337</v>
      </c>
      <c r="S41" s="20" t="s">
        <v>471</v>
      </c>
      <c r="T41" s="7" t="s">
        <v>20</v>
      </c>
      <c r="U41" s="7" t="s">
        <v>467</v>
      </c>
      <c r="V41" s="6">
        <v>843136917</v>
      </c>
      <c r="W41" s="6">
        <v>1100294750</v>
      </c>
      <c r="X41" s="10"/>
      <c r="Y41" s="10"/>
      <c r="Z41" s="10"/>
      <c r="AA41" s="10"/>
    </row>
    <row r="42" spans="1:27" ht="38.25" x14ac:dyDescent="0.25">
      <c r="A42" s="35" t="str">
        <f>IF(ISBLANK('Contractor Information'!$B$4),"",'Contractor Information'!$B$4)</f>
        <v>Interface Americas, Inc.</v>
      </c>
      <c r="B42" s="7" t="s">
        <v>281</v>
      </c>
      <c r="C42" s="7"/>
      <c r="D42" s="7" t="s">
        <v>341</v>
      </c>
      <c r="E42" s="7" t="s">
        <v>296</v>
      </c>
      <c r="F42" s="7" t="s">
        <v>292</v>
      </c>
      <c r="G42" s="6">
        <v>10001</v>
      </c>
      <c r="H42" s="7"/>
      <c r="I42" s="7"/>
      <c r="J42" s="7"/>
      <c r="K42" s="6"/>
      <c r="L42" s="7" t="s">
        <v>446</v>
      </c>
      <c r="M42" s="7" t="s">
        <v>363</v>
      </c>
      <c r="N42" s="9" t="s">
        <v>447</v>
      </c>
      <c r="O42" s="7" t="s">
        <v>448</v>
      </c>
      <c r="P42" s="7" t="s">
        <v>145</v>
      </c>
      <c r="Q42" s="20">
        <v>0.33333333333333331</v>
      </c>
      <c r="R42" s="20">
        <v>0.70833333333333337</v>
      </c>
      <c r="S42" s="20" t="s">
        <v>471</v>
      </c>
      <c r="T42" s="7" t="s">
        <v>20</v>
      </c>
      <c r="U42" s="7" t="s">
        <v>467</v>
      </c>
      <c r="V42" s="6">
        <v>135675435</v>
      </c>
      <c r="W42" s="6">
        <v>1100071169</v>
      </c>
      <c r="X42" s="10" t="s">
        <v>468</v>
      </c>
      <c r="Y42" s="10" t="s">
        <v>468</v>
      </c>
      <c r="Z42" s="10" t="s">
        <v>468</v>
      </c>
      <c r="AA42" s="10" t="s">
        <v>468</v>
      </c>
    </row>
    <row r="43" spans="1:27" ht="38.25" x14ac:dyDescent="0.25">
      <c r="A43" s="35" t="str">
        <f>IF(ISBLANK('Contractor Information'!$B$4),"",'Contractor Information'!$B$4)</f>
        <v>Interface Americas, Inc.</v>
      </c>
      <c r="B43" s="7" t="s">
        <v>501</v>
      </c>
      <c r="C43" s="7"/>
      <c r="D43" s="7" t="s">
        <v>502</v>
      </c>
      <c r="E43" s="7" t="s">
        <v>503</v>
      </c>
      <c r="F43" s="7" t="s">
        <v>292</v>
      </c>
      <c r="G43" s="6">
        <v>11377</v>
      </c>
      <c r="H43" s="7"/>
      <c r="I43" s="7"/>
      <c r="J43" s="7"/>
      <c r="K43" s="6"/>
      <c r="L43" s="7" t="s">
        <v>504</v>
      </c>
      <c r="M43" s="7" t="s">
        <v>363</v>
      </c>
      <c r="N43" s="9" t="s">
        <v>505</v>
      </c>
      <c r="O43" s="7" t="s">
        <v>506</v>
      </c>
      <c r="P43" s="7" t="s">
        <v>145</v>
      </c>
      <c r="Q43" s="20">
        <v>0.33333333333333331</v>
      </c>
      <c r="R43" s="20">
        <v>0.70833333333333337</v>
      </c>
      <c r="S43" s="20" t="s">
        <v>471</v>
      </c>
      <c r="T43" s="7" t="s">
        <v>20</v>
      </c>
      <c r="U43" s="7" t="s">
        <v>467</v>
      </c>
      <c r="V43" s="6">
        <v>200793883</v>
      </c>
      <c r="W43" s="6" t="s">
        <v>507</v>
      </c>
      <c r="X43" s="48"/>
      <c r="Y43" s="48"/>
      <c r="Z43" s="48"/>
      <c r="AA43" s="48"/>
    </row>
    <row r="44" spans="1:27" ht="38.25" x14ac:dyDescent="0.25">
      <c r="A44" s="35" t="str">
        <f>IF(ISBLANK('Contractor Information'!$B$4),"",'Contractor Information'!$B$4)</f>
        <v>Interface Americas, Inc.</v>
      </c>
      <c r="B44" s="7" t="s">
        <v>282</v>
      </c>
      <c r="C44" s="7"/>
      <c r="D44" s="7" t="s">
        <v>342</v>
      </c>
      <c r="E44" s="7" t="s">
        <v>343</v>
      </c>
      <c r="F44" s="7" t="s">
        <v>292</v>
      </c>
      <c r="G44" s="6">
        <v>10465</v>
      </c>
      <c r="H44" s="7"/>
      <c r="I44" s="7"/>
      <c r="J44" s="7"/>
      <c r="K44" s="6"/>
      <c r="L44" s="7" t="s">
        <v>449</v>
      </c>
      <c r="M44" s="7" t="s">
        <v>363</v>
      </c>
      <c r="N44" s="9" t="s">
        <v>450</v>
      </c>
      <c r="O44" s="7" t="s">
        <v>451</v>
      </c>
      <c r="P44" s="7" t="s">
        <v>145</v>
      </c>
      <c r="Q44" s="20">
        <v>0.33333333333333331</v>
      </c>
      <c r="R44" s="20">
        <v>0.70833333333333337</v>
      </c>
      <c r="S44" s="20" t="s">
        <v>471</v>
      </c>
      <c r="T44" s="7" t="s">
        <v>20</v>
      </c>
      <c r="U44" s="7" t="s">
        <v>467</v>
      </c>
      <c r="V44" s="6" t="s">
        <v>470</v>
      </c>
      <c r="W44" s="6">
        <v>1000010894</v>
      </c>
      <c r="X44" s="10" t="s">
        <v>468</v>
      </c>
      <c r="Y44" s="10" t="s">
        <v>468</v>
      </c>
      <c r="Z44" s="10" t="s">
        <v>468</v>
      </c>
      <c r="AA44" s="10" t="s">
        <v>468</v>
      </c>
    </row>
    <row r="45" spans="1:27" ht="38.25" x14ac:dyDescent="0.25">
      <c r="A45" s="35" t="str">
        <f>IF(ISBLANK('Contractor Information'!$B$4),"",'Contractor Information'!$B$4)</f>
        <v>Interface Americas, Inc.</v>
      </c>
      <c r="B45" s="7" t="s">
        <v>283</v>
      </c>
      <c r="C45" s="7"/>
      <c r="D45" s="7" t="s">
        <v>344</v>
      </c>
      <c r="E45" s="7" t="s">
        <v>345</v>
      </c>
      <c r="F45" s="7" t="s">
        <v>292</v>
      </c>
      <c r="G45" s="6">
        <v>11725</v>
      </c>
      <c r="H45" s="7"/>
      <c r="I45" s="7"/>
      <c r="J45" s="7"/>
      <c r="K45" s="6"/>
      <c r="L45" s="7" t="s">
        <v>452</v>
      </c>
      <c r="M45" s="7" t="s">
        <v>363</v>
      </c>
      <c r="N45" s="9" t="s">
        <v>453</v>
      </c>
      <c r="O45" s="7" t="s">
        <v>454</v>
      </c>
      <c r="P45" s="7" t="s">
        <v>145</v>
      </c>
      <c r="Q45" s="20">
        <v>0.33333333333333331</v>
      </c>
      <c r="R45" s="20">
        <v>0.70833333333333337</v>
      </c>
      <c r="S45" s="20" t="s">
        <v>471</v>
      </c>
      <c r="T45" s="7" t="s">
        <v>20</v>
      </c>
      <c r="U45" s="7" t="s">
        <v>467</v>
      </c>
      <c r="V45" s="6">
        <v>112512551</v>
      </c>
      <c r="W45" s="6">
        <v>1000005696</v>
      </c>
      <c r="X45" s="10" t="s">
        <v>468</v>
      </c>
      <c r="Y45" s="10" t="s">
        <v>468</v>
      </c>
      <c r="Z45" s="10" t="s">
        <v>468</v>
      </c>
      <c r="AA45" s="10" t="s">
        <v>468</v>
      </c>
    </row>
    <row r="46" spans="1:27" ht="38.25" x14ac:dyDescent="0.25">
      <c r="A46" s="35" t="str">
        <f>IF(ISBLANK('Contractor Information'!$B$4),"",'Contractor Information'!$B$4)</f>
        <v>Interface Americas, Inc.</v>
      </c>
      <c r="B46" s="7" t="s">
        <v>284</v>
      </c>
      <c r="C46" s="7"/>
      <c r="D46" s="7" t="s">
        <v>346</v>
      </c>
      <c r="E46" s="7" t="s">
        <v>347</v>
      </c>
      <c r="F46" s="7" t="s">
        <v>292</v>
      </c>
      <c r="G46" s="6">
        <v>14127</v>
      </c>
      <c r="H46" s="7"/>
      <c r="I46" s="7"/>
      <c r="J46" s="7"/>
      <c r="K46" s="6"/>
      <c r="L46" s="7" t="s">
        <v>455</v>
      </c>
      <c r="M46" s="7" t="s">
        <v>363</v>
      </c>
      <c r="N46" s="9" t="s">
        <v>456</v>
      </c>
      <c r="O46" s="7" t="s">
        <v>457</v>
      </c>
      <c r="P46" s="7" t="s">
        <v>145</v>
      </c>
      <c r="Q46" s="20">
        <v>0.33333333333333331</v>
      </c>
      <c r="R46" s="20">
        <v>0.70833333333333337</v>
      </c>
      <c r="S46" s="20" t="s">
        <v>471</v>
      </c>
      <c r="T46" s="7" t="s">
        <v>20</v>
      </c>
      <c r="U46" s="7" t="s">
        <v>467</v>
      </c>
      <c r="V46" s="6">
        <v>465366697</v>
      </c>
      <c r="W46" s="6">
        <v>1100141135</v>
      </c>
      <c r="X46" s="10" t="s">
        <v>468</v>
      </c>
      <c r="Y46" s="10" t="s">
        <v>468</v>
      </c>
      <c r="Z46" s="10" t="s">
        <v>468</v>
      </c>
      <c r="AA46" s="10" t="s">
        <v>468</v>
      </c>
    </row>
    <row r="47" spans="1:27" ht="38.25" x14ac:dyDescent="0.25">
      <c r="A47" s="35" t="str">
        <f>IF(ISBLANK('Contractor Information'!$B$4),"",'Contractor Information'!$B$4)</f>
        <v>Interface Americas, Inc.</v>
      </c>
      <c r="B47" s="7" t="s">
        <v>285</v>
      </c>
      <c r="C47" s="7"/>
      <c r="D47" s="7" t="s">
        <v>348</v>
      </c>
      <c r="E47" s="7" t="s">
        <v>349</v>
      </c>
      <c r="F47" s="7" t="s">
        <v>292</v>
      </c>
      <c r="G47" s="6">
        <v>13202</v>
      </c>
      <c r="H47" s="7"/>
      <c r="I47" s="7"/>
      <c r="J47" s="7"/>
      <c r="K47" s="6"/>
      <c r="L47" s="7" t="s">
        <v>458</v>
      </c>
      <c r="M47" s="7" t="s">
        <v>363</v>
      </c>
      <c r="N47" s="9" t="s">
        <v>459</v>
      </c>
      <c r="O47" s="7" t="s">
        <v>460</v>
      </c>
      <c r="P47" s="7" t="s">
        <v>145</v>
      </c>
      <c r="Q47" s="20">
        <v>0.33333333333333331</v>
      </c>
      <c r="R47" s="20">
        <v>0.70833333333333337</v>
      </c>
      <c r="S47" s="20" t="s">
        <v>471</v>
      </c>
      <c r="T47" s="7" t="s">
        <v>20</v>
      </c>
      <c r="U47" s="7" t="s">
        <v>467</v>
      </c>
      <c r="V47" s="6">
        <v>731670936</v>
      </c>
      <c r="W47" s="6">
        <v>1000032513</v>
      </c>
      <c r="X47" s="10" t="s">
        <v>468</v>
      </c>
      <c r="Y47" s="10" t="s">
        <v>468</v>
      </c>
      <c r="Z47" s="10" t="s">
        <v>468</v>
      </c>
      <c r="AA47" s="10" t="s">
        <v>468</v>
      </c>
    </row>
    <row r="48" spans="1:27" ht="38.25" x14ac:dyDescent="0.25">
      <c r="A48" s="35" t="str">
        <f>IF(ISBLANK('Contractor Information'!$B$4),"",'Contractor Information'!$B$4)</f>
        <v>Interface Americas, Inc.</v>
      </c>
      <c r="B48" s="7" t="s">
        <v>500</v>
      </c>
      <c r="C48" s="7" t="s">
        <v>499</v>
      </c>
      <c r="D48" s="7" t="s">
        <v>350</v>
      </c>
      <c r="E48" s="7" t="s">
        <v>317</v>
      </c>
      <c r="F48" s="7" t="s">
        <v>292</v>
      </c>
      <c r="G48" s="6">
        <v>14202</v>
      </c>
      <c r="H48" s="7"/>
      <c r="I48" s="7"/>
      <c r="J48" s="7"/>
      <c r="K48" s="6"/>
      <c r="L48" s="7" t="s">
        <v>461</v>
      </c>
      <c r="M48" s="7" t="s">
        <v>363</v>
      </c>
      <c r="N48" s="9" t="s">
        <v>462</v>
      </c>
      <c r="O48" s="7" t="s">
        <v>463</v>
      </c>
      <c r="P48" s="7" t="s">
        <v>145</v>
      </c>
      <c r="Q48" s="20">
        <v>0.33333333333333331</v>
      </c>
      <c r="R48" s="20">
        <v>0.70833333333333337</v>
      </c>
      <c r="S48" s="20" t="s">
        <v>471</v>
      </c>
      <c r="T48" s="7" t="s">
        <v>20</v>
      </c>
      <c r="U48" s="7" t="s">
        <v>467</v>
      </c>
      <c r="V48" s="6">
        <v>464007932</v>
      </c>
      <c r="W48" s="6">
        <v>1100111873</v>
      </c>
      <c r="X48" s="10" t="s">
        <v>468</v>
      </c>
      <c r="Y48" s="10" t="s">
        <v>468</v>
      </c>
      <c r="Z48" s="49" t="s">
        <v>13</v>
      </c>
      <c r="AA48" s="10" t="s">
        <v>468</v>
      </c>
    </row>
    <row r="49" spans="1:27" ht="38.25" x14ac:dyDescent="0.25">
      <c r="A49" s="35" t="str">
        <f>IF(ISBLANK('Contractor Information'!$B$4),"",'Contractor Information'!$B$4)</f>
        <v>Interface Americas, Inc.</v>
      </c>
      <c r="B49" s="7" t="s">
        <v>286</v>
      </c>
      <c r="C49" s="7"/>
      <c r="D49" s="7" t="s">
        <v>351</v>
      </c>
      <c r="E49" s="7" t="s">
        <v>352</v>
      </c>
      <c r="F49" s="7" t="s">
        <v>292</v>
      </c>
      <c r="G49" s="6">
        <v>14001</v>
      </c>
      <c r="H49" s="7"/>
      <c r="I49" s="7"/>
      <c r="J49" s="7"/>
      <c r="K49" s="6"/>
      <c r="L49" s="7" t="s">
        <v>464</v>
      </c>
      <c r="M49" s="7" t="s">
        <v>363</v>
      </c>
      <c r="N49" s="9" t="s">
        <v>465</v>
      </c>
      <c r="O49" s="7" t="s">
        <v>466</v>
      </c>
      <c r="P49" s="7" t="s">
        <v>145</v>
      </c>
      <c r="Q49" s="20">
        <v>0.33333333333333331</v>
      </c>
      <c r="R49" s="20">
        <v>0.70833333333333337</v>
      </c>
      <c r="S49" s="20" t="s">
        <v>471</v>
      </c>
      <c r="T49" s="7" t="s">
        <v>20</v>
      </c>
      <c r="U49" s="7" t="s">
        <v>467</v>
      </c>
      <c r="V49" s="6">
        <v>272377941</v>
      </c>
      <c r="W49" s="6">
        <v>1100216526</v>
      </c>
      <c r="X49" s="10" t="s">
        <v>468</v>
      </c>
      <c r="Y49" s="10" t="s">
        <v>468</v>
      </c>
      <c r="Z49" s="10" t="s">
        <v>468</v>
      </c>
      <c r="AA49" s="10"/>
    </row>
    <row r="50" spans="1:27" ht="38.25" x14ac:dyDescent="0.25">
      <c r="A50" s="35" t="str">
        <f>IF(ISBLANK('Contractor Information'!$B$4),"",'Contractor Information'!$B$4)</f>
        <v>Interface Americas, Inc.</v>
      </c>
      <c r="B50" s="7" t="s">
        <v>488</v>
      </c>
      <c r="C50" s="7"/>
      <c r="D50" s="7" t="s">
        <v>489</v>
      </c>
      <c r="E50" s="7" t="s">
        <v>490</v>
      </c>
      <c r="F50" s="7" t="s">
        <v>292</v>
      </c>
      <c r="G50" s="6">
        <v>12831</v>
      </c>
      <c r="H50" s="7"/>
      <c r="I50" s="7"/>
      <c r="J50" s="7"/>
      <c r="K50" s="6"/>
      <c r="L50" s="7" t="s">
        <v>491</v>
      </c>
      <c r="M50" s="7" t="s">
        <v>492</v>
      </c>
      <c r="N50" s="9" t="s">
        <v>493</v>
      </c>
      <c r="O50" s="7" t="s">
        <v>494</v>
      </c>
      <c r="P50" s="7" t="s">
        <v>145</v>
      </c>
      <c r="Q50" s="20">
        <v>0.33333333333333331</v>
      </c>
      <c r="R50" s="20">
        <v>0.70833333333333337</v>
      </c>
      <c r="S50" s="20" t="s">
        <v>471</v>
      </c>
      <c r="T50" s="7" t="s">
        <v>20</v>
      </c>
      <c r="U50" s="7" t="s">
        <v>467</v>
      </c>
      <c r="V50" s="6">
        <v>814898229</v>
      </c>
      <c r="W50" s="6">
        <v>1100250734</v>
      </c>
      <c r="X50" s="10" t="s">
        <v>468</v>
      </c>
      <c r="Y50" s="10" t="s">
        <v>468</v>
      </c>
      <c r="Z50" s="10" t="s">
        <v>468</v>
      </c>
      <c r="AA50" s="10" t="s">
        <v>13</v>
      </c>
    </row>
  </sheetData>
  <sheetProtection selectLockedCells="1"/>
  <autoFilter ref="A10:AA50" xr:uid="{0FF2A600-6241-47E4-BDFC-48DCB0ECFFDB}"/>
  <mergeCells count="18">
    <mergeCell ref="AA8:AA9"/>
    <mergeCell ref="D8:G8"/>
    <mergeCell ref="T8:T9"/>
    <mergeCell ref="U8:U9"/>
    <mergeCell ref="V8:V9"/>
    <mergeCell ref="W8:W9"/>
    <mergeCell ref="X8:X9"/>
    <mergeCell ref="Q8:R8"/>
    <mergeCell ref="H8:K8"/>
    <mergeCell ref="L8:O8"/>
    <mergeCell ref="P8:P9"/>
    <mergeCell ref="S8:S9"/>
    <mergeCell ref="T7:U7"/>
    <mergeCell ref="A8:A9"/>
    <mergeCell ref="B8:B9"/>
    <mergeCell ref="Y8:Y9"/>
    <mergeCell ref="Z8:Z9"/>
    <mergeCell ref="C8:C9"/>
  </mergeCells>
  <phoneticPr fontId="10" type="noConversion"/>
  <conditionalFormatting sqref="B15:M50 O15:AA50">
    <cfRule type="notContainsBlanks" dxfId="8" priority="1">
      <formula>LEN(TRIM(B15))&gt;0</formula>
    </cfRule>
  </conditionalFormatting>
  <conditionalFormatting sqref="C4:C5">
    <cfRule type="notContainsBlanks" priority="8">
      <formula>LEN(TRIM(C4))&gt;0</formula>
    </cfRule>
    <cfRule type="notContainsBlanks" dxfId="7" priority="9">
      <formula>LEN(TRIM(C4))&gt;0</formula>
    </cfRule>
  </conditionalFormatting>
  <conditionalFormatting sqref="H8:I8">
    <cfRule type="duplicateValues" dxfId="6" priority="7"/>
  </conditionalFormatting>
  <conditionalFormatting sqref="N15:N50">
    <cfRule type="notContainsBlanks" dxfId="5" priority="13">
      <formula>LEN(TRIM(N15))&gt;0</formula>
    </cfRule>
  </conditionalFormatting>
  <conditionalFormatting sqref="T8:AA8 A8:E8 L8 L9:O9 Q8">
    <cfRule type="duplicateValues" dxfId="4" priority="11"/>
  </conditionalFormatting>
  <dataValidations count="4">
    <dataValidation type="textLength" operator="equal" allowBlank="1" showInputMessage="1" showErrorMessage="1" errorTitle="9 Digit #" error="This cell is for a 9 Digit Federal Tax Identification Number only.  Do not include spaces, &quot; - &quot;s, or &quot;( )&quot;s.  " sqref="V15" xr:uid="{048F33CB-D7AC-4697-BCFD-1DC7CF0CAEC6}">
      <formula1>9</formula1>
    </dataValidation>
    <dataValidation type="textLength" operator="equal" allowBlank="1" showInputMessage="1" showErrorMessage="1" errorTitle="10 Digit #" error="This cell is for a 10 Digit NYS Vendor Identification Number only.  Do not include spaces, &quot; - &quot;s, or &quot;( )&quot;s.  " sqref="W15" xr:uid="{3EAA131B-0F51-4775-B4E1-8F1EA6055EF1}">
      <formula1>10</formula1>
    </dataValidation>
    <dataValidation type="textLength" operator="equal" allowBlank="1" showInputMessage="1" showErrorMessage="1" errorTitle="10 Digit #" error="This cell is for a 10 Digit Phone Number only.  Do not include spaces, &quot; - &quot;s, or &quot;( )&quot;s.  " sqref="N15:N50" xr:uid="{B53355E4-739F-4110-AA38-E8422FDEC988}">
      <formula1>10</formula1>
    </dataValidation>
    <dataValidation showInputMessage="1" showErrorMessage="1" sqref="S15:S50" xr:uid="{0536CC10-A40C-49DE-A112-3A0AF034FEC7}"/>
  </dataValidations>
  <printOptions gridLines="1"/>
  <pageMargins left="0.7" right="0.7" top="0.75" bottom="0.75" header="0.3" footer="0.3"/>
  <pageSetup scale="39" fitToWidth="2" fitToHeight="3" orientation="landscape" r:id="rId1"/>
  <headerFooter>
    <oddHeader>&amp;L&amp;"Arial,Regular"&amp;12Group 20600 – Floor Coverings and Related Services (Statewide Piggyback)&amp;C&amp;"Arial,Bold"&amp;22Contractor and Reseller/Distributor Information</oddHeader>
    <oddFooter>&amp;L&amp;"Arial,Regular"&amp;10&amp;F&amp;R&amp;A</oddFooter>
  </headerFooter>
  <extLst>
    <ext xmlns:x14="http://schemas.microsoft.com/office/spreadsheetml/2009/9/main" uri="{CCE6A557-97BC-4b89-ADB6-D9C93CAAB3DF}">
      <x14:dataValidations xmlns:xm="http://schemas.microsoft.com/office/excel/2006/main" count="4">
        <x14:dataValidation type="list" allowBlank="1" showInputMessage="1" xr:uid="{1411350C-55B1-4829-BDE2-8512E30343A6}">
          <x14:formula1>
            <xm:f>'Data Validations'!$F$2:$F$4</xm:f>
          </x14:formula1>
          <xm:sqref>P15</xm:sqref>
        </x14:dataValidation>
        <x14:dataValidation type="list" showInputMessage="1" showErrorMessage="1" xr:uid="{DEBB93A8-6FF0-40F2-9B98-6A36B162FEFE}">
          <x14:formula1>
            <xm:f>'Data Validations'!$C$2:$C$5</xm:f>
          </x14:formula1>
          <xm:sqref>T15:T50</xm:sqref>
        </x14:dataValidation>
        <x14:dataValidation type="list" showInputMessage="1" showErrorMessage="1" xr:uid="{8FE36B6D-0DFA-470D-BAF5-9AE0F8260CFD}">
          <x14:formula1>
            <xm:f>'Data Validations'!$E$2</xm:f>
          </x14:formula1>
          <xm:sqref>X15:AA50</xm:sqref>
        </x14:dataValidation>
        <x14:dataValidation type="list" showInputMessage="1" showErrorMessage="1" xr:uid="{B7716459-0317-4884-8B79-5F49414EEA41}">
          <x14:formula1>
            <xm:f>'Data Validations'!$D$2:$D$25</xm:f>
          </x14:formula1>
          <xm:sqref>Q15:R50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672D-0FD6-48AE-99B5-75C1AC948ED6}">
  <sheetPr codeName="Sheet4"/>
  <dimension ref="A1:F25"/>
  <sheetViews>
    <sheetView topLeftCell="C1" zoomScale="80" zoomScaleNormal="80" workbookViewId="0">
      <selection activeCell="C1" sqref="A1:XFD1048576"/>
    </sheetView>
  </sheetViews>
  <sheetFormatPr defaultColWidth="8.710937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7109375" style="3"/>
  </cols>
  <sheetData>
    <row r="1" spans="1:6" ht="25.5" x14ac:dyDescent="0.2">
      <c r="A1" s="1"/>
      <c r="B1" s="2"/>
      <c r="C1" s="1" t="s">
        <v>16</v>
      </c>
      <c r="D1" s="4" t="s">
        <v>17</v>
      </c>
      <c r="E1" s="15" t="s">
        <v>21</v>
      </c>
      <c r="F1" s="15" t="s">
        <v>143</v>
      </c>
    </row>
    <row r="2" spans="1:6" x14ac:dyDescent="0.2">
      <c r="C2" s="16" t="s">
        <v>19</v>
      </c>
      <c r="D2" s="5">
        <v>0</v>
      </c>
      <c r="E2" s="26" t="s">
        <v>13</v>
      </c>
      <c r="F2" s="27" t="s">
        <v>146</v>
      </c>
    </row>
    <row r="3" spans="1:6" x14ac:dyDescent="0.2">
      <c r="C3" s="16" t="s">
        <v>18</v>
      </c>
      <c r="D3" s="5">
        <v>4.1666666666666664E-2</v>
      </c>
      <c r="F3" s="27" t="s">
        <v>145</v>
      </c>
    </row>
    <row r="4" spans="1:6" ht="25.5" x14ac:dyDescent="0.2">
      <c r="C4" s="16" t="s">
        <v>20</v>
      </c>
      <c r="D4" s="5">
        <v>8.3333333333333301E-2</v>
      </c>
      <c r="F4" s="27" t="s">
        <v>144</v>
      </c>
    </row>
    <row r="5" spans="1:6" x14ac:dyDescent="0.2">
      <c r="C5" s="16" t="s">
        <v>12</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algorithmName="SHA-512" hashValue="c2VItHXsvgg99CKj/iHO5+4v/LNZITHF+BxaClfPmAxXVjIIbQTMjHMt5bL5Az0DCxfC+Z8aO2VY3gTczXbR/g==" saltValue="ppitBNq/a/QXHlATCWQOog==" spinCount="100000"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Contractor Information</vt:lpstr>
      <vt:lpstr>Auth Dealers-Resellers-Distrib</vt:lpstr>
      <vt:lpstr>Data Validations</vt:lpstr>
      <vt:lpstr>'Auth Dealers-Resellers-Distrib'!Print_Titles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Rokov, Adriana M (OGS)</cp:lastModifiedBy>
  <cp:lastPrinted>2026-03-02T17:41:46Z</cp:lastPrinted>
  <dcterms:created xsi:type="dcterms:W3CDTF">2023-12-04T18:14:28Z</dcterms:created>
  <dcterms:modified xsi:type="dcterms:W3CDTF">2026-03-11T12:38:52Z</dcterms:modified>
</cp:coreProperties>
</file>