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2(Gretten)\Athletic\30204-23387 AthleticEquip\FPR\23387 Final Documents for Approval\Posting Documents\"/>
    </mc:Choice>
  </mc:AlternateContent>
  <xr:revisionPtr revIDLastSave="0" documentId="13_ncr:1_{4E90E2CD-BB72-4A6F-9EC7-5E6A61B61A65}" xr6:coauthVersionLast="47" xr6:coauthVersionMax="47" xr10:uidLastSave="{00000000-0000-0000-0000-000000000000}"/>
  <workbookProtection workbookAlgorithmName="SHA-512" workbookHashValue="7NCbyL6vq+Izi+9w2Czukz58c7pUKy+gBlarEXB3HKQqvuHex3lqVPSivmUEEFjvt6rdHWTMv0EcbAwYEAcnGg==" workbookSaltValue="A9fiVUcPMEpJmMTK5ySfOg==" workbookSpinCount="100000" lockStructure="1"/>
  <bookViews>
    <workbookView xWindow="23880" yWindow="945" windowWidth="24240" windowHeight="13020"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List'!$A$2:$I$16</definedName>
    <definedName name="_xlnm.Print_Area" localSheetId="0">Instructions!$A$1:$C$31</definedName>
    <definedName name="_xlnm.Print_Area" localSheetId="1">'Manufacturer Discount'!$A$1:$E$27</definedName>
    <definedName name="_xlnm.Print_Area" localSheetId="2">'Price List'!$A$1:$I$16</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<sst xmlns="http://schemas.openxmlformats.org/spreadsheetml/2006/main" count="148" uniqueCount="90">
  <si>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</si>
  <si>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</si>
  <si>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</si>
  <si>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</si>
  <si>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</si>
  <si>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</si>
  <si>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</si>
  <si>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</si>
  <si>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</si>
  <si>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</si>
  <si>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</si>
  <si>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</si>
  <si>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</si>
  <si>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</si>
  <si>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</si>
  <si>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</si>
  <si>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</si>
  <si>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</si>
  <si>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</si>
  <si>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</si>
  <si>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</si>
  <si>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</si>
  <si>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</si>
  <si>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</si>
  <si>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</si>
  <si>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</si>
  <si>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</si>
  <si>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</si>
  <si>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</si>
  <si>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</si>
  <si>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</si>
  <si>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</si>
  <si>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</si>
  <si>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</si>
  <si>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</si>
  <si>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</si>
  <si>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</si>
  <si>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</si>
  <si>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</si>
  <si>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</si>
  <si>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</si>
  <si>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</si>
  <si>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</si>
  <si>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</si>
  <si>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</si>
  <si>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</si>
  <si>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</si>
  <si>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</si>
  <si>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</si>
  <si>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</si>
  <si>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</si>
  <si>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</si>
  <si>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</si>
  <si>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</si>
  <si>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</si>
  <si>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</si>
  <si>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Outdoor-Fit Exercise Systems Inc.</t>
  </si>
  <si>
    <t>Strength Training Equipment &amp; Accessories</t>
  </si>
  <si>
    <t>OF-100-01</t>
  </si>
  <si>
    <t>OF-100-02</t>
  </si>
  <si>
    <t>OF-100-03</t>
  </si>
  <si>
    <t>OF-100-04</t>
  </si>
  <si>
    <t>OF-100-05</t>
  </si>
  <si>
    <t>OF-100-06</t>
  </si>
  <si>
    <t>OF-100-07</t>
  </si>
  <si>
    <t>OF-100-08</t>
  </si>
  <si>
    <t>OF-100-09</t>
  </si>
  <si>
    <t>OF-200-01</t>
  </si>
  <si>
    <t>OF-400-01</t>
  </si>
  <si>
    <t>OF-400-02</t>
  </si>
  <si>
    <t>OF-400-03</t>
  </si>
  <si>
    <t>OF-400-04</t>
  </si>
  <si>
    <t>no</t>
  </si>
  <si>
    <t>Apollo Multigym. Tamperproof and weatherproof, five-person mulitgym. 100 lbs. adjustable weight stack system; plyo box; chin-dip bars with assist mechanism; adjustable back extension; calf raise; abdominal knee raise. Includes instructional placards.</t>
  </si>
  <si>
    <t>Helios Multigym. Tamperproof and weatherproof, four-person multigym. Plyo box; chin-dip bars with assist mechanism; adjustable back extension; calf raise; abdominal knee raise. Includes instructional placards.</t>
  </si>
  <si>
    <t>Spartain Multigym. Tamperproof and weatherproof, four-person multigym. Plyo box; chin-dip bars; adjustable back extension; calf raise; abdominal knee raise. Includes instructional placards.</t>
  </si>
  <si>
    <t>Titan Multigym. Tamperproof and weatherproof, four-person multigym. Chin-dip bars; push up platform; calf raise; abdominal knee raise. Includes instructional placards.</t>
  </si>
  <si>
    <t>Everst Cardio Climber. Tamperproof and weatherproof stair climber. Includes instructional placards.</t>
  </si>
  <si>
    <t>Versa High-Low Pulley System. Tamperproof and weatherproof high-low pulley system. 100 lbs. adjustable weight stack system. Includes instructional placards.</t>
  </si>
  <si>
    <t>Flex Multi-Stretch. Tamperproof and weatherproof stretching rig. Static and myofascial release; integrated rubber roller. Includes instructional placards.</t>
  </si>
  <si>
    <t>Atlas Multigym. Tamperproof and weatherproof, five-person mulitgym. 100 lbs. adjustable weight stack system; plyo box; chin-dip bars; adjustable back extension; calf raise; abdominal knee raise.</t>
  </si>
  <si>
    <t>Vulcan Multigym. Tamperproof and weatherproof, four-person multigym. Plyo box; chin-dip bars; adjustable back extension; calf raise; abdominal knee raise.</t>
  </si>
  <si>
    <t>Plyo Box Set. Tamperproof and weatherproof plyo box set of 3. Includes 12", 18", and 24".</t>
  </si>
  <si>
    <t>Pro Fitness Package. Includes item numbers: OF-100-01, OF-100-05 (x2), OF-100-07.</t>
  </si>
  <si>
    <t>Premium Fitness Package. Includes item numbers: OF-100-02, OF-100-05, OF-100-07.</t>
  </si>
  <si>
    <t>Starter Fitness Package. Includes item numbers: OF-100-03, OF-100-07.</t>
  </si>
  <si>
    <t>Ultimate Fitness Package. Includes item numbers: OF-100-01, OF-100-05 (x2), OF-100-07(x2), OF-100-06 (x2), OF-200-01 (x2)</t>
  </si>
  <si>
    <t>Contractor Part/Stock Number</t>
  </si>
  <si>
    <t xml:space="preserve">NYS Net Price </t>
  </si>
  <si>
    <t xml:space="preserve"> Award 23387 - Athletic Equipment (Statewide)
Outdoor-Fit Exercise Systems Inc. dba Outdoor-Fit PC70853 (effective October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</si>
</sst>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6"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4">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cellStyleXfs>
  <cellXfs count="64">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8"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44" fontId="10" fillId="4" borderId="1" xfId="1" applyFont="1" applyFill="1" applyBorder="1" applyAlignment="1" applyProtection="1">
      <alignment horizontal="left" wrapText="1"/>
    </xf>
    <xf numFmtId="44" fontId="10" fillId="2" borderId="1" xfId="2" applyNumberFormat="1" applyFont="1" applyFill="1" applyBorder="1" applyAlignment="1" applyProtection="1">
      <alignment horizontal="left"/>
      <protection hidden="1"/>
    </xf>
    <xf numFmtId="0" fontId="6" fillId="0" borderId="0" xfId="2"/>
    <xf numFmtId="0" fontId="11" fillId="3" borderId="1" xfId="2" applyFont="1" applyFill="1" applyBorder="1" applyAlignment="1">
      <alignment horizontal="center" wrapText="1"/>
    </xf>
    <xf numFmtId="0" fontId="11" fillId="3" borderId="5" xfId="2" applyFont="1" applyFill="1" applyBorder="1" applyAlignment="1">
      <alignment horizontal="center" wrapText="1"/>
    </xf>
    <xf numFmtId="0" fontId="6" fillId="0" borderId="0" xfId="2" applyAlignment="1">
      <alignment horizontal="center" wrapText="1"/>
    </xf>
    <xf numFmtId="0" fontId="10" fillId="0" borderId="1" xfId="2" applyFont="1" applyBorder="1" applyAlignment="1">
      <alignment horizontal="left"/>
    </xf>
    <xf numFmtId="0" fontId="10" fillId="0" borderId="1" xfId="2" applyFont="1" applyBorder="1" applyAlignment="1">
      <alignment horizontal="left" wrapText="1"/>
    </xf>
    <xf numFmtId="44" fontId="10" fillId="0" borderId="1" xfId="1" applyFont="1" applyFill="1" applyBorder="1" applyAlignment="1" applyProtection="1">
      <alignment horizontal="left"/>
    </xf>
    <xf numFmtId="10" fontId="10" fillId="0" borderId="1" xfId="1" applyNumberFormat="1" applyFont="1" applyFill="1" applyBorder="1" applyAlignment="1" applyProtection="1">
      <alignment horizontal="left"/>
    </xf>
    <xf numFmtId="0" fontId="6" fillId="0" borderId="1" xfId="2" applyBorder="1" applyAlignment="1">
      <alignment horizontal="left"/>
    </xf>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25" fillId="5" borderId="1" xfId="0" applyFont="1" applyFill="1" applyBorder="1" applyAlignment="1">
      <alignmen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20" fillId="0" borderId="8"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9" xfId="2" applyFont="1" applyFill="1" applyBorder="1" applyAlignment="1">
      <alignment horizontal="center" vertical="center" wrapText="1"/>
    </xf>
    <xf numFmtId="0" fontId="19" fillId="8" borderId="0" xfId="2" applyFont="1" applyFill="1" applyAlignment="1">
      <alignment horizontal="center" vertical="center"/>
    </xf>
  </cellXfs>
  <cellStyles count="14">
    <cellStyle name="Comma 2" xfId="8" xr:uid="{00000000-0005-0000-0000-000000000000}"/>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topLeftCell="A4" zoomScale="130" zoomScaleNormal="130" workbookViewId="0">
      <selection activeCell="C28" sqref="C28"/>
    </sheetView>
  </sheetViews>
  <sheetFormatPr defaultColWidth="9.140625" defaultRowHeight="12.75" x14ac:dyDescent="0.2"/>
  <cols>
    <col min="1" max="1" width="46.5703125" style="1" customWidth="1"/>
    <col min="2" max="2" width="115.5703125" style="1" customWidth="1"/>
    <col min="3" max="3" width="49.7109375" style="1" customWidth="1"/>
    <col min="4" max="16384" width="9.140625" style="1"/>
  </cols>
  <sheetData>
    <row r="1" spans="1:3" s="2" customFormat="1" ht="21" x14ac:dyDescent="0.35">
      <c r="A1" s="53" t="s">
        <v>1</v>
      </c>
      <c r="B1" s="53"/>
      <c r="C1" s="7"/>
    </row>
    <row r="2" spans="1:3" s="2" customFormat="1" ht="21" x14ac:dyDescent="0.35">
      <c r="A2" s="53" t="s">
        <v>2</v>
      </c>
      <c r="B2" s="53"/>
      <c r="C2" s="7"/>
    </row>
    <row r="3" spans="1:3" s="2" customFormat="1" ht="21" x14ac:dyDescent="0.35">
      <c r="A3" s="53" t="s">
        <v>30</v>
      </c>
      <c r="B3" s="53"/>
      <c r="C3" s="8"/>
    </row>
    <row r="4" spans="1:3" s="2" customFormat="1" ht="21" x14ac:dyDescent="0.35">
      <c r="A4" s="53" t="s">
        <v>8</v>
      </c>
      <c r="B4" s="53"/>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56</v>
      </c>
      <c r="C8" s="5"/>
    </row>
    <row r="9" spans="1:3" s="2" customFormat="1" ht="15" x14ac:dyDescent="0.25">
      <c r="A9" s="10"/>
      <c r="B9" s="9"/>
      <c r="C9" s="6"/>
    </row>
    <row r="10" spans="1:3" ht="25.5" customHeight="1" x14ac:dyDescent="0.25">
      <c r="A10" s="54" t="s">
        <v>18</v>
      </c>
      <c r="B10" s="56"/>
    </row>
    <row r="11" spans="1:3" ht="18.75" customHeight="1" x14ac:dyDescent="0.2">
      <c r="A11" s="57" t="s">
        <v>31</v>
      </c>
      <c r="B11" s="58"/>
    </row>
    <row r="12" spans="1:3" ht="24" customHeight="1" x14ac:dyDescent="0.2">
      <c r="A12" s="59" t="s">
        <v>53</v>
      </c>
      <c r="B12" s="59"/>
    </row>
    <row r="13" spans="1:3" ht="24" customHeight="1" x14ac:dyDescent="0.2">
      <c r="A13" s="59" t="s">
        <v>29</v>
      </c>
      <c r="B13" s="59"/>
    </row>
    <row r="14" spans="1:3" ht="42.75" customHeight="1" x14ac:dyDescent="0.2">
      <c r="A14" s="59" t="s">
        <v>32</v>
      </c>
      <c r="B14" s="59"/>
    </row>
    <row r="15" spans="1:3" ht="27" customHeight="1" x14ac:dyDescent="0.25">
      <c r="A15" s="54" t="s">
        <v>19</v>
      </c>
      <c r="B15" s="55"/>
    </row>
    <row r="16" spans="1:3" ht="15.75" customHeight="1" x14ac:dyDescent="0.2">
      <c r="A16" s="49" t="s">
        <v>50</v>
      </c>
      <c r="B16" s="50"/>
    </row>
    <row r="17" spans="1:3" ht="51" customHeight="1" x14ac:dyDescent="0.2">
      <c r="A17" s="51" t="s">
        <v>33</v>
      </c>
      <c r="B17" s="51"/>
    </row>
    <row r="18" spans="1:3" ht="18.600000000000001" customHeight="1" x14ac:dyDescent="0.2">
      <c r="A18" s="51" t="s">
        <v>34</v>
      </c>
      <c r="B18" s="51"/>
    </row>
    <row r="19" spans="1:3" ht="12.75" customHeight="1" x14ac:dyDescent="0.2">
      <c r="A19" s="52" t="s">
        <v>51</v>
      </c>
      <c r="B19" s="52"/>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48" t="s">
        <v>52</v>
      </c>
      <c r="B32" s="48"/>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1"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E9" sqref="E9"/>
    </sheetView>
  </sheetViews>
  <sheetFormatPr defaultRowHeight="12.75" x14ac:dyDescent="0.2"/>
  <cols>
    <col min="2" max="2" width="59.28515625" customWidth="1"/>
    <col min="3" max="3" width="45.42578125" customWidth="1"/>
    <col min="4" max="4" width="33.85546875" customWidth="1"/>
    <col min="5" max="5" width="36.28515625" customWidth="1"/>
  </cols>
  <sheetData>
    <row r="1" spans="1:5" x14ac:dyDescent="0.2">
      <c r="A1" s="18"/>
      <c r="B1" s="18"/>
      <c r="C1" s="18"/>
    </row>
    <row r="2" spans="1:5" ht="18.75" x14ac:dyDescent="0.3">
      <c r="A2" s="18"/>
      <c r="B2" s="23" t="s">
        <v>7</v>
      </c>
      <c r="C2" s="30" t="str">
        <f>IF(Instructions!B8="","",Instructions!B8)</f>
        <v>Outdoor-Fit Exercise Systems Inc.</v>
      </c>
    </row>
    <row r="3" spans="1:5" x14ac:dyDescent="0.2">
      <c r="A3" s="18"/>
      <c r="B3" s="18"/>
      <c r="C3" s="18"/>
    </row>
    <row r="4" spans="1:5" ht="146.25" customHeight="1" x14ac:dyDescent="0.2">
      <c r="A4" s="60" t="s">
        <v>45</v>
      </c>
      <c r="B4" s="61"/>
      <c r="C4" s="61"/>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v>0.08</v>
      </c>
      <c r="D8" s="26"/>
      <c r="E8" s="26">
        <v>0.08</v>
      </c>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0"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16"/>
  <sheetViews>
    <sheetView showGridLines="0" tabSelected="1" zoomScale="80" zoomScaleNormal="80" workbookViewId="0">
      <pane ySplit="2" topLeftCell="A3" activePane="bottomLeft" state="frozen"/>
      <selection activeCell="A11" sqref="A11:B11"/>
      <selection pane="bottomLeft" activeCell="A3" sqref="A3"/>
    </sheetView>
  </sheetViews>
  <sheetFormatPr defaultColWidth="9.140625" defaultRowHeight="12.75" x14ac:dyDescent="0.2"/>
  <cols>
    <col min="1" max="1" width="43.28515625" style="45" customWidth="1"/>
    <col min="2" max="2" width="40.5703125" style="36" customWidth="1"/>
    <col min="3" max="3" width="23.42578125" style="36" customWidth="1"/>
    <col min="4" max="4" width="54.28515625" style="46" customWidth="1"/>
    <col min="5" max="5" width="30.28515625" style="36" bestFit="1" customWidth="1"/>
    <col min="6" max="6" width="16.28515625" style="36" bestFit="1" customWidth="1"/>
    <col min="7" max="7" width="15.5703125" style="36" bestFit="1" customWidth="1"/>
    <col min="8" max="8" width="20.140625" style="36" bestFit="1" customWidth="1"/>
    <col min="9" max="9" width="21.5703125" style="47" bestFit="1" customWidth="1"/>
    <col min="10" max="16384" width="9.140625" style="36"/>
  </cols>
  <sheetData>
    <row r="1" spans="1:9" ht="64.5" customHeight="1" x14ac:dyDescent="0.2">
      <c r="A1" s="62" t="s">
        <v>89</v>
      </c>
      <c r="B1" s="63"/>
      <c r="C1" s="63"/>
      <c r="D1" s="63"/>
      <c r="E1" s="63"/>
      <c r="F1" s="63"/>
      <c r="G1" s="63"/>
      <c r="H1" s="63"/>
      <c r="I1" s="63"/>
    </row>
    <row r="2" spans="1:9" s="39" customFormat="1" ht="37.5" customHeight="1" x14ac:dyDescent="0.2">
      <c r="A2" s="37" t="s">
        <v>4</v>
      </c>
      <c r="B2" s="37" t="s">
        <v>0</v>
      </c>
      <c r="C2" s="38" t="s">
        <v>87</v>
      </c>
      <c r="D2" s="37" t="s">
        <v>3</v>
      </c>
      <c r="E2" s="37" t="s">
        <v>22</v>
      </c>
      <c r="F2" s="37" t="s">
        <v>6</v>
      </c>
      <c r="G2" s="37" t="s">
        <v>14</v>
      </c>
      <c r="H2" s="37" t="s">
        <v>88</v>
      </c>
      <c r="I2" s="37" t="s">
        <v>46</v>
      </c>
    </row>
    <row r="3" spans="1:9" ht="31.5" customHeight="1" x14ac:dyDescent="0.2">
      <c r="A3" s="34" t="s">
        <v>35</v>
      </c>
      <c r="B3" s="40" t="s">
        <v>56</v>
      </c>
      <c r="C3" s="40" t="s">
        <v>62</v>
      </c>
      <c r="D3" s="41" t="s">
        <v>77</v>
      </c>
      <c r="E3" s="40" t="s">
        <v>62</v>
      </c>
      <c r="F3" s="42">
        <v>6085</v>
      </c>
      <c r="G3" s="43">
        <v>0.08</v>
      </c>
      <c r="H3" s="35">
        <v>5598.2</v>
      </c>
      <c r="I3" s="44" t="s">
        <v>72</v>
      </c>
    </row>
    <row r="4" spans="1:9" ht="53.45" customHeight="1" x14ac:dyDescent="0.2">
      <c r="A4" s="34" t="s">
        <v>57</v>
      </c>
      <c r="B4" s="40" t="s">
        <v>56</v>
      </c>
      <c r="C4" s="40" t="s">
        <v>58</v>
      </c>
      <c r="D4" s="41" t="s">
        <v>73</v>
      </c>
      <c r="E4" s="40" t="s">
        <v>58</v>
      </c>
      <c r="F4" s="42">
        <v>19880</v>
      </c>
      <c r="G4" s="43">
        <v>0.08</v>
      </c>
      <c r="H4" s="35">
        <v>18289.600000000002</v>
      </c>
      <c r="I4" s="44" t="s">
        <v>49</v>
      </c>
    </row>
    <row r="5" spans="1:9" ht="51" x14ac:dyDescent="0.2">
      <c r="A5" s="34" t="s">
        <v>57</v>
      </c>
      <c r="B5" s="40" t="s">
        <v>56</v>
      </c>
      <c r="C5" s="40" t="s">
        <v>59</v>
      </c>
      <c r="D5" s="41" t="s">
        <v>74</v>
      </c>
      <c r="E5" s="40" t="s">
        <v>59</v>
      </c>
      <c r="F5" s="42">
        <v>13870</v>
      </c>
      <c r="G5" s="43">
        <v>0.08</v>
      </c>
      <c r="H5" s="35">
        <v>12760.400000000001</v>
      </c>
      <c r="I5" s="44" t="s">
        <v>49</v>
      </c>
    </row>
    <row r="6" spans="1:9" ht="51" x14ac:dyDescent="0.2">
      <c r="A6" s="34" t="s">
        <v>57</v>
      </c>
      <c r="B6" s="40" t="s">
        <v>56</v>
      </c>
      <c r="C6" s="40" t="s">
        <v>60</v>
      </c>
      <c r="D6" s="41" t="s">
        <v>75</v>
      </c>
      <c r="E6" s="40" t="s">
        <v>60</v>
      </c>
      <c r="F6" s="42">
        <v>10400</v>
      </c>
      <c r="G6" s="43">
        <v>0.08</v>
      </c>
      <c r="H6" s="35">
        <v>9568</v>
      </c>
      <c r="I6" s="44" t="s">
        <v>49</v>
      </c>
    </row>
    <row r="7" spans="1:9" ht="38.25" x14ac:dyDescent="0.2">
      <c r="A7" s="34" t="s">
        <v>57</v>
      </c>
      <c r="B7" s="40" t="s">
        <v>56</v>
      </c>
      <c r="C7" s="40" t="s">
        <v>61</v>
      </c>
      <c r="D7" s="41" t="s">
        <v>76</v>
      </c>
      <c r="E7" s="40" t="s">
        <v>61</v>
      </c>
      <c r="F7" s="42">
        <v>4420</v>
      </c>
      <c r="G7" s="43">
        <v>0.08</v>
      </c>
      <c r="H7" s="35">
        <v>4066.4</v>
      </c>
      <c r="I7" s="44" t="s">
        <v>72</v>
      </c>
    </row>
    <row r="8" spans="1:9" ht="38.25" x14ac:dyDescent="0.2">
      <c r="A8" s="34" t="s">
        <v>57</v>
      </c>
      <c r="B8" s="40" t="s">
        <v>56</v>
      </c>
      <c r="C8" s="40" t="s">
        <v>63</v>
      </c>
      <c r="D8" s="41" t="s">
        <v>78</v>
      </c>
      <c r="E8" s="40" t="s">
        <v>63</v>
      </c>
      <c r="F8" s="42">
        <v>9540</v>
      </c>
      <c r="G8" s="43">
        <v>0.08</v>
      </c>
      <c r="H8" s="35">
        <v>8776.8000000000011</v>
      </c>
      <c r="I8" s="44" t="s">
        <v>49</v>
      </c>
    </row>
    <row r="9" spans="1:9" ht="38.25" x14ac:dyDescent="0.2">
      <c r="A9" s="34" t="s">
        <v>57</v>
      </c>
      <c r="B9" s="40" t="s">
        <v>56</v>
      </c>
      <c r="C9" s="40" t="s">
        <v>64</v>
      </c>
      <c r="D9" s="41" t="s">
        <v>79</v>
      </c>
      <c r="E9" s="40" t="s">
        <v>64</v>
      </c>
      <c r="F9" s="42">
        <v>5130</v>
      </c>
      <c r="G9" s="43">
        <v>0.08</v>
      </c>
      <c r="H9" s="35">
        <v>4719.6000000000004</v>
      </c>
      <c r="I9" s="44" t="s">
        <v>72</v>
      </c>
    </row>
    <row r="10" spans="1:9" ht="51" x14ac:dyDescent="0.2">
      <c r="A10" s="34" t="s">
        <v>57</v>
      </c>
      <c r="B10" s="40" t="s">
        <v>56</v>
      </c>
      <c r="C10" s="40" t="s">
        <v>65</v>
      </c>
      <c r="D10" s="41" t="s">
        <v>80</v>
      </c>
      <c r="E10" s="40" t="s">
        <v>65</v>
      </c>
      <c r="F10" s="42">
        <v>18000</v>
      </c>
      <c r="G10" s="43">
        <v>0.08</v>
      </c>
      <c r="H10" s="35">
        <v>16560</v>
      </c>
      <c r="I10" s="44" t="s">
        <v>49</v>
      </c>
    </row>
    <row r="11" spans="1:9" ht="38.25" x14ac:dyDescent="0.2">
      <c r="A11" s="34" t="s">
        <v>57</v>
      </c>
      <c r="B11" s="40" t="s">
        <v>56</v>
      </c>
      <c r="C11" s="40" t="s">
        <v>66</v>
      </c>
      <c r="D11" s="41" t="s">
        <v>81</v>
      </c>
      <c r="E11" s="40" t="s">
        <v>66</v>
      </c>
      <c r="F11" s="42">
        <v>8040</v>
      </c>
      <c r="G11" s="43">
        <v>0.08</v>
      </c>
      <c r="H11" s="35">
        <v>7396.8</v>
      </c>
      <c r="I11" s="44" t="s">
        <v>49</v>
      </c>
    </row>
    <row r="12" spans="1:9" ht="25.5" x14ac:dyDescent="0.2">
      <c r="A12" s="34" t="s">
        <v>57</v>
      </c>
      <c r="B12" s="40" t="s">
        <v>56</v>
      </c>
      <c r="C12" s="40" t="s">
        <v>67</v>
      </c>
      <c r="D12" s="41" t="s">
        <v>82</v>
      </c>
      <c r="E12" s="40" t="s">
        <v>67</v>
      </c>
      <c r="F12" s="42">
        <v>2745</v>
      </c>
      <c r="G12" s="43">
        <v>0.08</v>
      </c>
      <c r="H12" s="35">
        <v>2525.4</v>
      </c>
      <c r="I12" s="44" t="s">
        <v>49</v>
      </c>
    </row>
    <row r="13" spans="1:9" ht="25.5" x14ac:dyDescent="0.2">
      <c r="A13" s="34" t="s">
        <v>57</v>
      </c>
      <c r="B13" s="40" t="s">
        <v>56</v>
      </c>
      <c r="C13" s="40" t="s">
        <v>68</v>
      </c>
      <c r="D13" s="41" t="s">
        <v>83</v>
      </c>
      <c r="E13" s="40" t="s">
        <v>68</v>
      </c>
      <c r="F13" s="42">
        <v>38550</v>
      </c>
      <c r="G13" s="43">
        <v>0.08</v>
      </c>
      <c r="H13" s="35">
        <v>35466</v>
      </c>
      <c r="I13" s="44" t="s">
        <v>49</v>
      </c>
    </row>
    <row r="14" spans="1:9" ht="25.5" x14ac:dyDescent="0.2">
      <c r="A14" s="34" t="s">
        <v>57</v>
      </c>
      <c r="B14" s="40" t="s">
        <v>56</v>
      </c>
      <c r="C14" s="40" t="s">
        <v>69</v>
      </c>
      <c r="D14" s="41" t="s">
        <v>84</v>
      </c>
      <c r="E14" s="40" t="s">
        <v>69</v>
      </c>
      <c r="F14" s="42">
        <v>26495</v>
      </c>
      <c r="G14" s="43">
        <v>0.08</v>
      </c>
      <c r="H14" s="35">
        <v>24375.4</v>
      </c>
      <c r="I14" s="44" t="s">
        <v>49</v>
      </c>
    </row>
    <row r="15" spans="1:9" ht="25.5" x14ac:dyDescent="0.2">
      <c r="A15" s="34" t="s">
        <v>57</v>
      </c>
      <c r="B15" s="40" t="s">
        <v>56</v>
      </c>
      <c r="C15" s="40" t="s">
        <v>70</v>
      </c>
      <c r="D15" s="41" t="s">
        <v>85</v>
      </c>
      <c r="E15" s="40" t="s">
        <v>70</v>
      </c>
      <c r="F15" s="42">
        <v>16995</v>
      </c>
      <c r="G15" s="43">
        <v>0.08</v>
      </c>
      <c r="H15" s="35">
        <v>15635.400000000001</v>
      </c>
      <c r="I15" s="44" t="s">
        <v>49</v>
      </c>
    </row>
    <row r="16" spans="1:9" ht="38.25" x14ac:dyDescent="0.2">
      <c r="A16" s="34" t="s">
        <v>57</v>
      </c>
      <c r="B16" s="40" t="s">
        <v>56</v>
      </c>
      <c r="C16" s="40" t="s">
        <v>71</v>
      </c>
      <c r="D16" s="41" t="s">
        <v>86</v>
      </c>
      <c r="E16" s="40" t="s">
        <v>71</v>
      </c>
      <c r="F16" s="42">
        <v>67995</v>
      </c>
      <c r="G16" s="43">
        <v>0.08</v>
      </c>
      <c r="H16" s="35">
        <v>62555.4</v>
      </c>
      <c r="I16" s="44" t="s">
        <v>49</v>
      </c>
    </row>
  </sheetData>
  <sheetProtection algorithmName="SHA-512" hashValue="PHZcnTTFujl6XaFUfwmwr0r4vhysxidxFMpnq2LoyxvSEacH3/KY/hzAoAEMuuGB372EffKDiBoFxPTRtnAPcA==" saltValue="AFwoCfIPRbeQxTM7xhEBbA==" spinCount="100000" sheet="1" selectLockedCells="1"/>
  <autoFilter ref="A2:I16" xr:uid="{00000000-0001-0000-0200-000000000000}">
    <sortState xmlns:xlrd2="http://schemas.microsoft.com/office/spreadsheetml/2017/richdata2" ref="A3:I16">
      <sortCondition ref="A3:A16"/>
      <sortCondition ref="B3:B16"/>
    </sortState>
  </autoFilter>
  <mergeCells count="1">
    <mergeCell ref="A1:I1"/>
  </mergeCells>
  <dataValidations count="2">
    <dataValidation type="list" allowBlank="1" showInputMessage="1" showErrorMessage="1" sqref="A3:A16" xr:uid="{6CA57C8C-66E2-4AD7-A8D3-74CF6D6AA391}">
      <formula1>"Cardiovascular Equipment &amp; Accessories,Gymnasium &amp; Physical Education Equipment &amp; Accessories,Strength Training Equipment &amp; Accessories"</formula1>
    </dataValidation>
    <dataValidation type="list" allowBlank="1" showErrorMessage="1" sqref="I3:I16" xr:uid="{916E9F59-AFE7-4FD3-A6DB-33A37B0014CE}">
      <formula1>"yes, no"</formula1>
    </dataValidation>
  </dataValidations>
  <printOptions horizontalCentered="1"/>
  <pageMargins left="0.45" right="0.45" top="0.5" bottom="0.5" header="0.3" footer="0.3"/>
  <pageSetup scale="49" fitToHeight="0" orientation="landscape" r:id="rId1"/>
  <headerFooter>
    <oddHeader>&amp;LGroup 30204 - Athletic Equipment (Statewide)&amp;R&amp;A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s>
</ds:datastoreItem>
</file>

<file path=customXml/itemProps2.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3.xml><?xml version="1.0" encoding="utf-8"?>
<ds:datastoreItem xmlns:ds="http://schemas.openxmlformats.org/officeDocument/2006/customXml" ds:itemID="{CC45ED6D-78BD-4854-863A-C5F4D9A78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Lake, Tracey (OGS)</cp:lastModifiedBy>
  <cp:lastPrinted>2025-06-12T14:59:50Z</cp:lastPrinted>
  <dcterms:created xsi:type="dcterms:W3CDTF">2011-09-20T12:55:10Z</dcterms:created>
  <dcterms:modified xsi:type="dcterms:W3CDTF">2025-10-14T12:21:38Z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