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ProcurementServices\PSTm03(StJock)\TrafficSafety\37700-23372 Culvert-Underdrain\FPR\04Operational\01_CommunicationPlan\Working Docs\Pricing\"/>
    </mc:Choice>
  </mc:AlternateContent>
  <xr:revisionPtr revIDLastSave="0" documentId="13_ncr:1_{021FE26A-CBAC-4864-9EFE-6FF6C919BBEF}" xr6:coauthVersionLast="47" xr6:coauthVersionMax="47" xr10:uidLastSave="{00000000-0000-0000-0000-000000000000}"/>
  <bookViews>
    <workbookView xWindow="28680" yWindow="-120" windowWidth="29040" windowHeight="15840" xr2:uid="{00000000-000D-0000-FFFF-FFFF00000000}"/>
  </bookViews>
  <sheets>
    <sheet name="HOW TO USE" sheetId="3" r:id="rId1"/>
    <sheet name="PC70696 ISCO_Pricing" sheetId="1" r:id="rId2"/>
  </sheets>
  <definedNames>
    <definedName name="_xlnm._FilterDatabase" localSheetId="1" hidden="1">'PC70696 ISCO_Pricing'!$A$5:$I$94</definedName>
    <definedName name="_xlnm.Print_Area" localSheetId="0">'HOW TO USE'!$A$1:$I$17</definedName>
    <definedName name="_xlnm.Print_Titles" localSheetId="1">'PC70696 ISCO_Pricing'!$1:$5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alcChain>
</file>

<file path=xl/sharedStrings.xml><?xml version="1.0" encoding="utf-8"?>
<sst xmlns="http://schemas.openxmlformats.org/spreadsheetml/2006/main" count="595" uniqueCount="240">
  <si>
    <t>Manufacturer Name</t>
  </si>
  <si>
    <t xml:space="preserve">Manufacturer Name </t>
  </si>
  <si>
    <t>DEFINITIONS:</t>
  </si>
  <si>
    <t xml:space="preserve">Manufacturer Part # </t>
  </si>
  <si>
    <t>Product Category</t>
  </si>
  <si>
    <t>NYSDOT Standard Spec Series #</t>
  </si>
  <si>
    <t>Discount %</t>
  </si>
  <si>
    <t>706-01 NON-REINFORCED CONCRETE PIPE</t>
  </si>
  <si>
    <t>706-04 PRECAST CONCRETE DRAINAGE UNITS</t>
  </si>
  <si>
    <t>706-05 POROUS CONCRETE PIPE UNDERDRAIN</t>
  </si>
  <si>
    <t>706-07 REINFORCED CONCRETE PIPE END SECTIONS</t>
  </si>
  <si>
    <t>706-08 POLYPROPYLENE PIPE</t>
  </si>
  <si>
    <t>706-10 POLYVINYL CHLORIDE PIPE (relining)</t>
  </si>
  <si>
    <t>706-11 HIGH DENSITY POLYETHYLENE PIPE (relining)</t>
  </si>
  <si>
    <t>706-12 SMOOTH INTERIOR CORRUGATED POLYETHYLENE PIPE</t>
  </si>
  <si>
    <t>706-13 PERFORATED CORRUGATED POLYETHYLENE UNDERDRAIN TUBING</t>
  </si>
  <si>
    <t>706-14 CORRUGATED INTERIOR POLYETHYLENE PIPE</t>
  </si>
  <si>
    <t>706-15 PVC PLASTIC DRAIN PIPE SYSTEM</t>
  </si>
  <si>
    <t>706-16 CELLULAR POLYSTYRENE PROTECTIVE COVER</t>
  </si>
  <si>
    <t>706-17 PRECAST CONCRETE BOX CULVERTS</t>
  </si>
  <si>
    <t>706-18 PERFORATED POLYVINYL CHLORIDE UNDERDRAIN PIPE</t>
  </si>
  <si>
    <t>707-02 CORRUGATED STEEL PIPE</t>
  </si>
  <si>
    <t>707-03 DUCTILE IRON PIPE (NON-PRESSURE)</t>
  </si>
  <si>
    <t>707-04 DUCTILE IRON PIPE (PRESSURE)</t>
  </si>
  <si>
    <t>707-05 TUNNEL LINER PLATE (relining)</t>
  </si>
  <si>
    <t>707-10 GALVANIZED STEEL END SECTIONS</t>
  </si>
  <si>
    <t>707-11 ALUMINUM END SECTIONS</t>
  </si>
  <si>
    <t>707-13 CORRUGATED ALUMINUM PIPE</t>
  </si>
  <si>
    <t>707-14 CORRUGATED ALUMINUM STRUCTURAL PLATE FOR PIPE AND PIPE ARCHES</t>
  </si>
  <si>
    <t>707-20 ANCHOR BOLTS FOR CORRUGATED CULVERTS</t>
  </si>
  <si>
    <t>Unit of Measure</t>
  </si>
  <si>
    <t>Unit Net Price</t>
  </si>
  <si>
    <t>NYSDOT Standard Specification Series #</t>
  </si>
  <si>
    <t xml:space="preserve">Unit List Price </t>
  </si>
  <si>
    <t>706-09 CURED IN PLACE PIPE (CIPP) LINER</t>
  </si>
  <si>
    <t>707-08 STRUCTURAL STEEL PLATE FOR PIPE, PIPE ARCHES &amp; UNDERPASSES</t>
  </si>
  <si>
    <t>706-02 REINFORCED CONCRETE PIPE (CLASSES II, III, IV &amp; V)</t>
  </si>
  <si>
    <t>706-03 REINFORCED CONCRETE ELLIPTICAL PIPE (CLASSES HE-II, HE-III, HE-IV, VE-IV, VE-V, VE-VI)</t>
  </si>
  <si>
    <t>707-09 CORRUGATED STRUCTURAL STEEL PLATE FOR PIPE, PIPE ARCHES &amp; UNDERPASSES</t>
  </si>
  <si>
    <t xml:space="preserve">Product Description </t>
  </si>
  <si>
    <t>Product Description</t>
  </si>
  <si>
    <t>10HBFG</t>
  </si>
  <si>
    <t>10.75" Fiberglass HydroBell</t>
  </si>
  <si>
    <t>706-11-HIGH DENSITY POLYETHYLENE PIPE (relining)</t>
  </si>
  <si>
    <t>EACH</t>
  </si>
  <si>
    <t>10.75" Outside Diameter x 21' Lay Length Snap-Tite</t>
  </si>
  <si>
    <t>10.75" Outside Diameter x 9' Lay Length Snap-Tite</t>
  </si>
  <si>
    <t>12.75" Outside Diameter x 21' Lay Length Snap-Tite</t>
  </si>
  <si>
    <t>12.75" Outside Diameter x 9' Lay Length Snap-Tite</t>
  </si>
  <si>
    <t>12HBFG</t>
  </si>
  <si>
    <t>12.75" Fiberglass HydroBell</t>
  </si>
  <si>
    <t>14HBFG</t>
  </si>
  <si>
    <t>14" Fiberglass HydroBell</t>
  </si>
  <si>
    <t>14" Outside Diameter x 24' Lay Length Snap-Tite</t>
  </si>
  <si>
    <t>14" Outside Diameter x 9' Lay Length Snap-Tite</t>
  </si>
  <si>
    <t>16" Outside Diameter x 24' Lay Length Snap-Tite</t>
  </si>
  <si>
    <t>16" Fiberglass HydroBell</t>
  </si>
  <si>
    <t>16HBFG</t>
  </si>
  <si>
    <t>16" Outside Diameter x 9' Lay Length Snap-Tite</t>
  </si>
  <si>
    <t>18HBFG</t>
  </si>
  <si>
    <t>18" Fiberglass HydroBell</t>
  </si>
  <si>
    <t>18" Outside Diameter x 24' Lay Length Snap-Tite</t>
  </si>
  <si>
    <t>18" Outside Diameter x 9' Lay Length Snap-Tite</t>
  </si>
  <si>
    <t>20HBFG</t>
  </si>
  <si>
    <t>20" Fiberglass HydroBell</t>
  </si>
  <si>
    <t>20" Outside Diameter x 24' Lay Length Snap-Tite</t>
  </si>
  <si>
    <t>20" Outside Diameter x 9' Lay Length Snap-Tite</t>
  </si>
  <si>
    <t>22HBFG</t>
  </si>
  <si>
    <t>22" Fiberglass HydroBell</t>
  </si>
  <si>
    <t>22" Outside Diameter x 9' Lay Length Snap-Tite</t>
  </si>
  <si>
    <t>24HBFG</t>
  </si>
  <si>
    <t>24" Fiberglass HydroBell</t>
  </si>
  <si>
    <t>24" Outside Diameter x 24' Lay Length Snap-Tite</t>
  </si>
  <si>
    <t>24" Outside Diameter x 9' Lay Length Snap-Tite</t>
  </si>
  <si>
    <t>26HBFG</t>
  </si>
  <si>
    <t>26" Fiberglass HydroBell</t>
  </si>
  <si>
    <t>28HBFG</t>
  </si>
  <si>
    <t>30HBFG</t>
  </si>
  <si>
    <t>30X24ST</t>
  </si>
  <si>
    <t>32HBFG</t>
  </si>
  <si>
    <t>36HBFG</t>
  </si>
  <si>
    <t>36X9ST</t>
  </si>
  <si>
    <t>42HBFG</t>
  </si>
  <si>
    <t>48X24ST</t>
  </si>
  <si>
    <t>48X9ST</t>
  </si>
  <si>
    <t>48HBFG</t>
  </si>
  <si>
    <t>54HBFG</t>
  </si>
  <si>
    <t>54X24ST</t>
  </si>
  <si>
    <t>54X9ST</t>
  </si>
  <si>
    <t>63HBFG</t>
  </si>
  <si>
    <t>63X24ST</t>
  </si>
  <si>
    <t>63X9ST</t>
  </si>
  <si>
    <t>26" Outside Diameter x 24' Lay Length Snap-Tite</t>
  </si>
  <si>
    <t>26" Outside Diameter x 9' Lay Length Snap-Tite</t>
  </si>
  <si>
    <t>28" Outside Diameter x 24' Lay Length Snap-Tite</t>
  </si>
  <si>
    <t>28" Fiberglass HydroBell</t>
  </si>
  <si>
    <t>28" Outside Diameter x 9' Lay Length Snap-Tite</t>
  </si>
  <si>
    <t>30" Fiberglass HydroBell</t>
  </si>
  <si>
    <t>30" Outside Diameter x 24' Lay Length Snap-Tite</t>
  </si>
  <si>
    <t>30" Outside Diameter x 9' Lay Length Snap-Tite</t>
  </si>
  <si>
    <t>32" Fiberglass HydroBell</t>
  </si>
  <si>
    <t>32" Outside Diameter x 24' Lay Length Snap-Tite</t>
  </si>
  <si>
    <t>32" Outside Diameter x 9' Lay Length Snap-Tite</t>
  </si>
  <si>
    <t>36" Fiberglass HydroBell</t>
  </si>
  <si>
    <t>36" Outside Diameter x 24' Lay Length Snap-Tite</t>
  </si>
  <si>
    <t>36" Outside Diameter x 9' Lay Length Snap-Tite</t>
  </si>
  <si>
    <t>42" Fiberglass HydroBell</t>
  </si>
  <si>
    <t>42" Outside Diameter x 24' Lay Length Snap-Tite</t>
  </si>
  <si>
    <t>42" Outside Diameter x 9' Lay Length Snap-Tite</t>
  </si>
  <si>
    <t>48" Fiberglass HydroBell</t>
  </si>
  <si>
    <t>48" Outside Diameter x 24' Lay Length Snap-Tite</t>
  </si>
  <si>
    <t>48" Outside Diameter x 9' Lay Length Snap-Tite</t>
  </si>
  <si>
    <t>54" Fiberglass HydroBell</t>
  </si>
  <si>
    <t>54" Outside Diameter x 24' Lay Length Snap-Tite</t>
  </si>
  <si>
    <t>54" Outside Diameter x 9' Lay Length Snap-Tite</t>
  </si>
  <si>
    <t>63" Fiberglass HydroBell</t>
  </si>
  <si>
    <t>63" Outside Diameter x 24' Lay Length Snap-Tite</t>
  </si>
  <si>
    <t>63" Outside Diameter x 9' Lay Length Snap-Tite</t>
  </si>
  <si>
    <t>3041X9STO</t>
  </si>
  <si>
    <t>30"  x 41" OD x 9 ' Lay Length Snap-Tite (Oval)</t>
  </si>
  <si>
    <t>30X9ST</t>
  </si>
  <si>
    <t>3041X24STO</t>
  </si>
  <si>
    <t>30" x 41" OD x 24' Lay Length Snap-Tite (Oval)</t>
  </si>
  <si>
    <t>32X24ST</t>
  </si>
  <si>
    <t>32X9ST</t>
  </si>
  <si>
    <t>3448X24STO</t>
  </si>
  <si>
    <t>34" x 48" OD x 24' Lay Length Snap-Tite (Oval)</t>
  </si>
  <si>
    <t>3448X9STO</t>
  </si>
  <si>
    <t>34" x 48" OD x 9' Lay Length Snap-Tite (Oval)</t>
  </si>
  <si>
    <t>36X24ST</t>
  </si>
  <si>
    <t>3955X24ST</t>
  </si>
  <si>
    <t>39" x 55" OD x 24' Lay Length Snap-Tite (Oval)</t>
  </si>
  <si>
    <t>3955X9STO</t>
  </si>
  <si>
    <t>39" x 55" OD x 9' Lay Length Snap-Tite (Oval)</t>
  </si>
  <si>
    <t>42X24ST</t>
  </si>
  <si>
    <t>42X9ST</t>
  </si>
  <si>
    <t>4760X24STO</t>
  </si>
  <si>
    <t>47" x 60" OD x 24' Lay Length Snap-Tite (Oval)</t>
  </si>
  <si>
    <t>4760X9STO</t>
  </si>
  <si>
    <t>47" x 60" OD x 9' Lay Length Snap-Tite (Oval)</t>
  </si>
  <si>
    <t>48X20PRO2</t>
  </si>
  <si>
    <t>48" INSIDE DIAMETER X 20' LAY LENGTH BELL/SPIGOT (SPIROLITE)</t>
  </si>
  <si>
    <t>5272X24STO</t>
  </si>
  <si>
    <t>52" x 72" OD x 24' Lay Length Snap-Tite (Oval)</t>
  </si>
  <si>
    <t>5272X9STO</t>
  </si>
  <si>
    <t>52" x 72" OD x 9' Lay Length Snap-Tite (Oval)</t>
  </si>
  <si>
    <t>54X20PRO2</t>
  </si>
  <si>
    <t>54" INSIDE DIAMETER X 20' LAY LENGTH BELL/SPIGOT (SPIROLITE)</t>
  </si>
  <si>
    <t>57X20PRO2</t>
  </si>
  <si>
    <t>57" INSIDE DIAMETER X 20' LAY LENGTH BELL/SPIGOT (SPIROLITE)</t>
  </si>
  <si>
    <t>5867X24STO</t>
  </si>
  <si>
    <t>58" x 67" OD x 24' Lay Length Snap-Tite (Oval)</t>
  </si>
  <si>
    <t>5867X9STO</t>
  </si>
  <si>
    <t>58" x 67" OD x 9' Lay Length Snap-Tite (Oval)</t>
  </si>
  <si>
    <t>60X20PRO2</t>
  </si>
  <si>
    <t>60" INSIDE DIAMETER X 20' LAY LENGTH BELL/SPIGOT (SPIROLITE)</t>
  </si>
  <si>
    <t>63X20PRO2</t>
  </si>
  <si>
    <t>63" INSIDE DIAMETER X 20' LAY LENGTH BELL/SPIGOT (SPIROLITE)</t>
  </si>
  <si>
    <t>66X20PRO2</t>
  </si>
  <si>
    <t>66" INSIDE DIAMETER X 20' LAY LENGTH BELL/SPIGOT (SPIROLITE)</t>
  </si>
  <si>
    <t>72X20PRO2</t>
  </si>
  <si>
    <t>72" INSIDE DIAMETER X 20' LAY LENGTH BELL/SPIGOT (SPIROLITE)</t>
  </si>
  <si>
    <t>78X20PRO2</t>
  </si>
  <si>
    <t>78" INSIDE DIAMETER X 20' LAY LENGTH BELL/SPIGOT (SPIROLITE)</t>
  </si>
  <si>
    <t>84X19PRO2</t>
  </si>
  <si>
    <t>84" INSIDE DIAMETER X 19' LAY LENGTH BELL/SPIGOT (Spirolite)</t>
  </si>
  <si>
    <t>96X19PRO2</t>
  </si>
  <si>
    <t>96" INSIDE DIAMETER X 19' LAY LENGTH BELL/SPIGOT (Spirolite)</t>
  </si>
  <si>
    <t>10x21ST</t>
  </si>
  <si>
    <t>10X9ST</t>
  </si>
  <si>
    <t>108X19PRO2</t>
  </si>
  <si>
    <t>108" INSIDE DIAMETER X 19' LAY LENGTH BELL/SPIGOT (Spirolite)</t>
  </si>
  <si>
    <t>12X21ST</t>
  </si>
  <si>
    <t>12X9ST</t>
  </si>
  <si>
    <t>120X19PRO2</t>
  </si>
  <si>
    <t>120" INSIDE DIAMETER X 19' LAY LENGTH BELL/SPIGOT (Spirolite)</t>
  </si>
  <si>
    <t>14X24ST</t>
  </si>
  <si>
    <t>14X9ST</t>
  </si>
  <si>
    <t>16X24ST</t>
  </si>
  <si>
    <t>16X9ST</t>
  </si>
  <si>
    <t>1623X24STO</t>
  </si>
  <si>
    <t>16.5" x 23" OD x 24' Lay Length Snap-Tite (Oval)</t>
  </si>
  <si>
    <t>1623X9STO</t>
  </si>
  <si>
    <t>16.5" x 23" OD x 9' Lay Length Snap-Tite (Oval)</t>
  </si>
  <si>
    <t>1726X24STO</t>
  </si>
  <si>
    <t>17" x 26" OD x 24' Lay Length Snap-Tite (Oval)</t>
  </si>
  <si>
    <t>1726X9STO</t>
  </si>
  <si>
    <t>17" x 26" OD x 9' Lay Length Snap-Tite (Oval)</t>
  </si>
  <si>
    <t>18X24ST</t>
  </si>
  <si>
    <t>18X9ST</t>
  </si>
  <si>
    <t>1928X24STO</t>
  </si>
  <si>
    <t>19" x 28" OD x 24' Lay Length Snap-Tite (Oval)</t>
  </si>
  <si>
    <t>1928X9ST0</t>
  </si>
  <si>
    <t>19" x 28" OD x 9' Lay Length Snap-Tite (Oval)</t>
  </si>
  <si>
    <t>20X24ST</t>
  </si>
  <si>
    <t>20X9ST</t>
  </si>
  <si>
    <t>2030X24STO</t>
  </si>
  <si>
    <t>20.5" x 30.5 OD x 24' Lay Length Snap-Tite (Oval)</t>
  </si>
  <si>
    <t>2030X9STO</t>
  </si>
  <si>
    <t>20.5" x 30.5 OD x 9' Lay Length Snap-Tite (Oval)</t>
  </si>
  <si>
    <t>2133X24STO</t>
  </si>
  <si>
    <t>21" x 33" OD x 24' Lay Length Snap-Tite (Oval)</t>
  </si>
  <si>
    <t>2133x9STO</t>
  </si>
  <si>
    <t>21" x 33" OD x 9' Lay Length Snap-Tite (Oval)</t>
  </si>
  <si>
    <t>22X24ST</t>
  </si>
  <si>
    <t>22" Outside Diameter x 24" Lay Length Snap-Tite</t>
  </si>
  <si>
    <t>22X9ST</t>
  </si>
  <si>
    <t>2236X24STO</t>
  </si>
  <si>
    <t>22.5" x 36" OD x 24' Lay Length Snap-Tite (Oval)</t>
  </si>
  <si>
    <t>2236X9STO</t>
  </si>
  <si>
    <t>22.5" x 36" OD x 9' Lay Length Snap-Tite (Oval)</t>
  </si>
  <si>
    <t>24X24ST</t>
  </si>
  <si>
    <t>24X9ST</t>
  </si>
  <si>
    <t>26X24ST</t>
  </si>
  <si>
    <t>26X9ST</t>
  </si>
  <si>
    <t>2627X24STO</t>
  </si>
  <si>
    <t>26" x 37" OD x 24' Lay Length Snap-Tite (Oval)</t>
  </si>
  <si>
    <t>2637X9STO</t>
  </si>
  <si>
    <t>26" x 37" OD x 9' Lay Length Snap-Tite (Oval)</t>
  </si>
  <si>
    <t>28X24ST</t>
  </si>
  <si>
    <t>28X9ST</t>
  </si>
  <si>
    <t>Group 37700 Award 23372
Culvert and Underdrain Pipe &amp; Tubing (Statewide)</t>
  </si>
  <si>
    <t>The classification system used to categorize Products for sale during the normal course of business.  
For example: How Culvert and underdrain pipe and tubing Products may be categorized in a Contractor's catalog; by NYSDOT Standard Specification 706 or 707 series number; or alternatively, how these Products may be categorized for sale online.</t>
  </si>
  <si>
    <t>NYSDOT Standard Specification 706 or 707 series number associated with the Product offered using the drop-down menu provided</t>
  </si>
  <si>
    <t>Part #</t>
  </si>
  <si>
    <t>Part/Stock Number/SKU # used by the Contractor for ordering purposes.</t>
  </si>
  <si>
    <t>Contractor's description of the Product.</t>
  </si>
  <si>
    <t xml:space="preserve"> Name of the manufacturer of the Product offered.</t>
  </si>
  <si>
    <t>Manufacturer’s unique identifier assigned to the Product which consists of alphanumeric characters. 
Examples of manufacturer’s part numbers include Product Order Codes, ID Numbers, Model Numbers and Catalog Numbers.
Should the Manufacturer’s Part Number and the Contractor's SKU #/Part Number be identical, then this information will be listed only in the Part # field.</t>
  </si>
  <si>
    <t>The standard of measurement for each Product (e.g. each, linear foot, etc)</t>
  </si>
  <si>
    <t>The price published in the regularly published commercial catalog for the Product being offered.</t>
  </si>
  <si>
    <t>Contract awarded price.  This is a "not-to-exceed" price that is calculated by applying the Discount to the Unit List Price.</t>
  </si>
  <si>
    <t>Unit 
List Price</t>
  </si>
  <si>
    <t>Unit 
Net Price</t>
  </si>
  <si>
    <t>Manufacturer's Part $</t>
  </si>
  <si>
    <t>ISCO Industries Inc</t>
  </si>
  <si>
    <t>JM Eagle
Performance Pipe</t>
  </si>
  <si>
    <t>PC70696 - ISCO Industries Inc
PRICING</t>
  </si>
  <si>
    <t>PROCUREMENT INSTRUCTIONS FOR AUTHORIZED USERS:</t>
  </si>
  <si>
    <t xml:space="preserve">Per Contract Award Notification, Section 3.3, the resultant Contracts under this award have been issued under a multiple award structure.  Authorized Users shall procure Products that best meet their form, function, and utility requirements.
Before proceeding with their purchase, Authorized Users shall check the list of Preferred Source offerings and are reminded that they must comply with State Finance Law, particularly § 162, regarding commodities/services provided by preferred source suppliers.
Pursuant to State Finance Law § 163(10)(c), at the time of purchase, Authorized Users must base their selection among multiple Contracts upon which is the most practical and economical alternative that is in the best interests of the State.
Contractors permitted to provide products that are included as part of their published OGS price list for Award 23372.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</si>
</sst>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sz val="11"/>
      <color theme="1"/>
      <name val="Calibri"/>
      <family val="2"/>
      <scheme val="minor"/>
    </font>
    <font>
      <sz val="10"/>
      <name val="MS Sans Serif"/>
      <family val="2"/>
    </font>
    <font>
      <sz val="10"/>
      <color theme="1"/>
      <name val="Arial"/>
      <family val="2"/>
    </font>
    <font>
      <sz val="11"/>
      <color theme="1"/>
      <name val="Arial"/>
      <family val="2"/>
    </font>
    <font>
      <b/>
      <sz val="14"/>
      <name val="Arial"/>
      <family val="2"/>
    </font>
    <font>
      <b/>
      <sz val="12"/>
      <name val="Arial"/>
      <family val="2"/>
    </font>
    <font>
      <b/>
      <u/>
      <sz val="11"/>
      <color theme="1"/>
      <name val="Arial"/>
      <family val="2"/>
    </font>
    <font>
      <b/>
      <sz val="11"/>
      <name val="Arial"/>
      <family val="2"/>
    </font>
    <font>
      <sz val="12"/>
      <color theme="1"/>
      <name val="Arial"/>
      <family val="2"/>
    </font>
    <font>
      <sz val="16"/>
      <color theme="1"/>
      <name val="Arial"/>
      <family val="2"/>
    </font>
    <font>
      <b/>
      <sz val="16"/>
      <color theme="1"/>
      <name val="Arial"/>
      <family val="2"/>
    </font>
    <font>
      <b/>
      <sz val="12"/>
      <color theme="1"/>
      <name val="Arial"/>
      <family val="2"/>
    </font>
    <font>
      <i/>
      <sz val="12"/>
      <name val="Arial"/>
      <family val="2"/>
    </font>
    <font>
      <sz val="9"/>
      <color theme="1"/>
      <name val="Arial"/>
      <family val="2"/>
    </font>
    <font>
      <b/>
      <sz val="14"/>
      <color theme="1"/>
      <name val="Arial"/>
      <family val="2"/>
    </font>
    <font>
      <b/>
      <sz val="12"/>
      <color rgb="FF000000"/>
      <name val="Arial"/>
      <family val="2"/>
    </font>
    <font>
      <b/>
      <sz val="11"/>
      <color theme="1"/>
      <name val="Arial"/>
      <family val="2"/>
    </font>
    <font>
      <b/>
      <sz val="11"/>
      <color rgb="FF000000"/>
      <name val="Arial"/>
      <family val="2"/>
    </font>
    <font>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2" fillId="0" borderId="0"/>
  </cellStyleXfs>
  <cellXfs count="50">
    <xf numFmtId="0" fontId="0" fillId="0" borderId="0" xfId="0"/>
    <xf numFmtId="0" fontId="3" fillId="0" borderId="0" xfId="0" applyFont="1" applyProtection="1">
      <protection hidden="1"/>
    </xf>
    <xf numFmtId="0" fontId="4" fillId="0" borderId="0" xfId="0" applyFont="1" applyProtection="1">
      <protection hidden="1"/>
    </xf>
    <xf numFmtId="0" fontId="4" fillId="0" borderId="0" xfId="0" applyFont="1" applyAlignment="1" applyProtection="1">
      <alignment wrapText="1"/>
      <protection hidden="1"/>
    </xf>
    <xf numFmtId="164" fontId="4" fillId="0" borderId="0" xfId="0" applyNumberFormat="1" applyFont="1" applyProtection="1">
      <protection hidden="1"/>
    </xf>
    <xf numFmtId="9" fontId="4" fillId="0" borderId="0" xfId="1" applyFont="1" applyProtection="1">
      <protection hidden="1"/>
    </xf>
    <xf numFmtId="0" fontId="7" fillId="2" borderId="1" xfId="0" applyFont="1" applyFill="1" applyBorder="1" applyAlignment="1" applyProtection="1">
      <alignment horizontal="center" vertical="center" wrapText="1"/>
      <protection hidden="1"/>
    </xf>
    <xf numFmtId="164" fontId="7" fillId="2" borderId="1" xfId="0" applyNumberFormat="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top"/>
      <protection hidden="1"/>
    </xf>
    <xf numFmtId="0" fontId="14" fillId="0" borderId="3" xfId="0"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4" fillId="0" borderId="0" xfId="0" applyFont="1" applyAlignment="1" applyProtection="1">
      <alignment horizontal="left" vertical="center" wrapText="1"/>
      <protection hidden="1"/>
    </xf>
    <xf numFmtId="164" fontId="12" fillId="0" borderId="0" xfId="0" applyNumberFormat="1" applyFont="1" applyProtection="1">
      <protection hidden="1"/>
    </xf>
    <xf numFmtId="0" fontId="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64" fontId="4" fillId="0" borderId="0" xfId="0" applyNumberFormat="1" applyFont="1" applyAlignment="1" applyProtection="1">
      <alignment horizontal="center" vertical="center"/>
      <protection hidden="1"/>
    </xf>
    <xf numFmtId="9" fontId="4" fillId="0" borderId="0" xfId="1" applyFont="1" applyAlignment="1" applyProtection="1">
      <alignment horizontal="center" vertical="center"/>
      <protection hidden="1"/>
    </xf>
    <xf numFmtId="164" fontId="15" fillId="0" borderId="0" xfId="0" applyNumberFormat="1" applyFont="1" applyAlignment="1" applyProtection="1">
      <alignment horizontal="center" vertical="center"/>
      <protection hidden="1"/>
    </xf>
    <xf numFmtId="164" fontId="15" fillId="4" borderId="1" xfId="0" applyNumberFormat="1" applyFont="1" applyFill="1" applyBorder="1" applyAlignment="1" applyProtection="1">
      <alignment horizontal="center" vertical="center"/>
      <protection hidden="1"/>
    </xf>
    <xf numFmtId="0" fontId="4" fillId="0" borderId="1" xfId="0" applyFont="1" applyBorder="1" applyAlignment="1" applyProtection="1">
      <alignment horizontal="left" vertical="center" wrapText="1"/>
      <protection hidden="1"/>
    </xf>
    <xf numFmtId="0" fontId="16" fillId="0" borderId="1" xfId="0" applyFont="1" applyBorder="1" applyAlignment="1" applyProtection="1">
      <alignment horizontal="center" vertical="center"/>
      <protection hidden="1"/>
    </xf>
    <xf numFmtId="0" fontId="17" fillId="0" borderId="1" xfId="0" applyFont="1" applyBorder="1" applyAlignment="1" applyProtection="1">
      <alignment horizontal="left" vertical="center" wrapText="1"/>
      <protection hidden="1"/>
    </xf>
    <xf numFmtId="0" fontId="4" fillId="0" borderId="1"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164" fontId="4" fillId="0" borderId="1" xfId="0" applyNumberFormat="1" applyFont="1" applyBorder="1" applyAlignment="1" applyProtection="1">
      <alignment horizontal="center" vertical="center"/>
      <protection hidden="1"/>
    </xf>
    <xf numFmtId="9" fontId="4" fillId="0" borderId="1" xfId="1" applyFont="1" applyBorder="1" applyAlignment="1" applyProtection="1">
      <alignment horizontal="center" vertical="center"/>
      <protection hidden="1"/>
    </xf>
    <xf numFmtId="0" fontId="19" fillId="5" borderId="1" xfId="0" applyFont="1" applyFill="1" applyBorder="1" applyAlignment="1" applyProtection="1">
      <alignment horizontal="left" vertical="center" wrapText="1"/>
      <protection hidden="1"/>
    </xf>
    <xf numFmtId="0" fontId="16" fillId="5" borderId="1" xfId="0" applyFont="1" applyFill="1" applyBorder="1" applyAlignment="1" applyProtection="1">
      <alignment horizontal="center" vertical="center"/>
      <protection hidden="1"/>
    </xf>
    <xf numFmtId="0" fontId="8" fillId="5" borderId="1" xfId="0" applyFont="1" applyFill="1" applyBorder="1" applyAlignment="1" applyProtection="1">
      <alignment horizontal="left" vertical="center" wrapText="1"/>
      <protection hidden="1"/>
    </xf>
    <xf numFmtId="0" fontId="4" fillId="5" borderId="1" xfId="0" applyFont="1" applyFill="1" applyBorder="1" applyAlignment="1" applyProtection="1">
      <alignment horizontal="center" vertical="center" wrapText="1"/>
      <protection hidden="1"/>
    </xf>
    <xf numFmtId="0" fontId="18" fillId="5" borderId="1"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protection hidden="1"/>
    </xf>
    <xf numFmtId="164" fontId="4" fillId="5" borderId="1" xfId="0" applyNumberFormat="1" applyFont="1" applyFill="1" applyBorder="1" applyAlignment="1" applyProtection="1">
      <alignment horizontal="center" vertical="center"/>
      <protection hidden="1"/>
    </xf>
    <xf numFmtId="9" fontId="4" fillId="5" borderId="1" xfId="1" applyFont="1" applyFill="1" applyBorder="1" applyAlignment="1" applyProtection="1">
      <alignment horizontal="center" vertical="center"/>
      <protection hidden="1"/>
    </xf>
    <xf numFmtId="0" fontId="5" fillId="3" borderId="0" xfId="0" applyFont="1" applyFill="1" applyAlignment="1" applyProtection="1">
      <alignment horizontal="center" vertical="center" wrapText="1"/>
      <protection hidden="1"/>
    </xf>
    <xf numFmtId="0" fontId="11" fillId="0" borderId="2" xfId="0" applyFont="1" applyBorder="1" applyAlignment="1" applyProtection="1">
      <alignment horizontal="left"/>
      <protection hidden="1"/>
    </xf>
    <xf numFmtId="0" fontId="6" fillId="0" borderId="1" xfId="0" applyFont="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6" fillId="0" borderId="1" xfId="2" applyFont="1" applyBorder="1" applyAlignment="1" applyProtection="1">
      <alignment horizontal="left" vertical="center" wrapText="1"/>
      <protection hidden="1"/>
    </xf>
    <xf numFmtId="0" fontId="13" fillId="0" borderId="1" xfId="2" applyFont="1" applyBorder="1" applyAlignment="1" applyProtection="1">
      <alignment horizontal="left" vertical="center" wrapText="1"/>
      <protection hidden="1"/>
    </xf>
    <xf numFmtId="0" fontId="13" fillId="0" borderId="6" xfId="0" applyFont="1" applyBorder="1" applyAlignment="1" applyProtection="1">
      <alignment horizontal="left" vertical="top" wrapText="1"/>
      <protection hidden="1"/>
    </xf>
    <xf numFmtId="0" fontId="13" fillId="0" borderId="7" xfId="0" applyFont="1" applyBorder="1" applyAlignment="1" applyProtection="1">
      <alignment horizontal="left" vertical="top" wrapText="1"/>
      <protection hidden="1"/>
    </xf>
    <xf numFmtId="0" fontId="13" fillId="0" borderId="8" xfId="0" applyFont="1" applyBorder="1" applyAlignment="1" applyProtection="1">
      <alignment horizontal="left" vertical="top" wrapText="1"/>
      <protection hidden="1"/>
    </xf>
    <xf numFmtId="0" fontId="10" fillId="0" borderId="2" xfId="0" applyFont="1" applyBorder="1" applyAlignment="1" applyProtection="1">
      <alignment horizontal="center" vertical="center" wrapText="1"/>
      <protection hidden="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8C48-A795-453F-BD25-AEEF8159D1D9}">
  <sheetPr>
    <tabColor theme="5" tint="0.39997558519241921"/>
  </sheetPr>
  <dimension ref="B2:J48"/>
  <sheetViews>
    <sheetView showGridLines="0" showRowColHeaders="0" tabSelected="1" zoomScale="80" zoomScaleNormal="80" zoomScaleSheetLayoutView="30" workbookViewId="0">
      <pane ySplit="6" topLeftCell="A7" activePane="bottomLeft" state="frozen"/>
      <selection pane="bottomLeft" activeCell="B5" sqref="B5:I5"/>
    </sheetView>
  </sheetViews>
  <sheetFormatPr defaultColWidth="8.85546875" defaultRowHeight="14.25" x14ac:dyDescent="0.2"/>
  <cols>
    <col min="1" max="1" width="6.140625" style="2" customWidth="1"/>
    <col min="2" max="2" width="5" style="9" customWidth="1"/>
    <col min="3" max="4" width="13.5703125" style="2" customWidth="1"/>
    <col min="5" max="5" width="5" style="2" customWidth="1"/>
    <col min="6" max="6" width="17.85546875" style="2" customWidth="1"/>
    <col min="7" max="7" width="20" style="2" customWidth="1"/>
    <col min="8" max="8" width="13.5703125" style="2" customWidth="1"/>
    <col min="9" max="9" width="43.140625" style="2" customWidth="1"/>
    <col min="10" max="10" width="72.42578125" style="2" hidden="1" customWidth="1"/>
    <col min="11" max="16384" width="8.85546875" style="2"/>
  </cols>
  <sheetData>
    <row r="2" spans="2:10" ht="23.45" customHeight="1" x14ac:dyDescent="0.2">
      <c r="B2" s="40" t="s">
        <v>221</v>
      </c>
      <c r="C2" s="40"/>
      <c r="D2" s="40"/>
      <c r="E2" s="40"/>
      <c r="F2" s="40"/>
      <c r="G2" s="40"/>
      <c r="H2" s="40"/>
      <c r="I2" s="40"/>
    </row>
    <row r="3" spans="2:10" ht="23.45" customHeight="1" x14ac:dyDescent="0.2">
      <c r="B3" s="40"/>
      <c r="C3" s="40"/>
      <c r="D3" s="40"/>
      <c r="E3" s="40"/>
      <c r="F3" s="40"/>
      <c r="G3" s="40"/>
      <c r="H3" s="40"/>
      <c r="I3" s="40"/>
    </row>
    <row r="4" spans="2:10" ht="33.6" customHeight="1" x14ac:dyDescent="0.3">
      <c r="B4" s="41" t="s">
        <v>238</v>
      </c>
      <c r="C4" s="41"/>
      <c r="D4" s="41"/>
      <c r="E4" s="41"/>
      <c r="F4" s="41"/>
      <c r="G4" s="41"/>
      <c r="H4" s="41"/>
      <c r="I4" s="41"/>
    </row>
    <row r="5" spans="2:10" s="11" customFormat="1" ht="167.45" customHeight="1" x14ac:dyDescent="0.2">
      <c r="B5" s="46" t="s">
        <v>239</v>
      </c>
      <c r="C5" s="47"/>
      <c r="D5" s="47"/>
      <c r="E5" s="47"/>
      <c r="F5" s="47"/>
      <c r="G5" s="47"/>
      <c r="H5" s="47"/>
      <c r="I5" s="48"/>
      <c r="J5" s="1"/>
    </row>
    <row r="6" spans="2:10" ht="33.950000000000003" customHeight="1" x14ac:dyDescent="0.3">
      <c r="B6" s="41" t="s">
        <v>2</v>
      </c>
      <c r="C6" s="41"/>
      <c r="D6" s="41"/>
      <c r="E6" s="41"/>
      <c r="F6" s="41"/>
      <c r="G6" s="41"/>
      <c r="H6" s="41"/>
      <c r="I6" s="41"/>
    </row>
    <row r="7" spans="2:10" s="11" customFormat="1" ht="103.35" customHeight="1" x14ac:dyDescent="0.2">
      <c r="B7" s="42" t="s">
        <v>4</v>
      </c>
      <c r="C7" s="42"/>
      <c r="D7" s="42"/>
      <c r="E7" s="42"/>
      <c r="F7" s="43" t="s">
        <v>222</v>
      </c>
      <c r="G7" s="43"/>
      <c r="H7" s="43"/>
      <c r="I7" s="43"/>
      <c r="J7" s="1"/>
    </row>
    <row r="8" spans="2:10" s="11" customFormat="1" ht="39.6" customHeight="1" x14ac:dyDescent="0.25">
      <c r="B8" s="44" t="s">
        <v>32</v>
      </c>
      <c r="C8" s="44"/>
      <c r="D8" s="44"/>
      <c r="E8" s="44"/>
      <c r="F8" s="45" t="s">
        <v>223</v>
      </c>
      <c r="G8" s="45"/>
      <c r="H8" s="45"/>
      <c r="I8" s="45"/>
    </row>
    <row r="9" spans="2:10" s="11" customFormat="1" ht="21.6" customHeight="1" x14ac:dyDescent="0.25">
      <c r="B9" s="44" t="s">
        <v>224</v>
      </c>
      <c r="C9" s="44"/>
      <c r="D9" s="44"/>
      <c r="E9" s="44"/>
      <c r="F9" s="45" t="s">
        <v>225</v>
      </c>
      <c r="G9" s="45"/>
      <c r="H9" s="45"/>
      <c r="I9" s="45"/>
    </row>
    <row r="10" spans="2:10" s="11" customFormat="1" ht="24.6" customHeight="1" x14ac:dyDescent="0.25">
      <c r="B10" s="44" t="s">
        <v>39</v>
      </c>
      <c r="C10" s="44"/>
      <c r="D10" s="44"/>
      <c r="E10" s="44"/>
      <c r="F10" s="45" t="s">
        <v>226</v>
      </c>
      <c r="G10" s="45"/>
      <c r="H10" s="45"/>
      <c r="I10" s="45"/>
    </row>
    <row r="11" spans="2:10" s="11" customFormat="1" ht="23.45" customHeight="1" x14ac:dyDescent="0.25">
      <c r="B11" s="44" t="s">
        <v>1</v>
      </c>
      <c r="C11" s="44"/>
      <c r="D11" s="44"/>
      <c r="E11" s="44"/>
      <c r="F11" s="45" t="s">
        <v>227</v>
      </c>
      <c r="G11" s="45"/>
      <c r="H11" s="45"/>
      <c r="I11" s="45"/>
    </row>
    <row r="12" spans="2:10" s="11" customFormat="1" ht="151.5" customHeight="1" x14ac:dyDescent="0.25">
      <c r="B12" s="44" t="s">
        <v>3</v>
      </c>
      <c r="C12" s="44"/>
      <c r="D12" s="44"/>
      <c r="E12" s="44"/>
      <c r="F12" s="45" t="s">
        <v>228</v>
      </c>
      <c r="G12" s="45"/>
      <c r="H12" s="45"/>
      <c r="I12" s="45"/>
    </row>
    <row r="13" spans="2:10" s="11" customFormat="1" ht="36" customHeight="1" x14ac:dyDescent="0.25">
      <c r="B13" s="44" t="s">
        <v>30</v>
      </c>
      <c r="C13" s="44"/>
      <c r="D13" s="44"/>
      <c r="E13" s="44"/>
      <c r="F13" s="45" t="s">
        <v>229</v>
      </c>
      <c r="G13" s="45"/>
      <c r="H13" s="45"/>
      <c r="I13" s="45"/>
    </row>
    <row r="14" spans="2:10" s="11" customFormat="1" ht="37.35" customHeight="1" x14ac:dyDescent="0.25">
      <c r="B14" s="44" t="s">
        <v>33</v>
      </c>
      <c r="C14" s="44"/>
      <c r="D14" s="44"/>
      <c r="E14" s="44"/>
      <c r="F14" s="45" t="s">
        <v>230</v>
      </c>
      <c r="G14" s="45"/>
      <c r="H14" s="45"/>
      <c r="I14" s="45"/>
    </row>
    <row r="15" spans="2:10" s="11" customFormat="1" ht="41.1" customHeight="1" x14ac:dyDescent="0.25">
      <c r="B15" s="42" t="s">
        <v>31</v>
      </c>
      <c r="C15" s="42"/>
      <c r="D15" s="42"/>
      <c r="E15" s="42"/>
      <c r="F15" s="45" t="s">
        <v>231</v>
      </c>
      <c r="G15" s="45"/>
      <c r="H15" s="45"/>
      <c r="I15" s="45"/>
    </row>
    <row r="20" spans="10:10" ht="15" thickBot="1" x14ac:dyDescent="0.25"/>
    <row r="21" spans="10:10" ht="15" thickBot="1" x14ac:dyDescent="0.25">
      <c r="J21" s="12" t="s">
        <v>7</v>
      </c>
    </row>
    <row r="22" spans="10:10" ht="15" thickBot="1" x14ac:dyDescent="0.25">
      <c r="J22" s="13" t="s">
        <v>36</v>
      </c>
    </row>
    <row r="23" spans="10:10" x14ac:dyDescent="0.2">
      <c r="J23" s="15" t="s">
        <v>37</v>
      </c>
    </row>
    <row r="24" spans="10:10" ht="15" thickBot="1" x14ac:dyDescent="0.25">
      <c r="J24" s="14" t="s">
        <v>8</v>
      </c>
    </row>
    <row r="25" spans="10:10" ht="15" thickBot="1" x14ac:dyDescent="0.25">
      <c r="J25" s="13" t="s">
        <v>9</v>
      </c>
    </row>
    <row r="26" spans="10:10" ht="15" thickBot="1" x14ac:dyDescent="0.25">
      <c r="J26" s="13" t="s">
        <v>10</v>
      </c>
    </row>
    <row r="27" spans="10:10" ht="15" thickBot="1" x14ac:dyDescent="0.25">
      <c r="J27" s="13" t="s">
        <v>11</v>
      </c>
    </row>
    <row r="28" spans="10:10" ht="15" thickBot="1" x14ac:dyDescent="0.25">
      <c r="J28" s="13" t="s">
        <v>34</v>
      </c>
    </row>
    <row r="29" spans="10:10" ht="15" thickBot="1" x14ac:dyDescent="0.25">
      <c r="J29" s="13" t="s">
        <v>12</v>
      </c>
    </row>
    <row r="30" spans="10:10" ht="15" thickBot="1" x14ac:dyDescent="0.25">
      <c r="J30" s="13" t="s">
        <v>13</v>
      </c>
    </row>
    <row r="31" spans="10:10" ht="15" thickBot="1" x14ac:dyDescent="0.25">
      <c r="J31" s="13" t="s">
        <v>14</v>
      </c>
    </row>
    <row r="32" spans="10:10" ht="15" thickBot="1" x14ac:dyDescent="0.25">
      <c r="J32" s="13" t="s">
        <v>15</v>
      </c>
    </row>
    <row r="33" spans="10:10" ht="15" thickBot="1" x14ac:dyDescent="0.25">
      <c r="J33" s="13" t="s">
        <v>16</v>
      </c>
    </row>
    <row r="34" spans="10:10" ht="15" thickBot="1" x14ac:dyDescent="0.25">
      <c r="J34" s="13" t="s">
        <v>17</v>
      </c>
    </row>
    <row r="35" spans="10:10" ht="15" thickBot="1" x14ac:dyDescent="0.25">
      <c r="J35" s="13" t="s">
        <v>18</v>
      </c>
    </row>
    <row r="36" spans="10:10" ht="15" thickBot="1" x14ac:dyDescent="0.25">
      <c r="J36" s="13" t="s">
        <v>19</v>
      </c>
    </row>
    <row r="37" spans="10:10" ht="15" thickBot="1" x14ac:dyDescent="0.25">
      <c r="J37" s="13" t="s">
        <v>20</v>
      </c>
    </row>
    <row r="38" spans="10:10" ht="15" thickBot="1" x14ac:dyDescent="0.25">
      <c r="J38" s="12" t="s">
        <v>21</v>
      </c>
    </row>
    <row r="39" spans="10:10" ht="15" thickBot="1" x14ac:dyDescent="0.25">
      <c r="J39" s="13" t="s">
        <v>22</v>
      </c>
    </row>
    <row r="40" spans="10:10" ht="15" thickBot="1" x14ac:dyDescent="0.25">
      <c r="J40" s="13" t="s">
        <v>23</v>
      </c>
    </row>
    <row r="41" spans="10:10" ht="15" thickBot="1" x14ac:dyDescent="0.25">
      <c r="J41" s="13" t="s">
        <v>24</v>
      </c>
    </row>
    <row r="42" spans="10:10" ht="15" thickBot="1" x14ac:dyDescent="0.25">
      <c r="J42" s="13" t="s">
        <v>35</v>
      </c>
    </row>
    <row r="43" spans="10:10" ht="15" thickBot="1" x14ac:dyDescent="0.25">
      <c r="J43" s="13" t="s">
        <v>38</v>
      </c>
    </row>
    <row r="44" spans="10:10" ht="15" thickBot="1" x14ac:dyDescent="0.25">
      <c r="J44" s="13" t="s">
        <v>25</v>
      </c>
    </row>
    <row r="45" spans="10:10" ht="15" thickBot="1" x14ac:dyDescent="0.25">
      <c r="J45" s="13" t="s">
        <v>26</v>
      </c>
    </row>
    <row r="46" spans="10:10" ht="15" thickBot="1" x14ac:dyDescent="0.25">
      <c r="J46" s="13" t="s">
        <v>27</v>
      </c>
    </row>
    <row r="47" spans="10:10" ht="15" thickBot="1" x14ac:dyDescent="0.25">
      <c r="J47" s="13" t="s">
        <v>28</v>
      </c>
    </row>
    <row r="48" spans="10:10" ht="15" thickBot="1" x14ac:dyDescent="0.25">
      <c r="J48" s="13" t="s">
        <v>29</v>
      </c>
    </row>
  </sheetData>
  <sheetProtection algorithmName="SHA-512" hashValue="2MG2zL0Nzev4W0ZYBlF8hUOWnOa9kiFeWZ6NChNszpCtzsE9WJag6U4zfCsnYnsmD72i2aohFstzF1mrTOWwGQ==" saltValue="1AZQElSBhS7HtQ1LCwN3LA==" spinCount="100000" sheet="1" objects="1" scenarios="1" selectLockedCells="1" selectUnlockedCells="1"/>
  <mergeCells count="22">
    <mergeCell ref="B15:E15"/>
    <mergeCell ref="F15:I15"/>
    <mergeCell ref="B12:E12"/>
    <mergeCell ref="F12:I12"/>
    <mergeCell ref="B13:E13"/>
    <mergeCell ref="F13:I13"/>
    <mergeCell ref="B14:E14"/>
    <mergeCell ref="F14:I14"/>
    <mergeCell ref="B9:E9"/>
    <mergeCell ref="F9:I9"/>
    <mergeCell ref="B10:E10"/>
    <mergeCell ref="F10:I10"/>
    <mergeCell ref="B11:E11"/>
    <mergeCell ref="F11:I11"/>
    <mergeCell ref="B2:I3"/>
    <mergeCell ref="B6:I6"/>
    <mergeCell ref="B7:E7"/>
    <mergeCell ref="F7:I7"/>
    <mergeCell ref="B8:E8"/>
    <mergeCell ref="F8:I8"/>
    <mergeCell ref="B4:I4"/>
    <mergeCell ref="B5:I5"/>
  </mergeCells>
  <pageMargins left="0.7" right="0.7" top="0.75" bottom="0.75" header="0.3" footer="0.3"/>
  <pageSetup scale="65" orientation="landscape" r:id="rId1"/>
  <rowBreaks count="1" manualBreakCount="1">
    <brk id="5" max="9" man="1"/>
  </rowBreaks>
  <colBreaks count="1" manualBreakCount="1">
    <brk id="9"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4"/>
  <sheetViews>
    <sheetView showGridLines="0" showRowColHeaders="0" zoomScale="80" zoomScaleNormal="80" workbookViewId="0">
      <pane ySplit="5" topLeftCell="A6" activePane="bottomLeft" state="frozen"/>
      <selection pane="bottomLeft" activeCell="G9" sqref="G9"/>
    </sheetView>
  </sheetViews>
  <sheetFormatPr defaultColWidth="8.85546875" defaultRowHeight="40.700000000000003" customHeight="1" x14ac:dyDescent="0.25"/>
  <cols>
    <col min="1" max="1" width="52.28515625" style="16" hidden="1" customWidth="1"/>
    <col min="2" max="2" width="16.140625" style="2" customWidth="1"/>
    <col min="3" max="3" width="56.42578125" style="3" bestFit="1" customWidth="1"/>
    <col min="4" max="4" width="19.140625" style="3" bestFit="1" customWidth="1"/>
    <col min="5" max="5" width="19.42578125" style="2" hidden="1" customWidth="1"/>
    <col min="6" max="6" width="15.7109375" style="2" customWidth="1"/>
    <col min="7" max="7" width="12.28515625" style="4" customWidth="1"/>
    <col min="8" max="8" width="14.42578125" style="5" customWidth="1"/>
    <col min="9" max="9" width="15.85546875" style="17" bestFit="1" customWidth="1"/>
    <col min="10" max="16384" width="8.85546875" style="2"/>
  </cols>
  <sheetData>
    <row r="1" spans="1:9" ht="40.700000000000003" customHeight="1" x14ac:dyDescent="0.2">
      <c r="A1" s="40" t="s">
        <v>221</v>
      </c>
      <c r="B1" s="40"/>
      <c r="C1" s="40"/>
      <c r="D1" s="40"/>
      <c r="E1" s="40"/>
      <c r="F1" s="40"/>
      <c r="G1" s="40"/>
      <c r="H1" s="40"/>
      <c r="I1" s="40"/>
    </row>
    <row r="2" spans="1:9" ht="8.4499999999999993" customHeight="1" x14ac:dyDescent="0.2">
      <c r="A2" s="40"/>
      <c r="B2" s="40"/>
      <c r="C2" s="40"/>
      <c r="D2" s="40"/>
      <c r="E2" s="40"/>
      <c r="F2" s="40"/>
      <c r="G2" s="40"/>
      <c r="H2" s="40"/>
      <c r="I2" s="40"/>
    </row>
    <row r="3" spans="1:9" ht="5.45" customHeight="1" x14ac:dyDescent="0.2">
      <c r="A3" s="19"/>
      <c r="B3" s="18"/>
      <c r="D3" s="10"/>
      <c r="F3" s="20"/>
      <c r="G3" s="21"/>
      <c r="H3" s="22"/>
      <c r="I3" s="2"/>
    </row>
    <row r="4" spans="1:9" s="9" customFormat="1" ht="48.6" customHeight="1" x14ac:dyDescent="0.25">
      <c r="A4" s="49" t="s">
        <v>237</v>
      </c>
      <c r="B4" s="49"/>
      <c r="C4" s="49"/>
      <c r="D4" s="49"/>
      <c r="E4" s="49"/>
      <c r="F4" s="49"/>
      <c r="G4" s="49"/>
      <c r="H4" s="49"/>
      <c r="I4" s="49"/>
    </row>
    <row r="5" spans="1:9" s="9" customFormat="1" ht="40.700000000000003" customHeight="1" x14ac:dyDescent="0.25">
      <c r="A5" s="6" t="s">
        <v>5</v>
      </c>
      <c r="B5" s="6" t="s">
        <v>224</v>
      </c>
      <c r="C5" s="6" t="s">
        <v>40</v>
      </c>
      <c r="D5" s="6" t="s">
        <v>0</v>
      </c>
      <c r="E5" s="6" t="s">
        <v>234</v>
      </c>
      <c r="F5" s="6" t="s">
        <v>30</v>
      </c>
      <c r="G5" s="7" t="s">
        <v>232</v>
      </c>
      <c r="H5" s="8" t="s">
        <v>6</v>
      </c>
      <c r="I5" s="7" t="s">
        <v>233</v>
      </c>
    </row>
    <row r="6" spans="1:9" ht="40.700000000000003" customHeight="1" x14ac:dyDescent="0.2">
      <c r="A6" s="24" t="s">
        <v>43</v>
      </c>
      <c r="B6" s="25" t="s">
        <v>41</v>
      </c>
      <c r="C6" s="26" t="s">
        <v>42</v>
      </c>
      <c r="D6" s="27" t="s">
        <v>236</v>
      </c>
      <c r="E6" s="28" t="s">
        <v>41</v>
      </c>
      <c r="F6" s="29" t="s">
        <v>44</v>
      </c>
      <c r="G6" s="30">
        <v>895</v>
      </c>
      <c r="H6" s="31">
        <v>0</v>
      </c>
      <c r="I6" s="23">
        <f>G6-(G6*H6)</f>
        <v>895</v>
      </c>
    </row>
    <row r="7" spans="1:9" ht="40.700000000000003" customHeight="1" x14ac:dyDescent="0.2">
      <c r="A7" s="32" t="s">
        <v>43</v>
      </c>
      <c r="B7" s="33" t="s">
        <v>168</v>
      </c>
      <c r="C7" s="34" t="s">
        <v>45</v>
      </c>
      <c r="D7" s="35" t="s">
        <v>236</v>
      </c>
      <c r="E7" s="36" t="s">
        <v>168</v>
      </c>
      <c r="F7" s="37" t="s">
        <v>44</v>
      </c>
      <c r="G7" s="38">
        <v>762</v>
      </c>
      <c r="H7" s="39">
        <v>0</v>
      </c>
      <c r="I7" s="23">
        <f t="shared" ref="I7:I66" si="0">G7-(G7*H7)</f>
        <v>762</v>
      </c>
    </row>
    <row r="8" spans="1:9" ht="40.700000000000003" customHeight="1" x14ac:dyDescent="0.2">
      <c r="A8" s="24" t="s">
        <v>43</v>
      </c>
      <c r="B8" s="25" t="s">
        <v>169</v>
      </c>
      <c r="C8" s="26" t="s">
        <v>46</v>
      </c>
      <c r="D8" s="27" t="s">
        <v>236</v>
      </c>
      <c r="E8" s="28" t="s">
        <v>169</v>
      </c>
      <c r="F8" s="29" t="s">
        <v>44</v>
      </c>
      <c r="G8" s="30">
        <v>600</v>
      </c>
      <c r="H8" s="31">
        <v>0</v>
      </c>
      <c r="I8" s="23">
        <f t="shared" si="0"/>
        <v>600</v>
      </c>
    </row>
    <row r="9" spans="1:9" ht="40.700000000000003" customHeight="1" x14ac:dyDescent="0.2">
      <c r="A9" s="32" t="s">
        <v>43</v>
      </c>
      <c r="B9" s="33" t="s">
        <v>49</v>
      </c>
      <c r="C9" s="34" t="s">
        <v>50</v>
      </c>
      <c r="D9" s="35" t="s">
        <v>236</v>
      </c>
      <c r="E9" s="36" t="s">
        <v>49</v>
      </c>
      <c r="F9" s="37" t="s">
        <v>44</v>
      </c>
      <c r="G9" s="38">
        <v>1079</v>
      </c>
      <c r="H9" s="39">
        <v>0</v>
      </c>
      <c r="I9" s="23">
        <f>G9-(G9*H9)</f>
        <v>1079</v>
      </c>
    </row>
    <row r="10" spans="1:9" ht="40.700000000000003" customHeight="1" x14ac:dyDescent="0.2">
      <c r="A10" s="24" t="s">
        <v>43</v>
      </c>
      <c r="B10" s="25" t="s">
        <v>172</v>
      </c>
      <c r="C10" s="26" t="s">
        <v>47</v>
      </c>
      <c r="D10" s="27" t="s">
        <v>236</v>
      </c>
      <c r="E10" s="28" t="s">
        <v>172</v>
      </c>
      <c r="F10" s="29" t="s">
        <v>44</v>
      </c>
      <c r="G10" s="30">
        <v>835</v>
      </c>
      <c r="H10" s="31">
        <v>0</v>
      </c>
      <c r="I10" s="23">
        <f>G10-(G10*H10)</f>
        <v>835</v>
      </c>
    </row>
    <row r="11" spans="1:9" ht="40.700000000000003" customHeight="1" x14ac:dyDescent="0.2">
      <c r="A11" s="32" t="s">
        <v>43</v>
      </c>
      <c r="B11" s="33" t="s">
        <v>173</v>
      </c>
      <c r="C11" s="34" t="s">
        <v>48</v>
      </c>
      <c r="D11" s="35" t="s">
        <v>236</v>
      </c>
      <c r="E11" s="36" t="s">
        <v>173</v>
      </c>
      <c r="F11" s="37" t="s">
        <v>44</v>
      </c>
      <c r="G11" s="38">
        <v>635</v>
      </c>
      <c r="H11" s="39">
        <v>0</v>
      </c>
      <c r="I11" s="23">
        <f>G11-(G11*H11)</f>
        <v>635</v>
      </c>
    </row>
    <row r="12" spans="1:9" ht="40.700000000000003" customHeight="1" x14ac:dyDescent="0.2">
      <c r="A12" s="24" t="s">
        <v>43</v>
      </c>
      <c r="B12" s="25" t="s">
        <v>51</v>
      </c>
      <c r="C12" s="26" t="s">
        <v>52</v>
      </c>
      <c r="D12" s="27" t="s">
        <v>236</v>
      </c>
      <c r="E12" s="28" t="s">
        <v>51</v>
      </c>
      <c r="F12" s="29" t="s">
        <v>44</v>
      </c>
      <c r="G12" s="30">
        <v>1161</v>
      </c>
      <c r="H12" s="31">
        <v>0</v>
      </c>
      <c r="I12" s="23">
        <f t="shared" si="0"/>
        <v>1161</v>
      </c>
    </row>
    <row r="13" spans="1:9" ht="40.700000000000003" customHeight="1" x14ac:dyDescent="0.2">
      <c r="A13" s="32" t="s">
        <v>43</v>
      </c>
      <c r="B13" s="33" t="s">
        <v>176</v>
      </c>
      <c r="C13" s="34" t="s">
        <v>53</v>
      </c>
      <c r="D13" s="35" t="s">
        <v>236</v>
      </c>
      <c r="E13" s="36" t="s">
        <v>176</v>
      </c>
      <c r="F13" s="37" t="s">
        <v>44</v>
      </c>
      <c r="G13" s="38">
        <v>1048</v>
      </c>
      <c r="H13" s="39">
        <v>0</v>
      </c>
      <c r="I13" s="23">
        <f t="shared" si="0"/>
        <v>1048</v>
      </c>
    </row>
    <row r="14" spans="1:9" ht="40.700000000000003" customHeight="1" x14ac:dyDescent="0.2">
      <c r="A14" s="24" t="s">
        <v>43</v>
      </c>
      <c r="B14" s="25" t="s">
        <v>177</v>
      </c>
      <c r="C14" s="26" t="s">
        <v>54</v>
      </c>
      <c r="D14" s="27" t="s">
        <v>236</v>
      </c>
      <c r="E14" s="28" t="s">
        <v>177</v>
      </c>
      <c r="F14" s="29" t="s">
        <v>44</v>
      </c>
      <c r="G14" s="30">
        <v>692</v>
      </c>
      <c r="H14" s="31">
        <v>0</v>
      </c>
      <c r="I14" s="23">
        <f t="shared" si="0"/>
        <v>692</v>
      </c>
    </row>
    <row r="15" spans="1:9" ht="40.700000000000003" customHeight="1" x14ac:dyDescent="0.2">
      <c r="A15" s="32" t="s">
        <v>43</v>
      </c>
      <c r="B15" s="33" t="s">
        <v>57</v>
      </c>
      <c r="C15" s="34" t="s">
        <v>56</v>
      </c>
      <c r="D15" s="35" t="s">
        <v>236</v>
      </c>
      <c r="E15" s="36" t="s">
        <v>57</v>
      </c>
      <c r="F15" s="37" t="s">
        <v>44</v>
      </c>
      <c r="G15" s="38">
        <v>1247</v>
      </c>
      <c r="H15" s="39">
        <v>0</v>
      </c>
      <c r="I15" s="23">
        <f t="shared" si="0"/>
        <v>1247</v>
      </c>
    </row>
    <row r="16" spans="1:9" ht="40.700000000000003" customHeight="1" x14ac:dyDescent="0.2">
      <c r="A16" s="24" t="s">
        <v>43</v>
      </c>
      <c r="B16" s="25" t="s">
        <v>178</v>
      </c>
      <c r="C16" s="26" t="s">
        <v>55</v>
      </c>
      <c r="D16" s="27" t="s">
        <v>236</v>
      </c>
      <c r="E16" s="28" t="s">
        <v>178</v>
      </c>
      <c r="F16" s="29" t="s">
        <v>44</v>
      </c>
      <c r="G16" s="30">
        <v>1258</v>
      </c>
      <c r="H16" s="31">
        <v>0</v>
      </c>
      <c r="I16" s="23">
        <f t="shared" si="0"/>
        <v>1258</v>
      </c>
    </row>
    <row r="17" spans="1:9" ht="40.700000000000003" customHeight="1" x14ac:dyDescent="0.2">
      <c r="A17" s="32" t="s">
        <v>43</v>
      </c>
      <c r="B17" s="33" t="s">
        <v>179</v>
      </c>
      <c r="C17" s="34" t="s">
        <v>58</v>
      </c>
      <c r="D17" s="35" t="s">
        <v>236</v>
      </c>
      <c r="E17" s="36" t="s">
        <v>179</v>
      </c>
      <c r="F17" s="37" t="s">
        <v>44</v>
      </c>
      <c r="G17" s="38">
        <v>812</v>
      </c>
      <c r="H17" s="39">
        <v>0</v>
      </c>
      <c r="I17" s="23">
        <f t="shared" si="0"/>
        <v>812</v>
      </c>
    </row>
    <row r="18" spans="1:9" ht="40.700000000000003" customHeight="1" x14ac:dyDescent="0.2">
      <c r="A18" s="24" t="s">
        <v>43</v>
      </c>
      <c r="B18" s="25" t="s">
        <v>180</v>
      </c>
      <c r="C18" s="26" t="s">
        <v>181</v>
      </c>
      <c r="D18" s="27" t="s">
        <v>236</v>
      </c>
      <c r="E18" s="28" t="s">
        <v>180</v>
      </c>
      <c r="F18" s="29" t="s">
        <v>44</v>
      </c>
      <c r="G18" s="30">
        <v>3730</v>
      </c>
      <c r="H18" s="31">
        <v>0</v>
      </c>
      <c r="I18" s="23">
        <f t="shared" si="0"/>
        <v>3730</v>
      </c>
    </row>
    <row r="19" spans="1:9" ht="40.700000000000003" customHeight="1" x14ac:dyDescent="0.2">
      <c r="A19" s="32" t="s">
        <v>43</v>
      </c>
      <c r="B19" s="33" t="s">
        <v>182</v>
      </c>
      <c r="C19" s="34" t="s">
        <v>183</v>
      </c>
      <c r="D19" s="35" t="s">
        <v>236</v>
      </c>
      <c r="E19" s="36" t="s">
        <v>182</v>
      </c>
      <c r="F19" s="37" t="s">
        <v>44</v>
      </c>
      <c r="G19" s="38">
        <v>2192</v>
      </c>
      <c r="H19" s="39">
        <v>0</v>
      </c>
      <c r="I19" s="23">
        <f t="shared" si="0"/>
        <v>2192</v>
      </c>
    </row>
    <row r="20" spans="1:9" ht="40.700000000000003" customHeight="1" x14ac:dyDescent="0.2">
      <c r="A20" s="24" t="s">
        <v>43</v>
      </c>
      <c r="B20" s="25" t="s">
        <v>184</v>
      </c>
      <c r="C20" s="26" t="s">
        <v>185</v>
      </c>
      <c r="D20" s="27" t="s">
        <v>236</v>
      </c>
      <c r="E20" s="28" t="s">
        <v>184</v>
      </c>
      <c r="F20" s="29" t="s">
        <v>44</v>
      </c>
      <c r="G20" s="30">
        <v>3744</v>
      </c>
      <c r="H20" s="31">
        <v>0</v>
      </c>
      <c r="I20" s="23">
        <f t="shared" si="0"/>
        <v>3744</v>
      </c>
    </row>
    <row r="21" spans="1:9" ht="40.700000000000003" customHeight="1" x14ac:dyDescent="0.2">
      <c r="A21" s="32" t="s">
        <v>43</v>
      </c>
      <c r="B21" s="33" t="s">
        <v>186</v>
      </c>
      <c r="C21" s="34" t="s">
        <v>187</v>
      </c>
      <c r="D21" s="35" t="s">
        <v>236</v>
      </c>
      <c r="E21" s="36" t="s">
        <v>186</v>
      </c>
      <c r="F21" s="37" t="s">
        <v>44</v>
      </c>
      <c r="G21" s="38">
        <v>1935</v>
      </c>
      <c r="H21" s="39">
        <v>0</v>
      </c>
      <c r="I21" s="23">
        <f t="shared" si="0"/>
        <v>1935</v>
      </c>
    </row>
    <row r="22" spans="1:9" ht="40.700000000000003" customHeight="1" x14ac:dyDescent="0.2">
      <c r="A22" s="24" t="s">
        <v>43</v>
      </c>
      <c r="B22" s="25" t="s">
        <v>59</v>
      </c>
      <c r="C22" s="26" t="s">
        <v>60</v>
      </c>
      <c r="D22" s="27" t="s">
        <v>236</v>
      </c>
      <c r="E22" s="28" t="s">
        <v>59</v>
      </c>
      <c r="F22" s="29" t="s">
        <v>44</v>
      </c>
      <c r="G22" s="30">
        <v>1389</v>
      </c>
      <c r="H22" s="31">
        <v>0</v>
      </c>
      <c r="I22" s="23">
        <f t="shared" si="0"/>
        <v>1389</v>
      </c>
    </row>
    <row r="23" spans="1:9" ht="40.700000000000003" customHeight="1" x14ac:dyDescent="0.2">
      <c r="A23" s="32" t="s">
        <v>43</v>
      </c>
      <c r="B23" s="33" t="s">
        <v>188</v>
      </c>
      <c r="C23" s="34" t="s">
        <v>61</v>
      </c>
      <c r="D23" s="35" t="s">
        <v>236</v>
      </c>
      <c r="E23" s="36" t="s">
        <v>188</v>
      </c>
      <c r="F23" s="37" t="s">
        <v>44</v>
      </c>
      <c r="G23" s="38">
        <v>1520</v>
      </c>
      <c r="H23" s="39">
        <v>0</v>
      </c>
      <c r="I23" s="23">
        <f t="shared" si="0"/>
        <v>1520</v>
      </c>
    </row>
    <row r="24" spans="1:9" ht="40.700000000000003" customHeight="1" x14ac:dyDescent="0.2">
      <c r="A24" s="24" t="s">
        <v>43</v>
      </c>
      <c r="B24" s="25" t="s">
        <v>189</v>
      </c>
      <c r="C24" s="26" t="s">
        <v>62</v>
      </c>
      <c r="D24" s="27" t="s">
        <v>236</v>
      </c>
      <c r="E24" s="28" t="s">
        <v>189</v>
      </c>
      <c r="F24" s="29" t="s">
        <v>44</v>
      </c>
      <c r="G24" s="30">
        <v>955</v>
      </c>
      <c r="H24" s="31">
        <v>0</v>
      </c>
      <c r="I24" s="23">
        <f t="shared" si="0"/>
        <v>955</v>
      </c>
    </row>
    <row r="25" spans="1:9" ht="40.700000000000003" customHeight="1" x14ac:dyDescent="0.2">
      <c r="A25" s="32" t="s">
        <v>43</v>
      </c>
      <c r="B25" s="33" t="s">
        <v>190</v>
      </c>
      <c r="C25" s="34" t="s">
        <v>191</v>
      </c>
      <c r="D25" s="35" t="s">
        <v>236</v>
      </c>
      <c r="E25" s="36" t="s">
        <v>190</v>
      </c>
      <c r="F25" s="37" t="s">
        <v>44</v>
      </c>
      <c r="G25" s="38">
        <v>4151</v>
      </c>
      <c r="H25" s="39">
        <v>0</v>
      </c>
      <c r="I25" s="23">
        <f t="shared" si="0"/>
        <v>4151</v>
      </c>
    </row>
    <row r="26" spans="1:9" ht="40.700000000000003" customHeight="1" x14ac:dyDescent="0.2">
      <c r="A26" s="24" t="s">
        <v>43</v>
      </c>
      <c r="B26" s="25" t="s">
        <v>192</v>
      </c>
      <c r="C26" s="26" t="s">
        <v>193</v>
      </c>
      <c r="D26" s="27" t="s">
        <v>236</v>
      </c>
      <c r="E26" s="28" t="s">
        <v>192</v>
      </c>
      <c r="F26" s="29" t="s">
        <v>44</v>
      </c>
      <c r="G26" s="30">
        <v>2068</v>
      </c>
      <c r="H26" s="31">
        <v>0</v>
      </c>
      <c r="I26" s="23">
        <f t="shared" si="0"/>
        <v>2068</v>
      </c>
    </row>
    <row r="27" spans="1:9" ht="40.700000000000003" customHeight="1" x14ac:dyDescent="0.2">
      <c r="A27" s="32" t="s">
        <v>43</v>
      </c>
      <c r="B27" s="33" t="s">
        <v>63</v>
      </c>
      <c r="C27" s="34" t="s">
        <v>64</v>
      </c>
      <c r="D27" s="35" t="s">
        <v>236</v>
      </c>
      <c r="E27" s="36" t="s">
        <v>63</v>
      </c>
      <c r="F27" s="37" t="s">
        <v>44</v>
      </c>
      <c r="G27" s="38">
        <v>1618</v>
      </c>
      <c r="H27" s="39">
        <v>0</v>
      </c>
      <c r="I27" s="23">
        <f t="shared" si="0"/>
        <v>1618</v>
      </c>
    </row>
    <row r="28" spans="1:9" ht="40.700000000000003" customHeight="1" x14ac:dyDescent="0.2">
      <c r="A28" s="24" t="s">
        <v>43</v>
      </c>
      <c r="B28" s="25" t="s">
        <v>194</v>
      </c>
      <c r="C28" s="26" t="s">
        <v>65</v>
      </c>
      <c r="D28" s="27" t="s">
        <v>236</v>
      </c>
      <c r="E28" s="28" t="s">
        <v>194</v>
      </c>
      <c r="F28" s="29" t="s">
        <v>44</v>
      </c>
      <c r="G28" s="30">
        <v>2093</v>
      </c>
      <c r="H28" s="31">
        <v>0</v>
      </c>
      <c r="I28" s="23">
        <f t="shared" si="0"/>
        <v>2093</v>
      </c>
    </row>
    <row r="29" spans="1:9" ht="40.700000000000003" customHeight="1" x14ac:dyDescent="0.2">
      <c r="A29" s="32" t="s">
        <v>43</v>
      </c>
      <c r="B29" s="33" t="s">
        <v>195</v>
      </c>
      <c r="C29" s="34" t="s">
        <v>66</v>
      </c>
      <c r="D29" s="35" t="s">
        <v>236</v>
      </c>
      <c r="E29" s="36" t="s">
        <v>195</v>
      </c>
      <c r="F29" s="37" t="s">
        <v>44</v>
      </c>
      <c r="G29" s="38">
        <v>1326</v>
      </c>
      <c r="H29" s="39">
        <v>0</v>
      </c>
      <c r="I29" s="23">
        <f t="shared" si="0"/>
        <v>1326</v>
      </c>
    </row>
    <row r="30" spans="1:9" ht="40.700000000000003" customHeight="1" x14ac:dyDescent="0.2">
      <c r="A30" s="24" t="s">
        <v>43</v>
      </c>
      <c r="B30" s="25" t="s">
        <v>196</v>
      </c>
      <c r="C30" s="26" t="s">
        <v>197</v>
      </c>
      <c r="D30" s="27" t="s">
        <v>236</v>
      </c>
      <c r="E30" s="28" t="s">
        <v>196</v>
      </c>
      <c r="F30" s="29" t="s">
        <v>44</v>
      </c>
      <c r="G30" s="30">
        <v>4720</v>
      </c>
      <c r="H30" s="31">
        <v>0</v>
      </c>
      <c r="I30" s="23">
        <f t="shared" si="0"/>
        <v>4720</v>
      </c>
    </row>
    <row r="31" spans="1:9" ht="40.700000000000003" customHeight="1" x14ac:dyDescent="0.2">
      <c r="A31" s="32" t="s">
        <v>43</v>
      </c>
      <c r="B31" s="33" t="s">
        <v>198</v>
      </c>
      <c r="C31" s="34" t="s">
        <v>199</v>
      </c>
      <c r="D31" s="35" t="s">
        <v>236</v>
      </c>
      <c r="E31" s="36" t="s">
        <v>198</v>
      </c>
      <c r="F31" s="37" t="s">
        <v>44</v>
      </c>
      <c r="G31" s="38">
        <v>2315</v>
      </c>
      <c r="H31" s="39">
        <v>0</v>
      </c>
      <c r="I31" s="23">
        <f t="shared" si="0"/>
        <v>2315</v>
      </c>
    </row>
    <row r="32" spans="1:9" ht="40.700000000000003" customHeight="1" x14ac:dyDescent="0.2">
      <c r="A32" s="24" t="s">
        <v>43</v>
      </c>
      <c r="B32" s="25" t="s">
        <v>200</v>
      </c>
      <c r="C32" s="26" t="s">
        <v>201</v>
      </c>
      <c r="D32" s="27" t="s">
        <v>236</v>
      </c>
      <c r="E32" s="28" t="s">
        <v>200</v>
      </c>
      <c r="F32" s="29" t="s">
        <v>44</v>
      </c>
      <c r="G32" s="30">
        <v>5109</v>
      </c>
      <c r="H32" s="31">
        <v>0</v>
      </c>
      <c r="I32" s="23">
        <f t="shared" si="0"/>
        <v>5109</v>
      </c>
    </row>
    <row r="33" spans="1:9" ht="40.700000000000003" customHeight="1" x14ac:dyDescent="0.2">
      <c r="A33" s="32" t="s">
        <v>43</v>
      </c>
      <c r="B33" s="33" t="s">
        <v>202</v>
      </c>
      <c r="C33" s="34" t="s">
        <v>203</v>
      </c>
      <c r="D33" s="35" t="s">
        <v>236</v>
      </c>
      <c r="E33" s="36" t="s">
        <v>202</v>
      </c>
      <c r="F33" s="37" t="s">
        <v>44</v>
      </c>
      <c r="G33" s="38">
        <v>2505</v>
      </c>
      <c r="H33" s="39">
        <v>0</v>
      </c>
      <c r="I33" s="23">
        <f t="shared" si="0"/>
        <v>2505</v>
      </c>
    </row>
    <row r="34" spans="1:9" ht="40.700000000000003" customHeight="1" x14ac:dyDescent="0.2">
      <c r="A34" s="24" t="s">
        <v>43</v>
      </c>
      <c r="B34" s="25" t="s">
        <v>67</v>
      </c>
      <c r="C34" s="26" t="s">
        <v>68</v>
      </c>
      <c r="D34" s="27" t="s">
        <v>236</v>
      </c>
      <c r="E34" s="28" t="s">
        <v>67</v>
      </c>
      <c r="F34" s="29" t="s">
        <v>44</v>
      </c>
      <c r="G34" s="30">
        <v>2078</v>
      </c>
      <c r="H34" s="31">
        <v>0</v>
      </c>
      <c r="I34" s="23">
        <f t="shared" si="0"/>
        <v>2078</v>
      </c>
    </row>
    <row r="35" spans="1:9" ht="40.700000000000003" customHeight="1" x14ac:dyDescent="0.2">
      <c r="A35" s="32" t="s">
        <v>43</v>
      </c>
      <c r="B35" s="33" t="s">
        <v>204</v>
      </c>
      <c r="C35" s="34" t="s">
        <v>205</v>
      </c>
      <c r="D35" s="35" t="s">
        <v>236</v>
      </c>
      <c r="E35" s="36" t="s">
        <v>204</v>
      </c>
      <c r="F35" s="37" t="s">
        <v>44</v>
      </c>
      <c r="G35" s="38">
        <v>2323</v>
      </c>
      <c r="H35" s="39">
        <v>0</v>
      </c>
      <c r="I35" s="23">
        <f t="shared" si="0"/>
        <v>2323</v>
      </c>
    </row>
    <row r="36" spans="1:9" ht="40.700000000000003" customHeight="1" x14ac:dyDescent="0.2">
      <c r="A36" s="24" t="s">
        <v>43</v>
      </c>
      <c r="B36" s="25" t="s">
        <v>206</v>
      </c>
      <c r="C36" s="26" t="s">
        <v>69</v>
      </c>
      <c r="D36" s="27" t="s">
        <v>236</v>
      </c>
      <c r="E36" s="28" t="s">
        <v>206</v>
      </c>
      <c r="F36" s="29" t="s">
        <v>44</v>
      </c>
      <c r="G36" s="30">
        <v>1411</v>
      </c>
      <c r="H36" s="31">
        <v>0</v>
      </c>
      <c r="I36" s="23">
        <f t="shared" si="0"/>
        <v>1411</v>
      </c>
    </row>
    <row r="37" spans="1:9" ht="40.700000000000003" customHeight="1" x14ac:dyDescent="0.2">
      <c r="A37" s="32" t="s">
        <v>43</v>
      </c>
      <c r="B37" s="33" t="s">
        <v>207</v>
      </c>
      <c r="C37" s="34" t="s">
        <v>208</v>
      </c>
      <c r="D37" s="35" t="s">
        <v>236</v>
      </c>
      <c r="E37" s="36" t="s">
        <v>207</v>
      </c>
      <c r="F37" s="37" t="s">
        <v>44</v>
      </c>
      <c r="G37" s="38">
        <v>5745</v>
      </c>
      <c r="H37" s="39">
        <v>0</v>
      </c>
      <c r="I37" s="23">
        <f t="shared" si="0"/>
        <v>5745</v>
      </c>
    </row>
    <row r="38" spans="1:9" ht="40.700000000000003" customHeight="1" x14ac:dyDescent="0.2">
      <c r="A38" s="24" t="s">
        <v>43</v>
      </c>
      <c r="B38" s="25" t="s">
        <v>209</v>
      </c>
      <c r="C38" s="26" t="s">
        <v>210</v>
      </c>
      <c r="D38" s="27" t="s">
        <v>236</v>
      </c>
      <c r="E38" s="28" t="s">
        <v>209</v>
      </c>
      <c r="F38" s="29" t="s">
        <v>44</v>
      </c>
      <c r="G38" s="30">
        <v>2775</v>
      </c>
      <c r="H38" s="31">
        <v>0</v>
      </c>
      <c r="I38" s="23">
        <f t="shared" si="0"/>
        <v>2775</v>
      </c>
    </row>
    <row r="39" spans="1:9" ht="40.700000000000003" customHeight="1" x14ac:dyDescent="0.2">
      <c r="A39" s="32" t="s">
        <v>43</v>
      </c>
      <c r="B39" s="33" t="s">
        <v>70</v>
      </c>
      <c r="C39" s="34" t="s">
        <v>71</v>
      </c>
      <c r="D39" s="35" t="s">
        <v>236</v>
      </c>
      <c r="E39" s="36" t="s">
        <v>70</v>
      </c>
      <c r="F39" s="37" t="s">
        <v>44</v>
      </c>
      <c r="G39" s="38">
        <v>2512</v>
      </c>
      <c r="H39" s="39">
        <v>0</v>
      </c>
      <c r="I39" s="23">
        <f t="shared" si="0"/>
        <v>2512</v>
      </c>
    </row>
    <row r="40" spans="1:9" ht="40.700000000000003" customHeight="1" x14ac:dyDescent="0.2">
      <c r="A40" s="24" t="s">
        <v>43</v>
      </c>
      <c r="B40" s="25" t="s">
        <v>211</v>
      </c>
      <c r="C40" s="26" t="s">
        <v>72</v>
      </c>
      <c r="D40" s="27" t="s">
        <v>236</v>
      </c>
      <c r="E40" s="28" t="s">
        <v>211</v>
      </c>
      <c r="F40" s="29" t="s">
        <v>44</v>
      </c>
      <c r="G40" s="30">
        <v>2615</v>
      </c>
      <c r="H40" s="31">
        <v>0</v>
      </c>
      <c r="I40" s="23">
        <f t="shared" si="0"/>
        <v>2615</v>
      </c>
    </row>
    <row r="41" spans="1:9" ht="40.700000000000003" customHeight="1" x14ac:dyDescent="0.2">
      <c r="A41" s="32" t="s">
        <v>43</v>
      </c>
      <c r="B41" s="33" t="s">
        <v>212</v>
      </c>
      <c r="C41" s="34" t="s">
        <v>73</v>
      </c>
      <c r="D41" s="35" t="s">
        <v>236</v>
      </c>
      <c r="E41" s="36" t="s">
        <v>212</v>
      </c>
      <c r="F41" s="37" t="s">
        <v>44</v>
      </c>
      <c r="G41" s="38">
        <v>1570</v>
      </c>
      <c r="H41" s="39">
        <v>0</v>
      </c>
      <c r="I41" s="23">
        <f t="shared" si="0"/>
        <v>1570</v>
      </c>
    </row>
    <row r="42" spans="1:9" ht="40.700000000000003" customHeight="1" x14ac:dyDescent="0.2">
      <c r="A42" s="24" t="s">
        <v>43</v>
      </c>
      <c r="B42" s="25" t="s">
        <v>74</v>
      </c>
      <c r="C42" s="26" t="s">
        <v>75</v>
      </c>
      <c r="D42" s="27" t="s">
        <v>236</v>
      </c>
      <c r="E42" s="28" t="s">
        <v>74</v>
      </c>
      <c r="F42" s="29" t="s">
        <v>44</v>
      </c>
      <c r="G42" s="30">
        <v>3555</v>
      </c>
      <c r="H42" s="31">
        <v>0</v>
      </c>
      <c r="I42" s="23">
        <f t="shared" si="0"/>
        <v>3555</v>
      </c>
    </row>
    <row r="43" spans="1:9" ht="40.700000000000003" customHeight="1" x14ac:dyDescent="0.2">
      <c r="A43" s="32" t="s">
        <v>43</v>
      </c>
      <c r="B43" s="33" t="s">
        <v>213</v>
      </c>
      <c r="C43" s="34" t="s">
        <v>92</v>
      </c>
      <c r="D43" s="35" t="s">
        <v>236</v>
      </c>
      <c r="E43" s="36" t="s">
        <v>213</v>
      </c>
      <c r="F43" s="37" t="s">
        <v>44</v>
      </c>
      <c r="G43" s="38">
        <v>3025</v>
      </c>
      <c r="H43" s="39">
        <v>0</v>
      </c>
      <c r="I43" s="23">
        <f t="shared" si="0"/>
        <v>3025</v>
      </c>
    </row>
    <row r="44" spans="1:9" ht="40.700000000000003" customHeight="1" x14ac:dyDescent="0.2">
      <c r="A44" s="24" t="s">
        <v>43</v>
      </c>
      <c r="B44" s="25" t="s">
        <v>214</v>
      </c>
      <c r="C44" s="26" t="s">
        <v>93</v>
      </c>
      <c r="D44" s="27" t="s">
        <v>236</v>
      </c>
      <c r="E44" s="28" t="s">
        <v>214</v>
      </c>
      <c r="F44" s="29" t="s">
        <v>44</v>
      </c>
      <c r="G44" s="30">
        <v>1764</v>
      </c>
      <c r="H44" s="31">
        <v>0</v>
      </c>
      <c r="I44" s="23">
        <f t="shared" si="0"/>
        <v>1764</v>
      </c>
    </row>
    <row r="45" spans="1:9" ht="40.700000000000003" customHeight="1" x14ac:dyDescent="0.2">
      <c r="A45" s="32" t="s">
        <v>43</v>
      </c>
      <c r="B45" s="33" t="s">
        <v>215</v>
      </c>
      <c r="C45" s="34" t="s">
        <v>216</v>
      </c>
      <c r="D45" s="35" t="s">
        <v>236</v>
      </c>
      <c r="E45" s="36" t="s">
        <v>215</v>
      </c>
      <c r="F45" s="37" t="s">
        <v>44</v>
      </c>
      <c r="G45" s="38">
        <v>5941</v>
      </c>
      <c r="H45" s="39">
        <v>0</v>
      </c>
      <c r="I45" s="23">
        <f t="shared" si="0"/>
        <v>5941</v>
      </c>
    </row>
    <row r="46" spans="1:9" ht="40.700000000000003" customHeight="1" x14ac:dyDescent="0.2">
      <c r="A46" s="24" t="s">
        <v>43</v>
      </c>
      <c r="B46" s="25" t="s">
        <v>217</v>
      </c>
      <c r="C46" s="26" t="s">
        <v>218</v>
      </c>
      <c r="D46" s="27" t="s">
        <v>236</v>
      </c>
      <c r="E46" s="28" t="s">
        <v>217</v>
      </c>
      <c r="F46" s="29" t="s">
        <v>44</v>
      </c>
      <c r="G46" s="30">
        <v>3080</v>
      </c>
      <c r="H46" s="31">
        <v>0</v>
      </c>
      <c r="I46" s="23">
        <f t="shared" si="0"/>
        <v>3080</v>
      </c>
    </row>
    <row r="47" spans="1:9" ht="40.700000000000003" customHeight="1" x14ac:dyDescent="0.2">
      <c r="A47" s="32" t="s">
        <v>43</v>
      </c>
      <c r="B47" s="33" t="s">
        <v>76</v>
      </c>
      <c r="C47" s="34" t="s">
        <v>95</v>
      </c>
      <c r="D47" s="35" t="s">
        <v>236</v>
      </c>
      <c r="E47" s="36" t="s">
        <v>76</v>
      </c>
      <c r="F47" s="37" t="s">
        <v>44</v>
      </c>
      <c r="G47" s="38">
        <v>3555</v>
      </c>
      <c r="H47" s="39">
        <v>0</v>
      </c>
      <c r="I47" s="23">
        <f t="shared" si="0"/>
        <v>3555</v>
      </c>
    </row>
    <row r="48" spans="1:9" ht="40.700000000000003" customHeight="1" x14ac:dyDescent="0.2">
      <c r="A48" s="24" t="s">
        <v>43</v>
      </c>
      <c r="B48" s="25" t="s">
        <v>219</v>
      </c>
      <c r="C48" s="26" t="s">
        <v>94</v>
      </c>
      <c r="D48" s="27" t="s">
        <v>236</v>
      </c>
      <c r="E48" s="28" t="s">
        <v>219</v>
      </c>
      <c r="F48" s="29" t="s">
        <v>44</v>
      </c>
      <c r="G48" s="30">
        <v>3332</v>
      </c>
      <c r="H48" s="31">
        <v>0</v>
      </c>
      <c r="I48" s="23">
        <f t="shared" si="0"/>
        <v>3332</v>
      </c>
    </row>
    <row r="49" spans="1:9" ht="40.700000000000003" customHeight="1" x14ac:dyDescent="0.2">
      <c r="A49" s="32" t="s">
        <v>43</v>
      </c>
      <c r="B49" s="33" t="s">
        <v>220</v>
      </c>
      <c r="C49" s="34" t="s">
        <v>96</v>
      </c>
      <c r="D49" s="35" t="s">
        <v>236</v>
      </c>
      <c r="E49" s="36" t="s">
        <v>220</v>
      </c>
      <c r="F49" s="37" t="s">
        <v>44</v>
      </c>
      <c r="G49" s="38">
        <v>1915</v>
      </c>
      <c r="H49" s="39">
        <v>0</v>
      </c>
      <c r="I49" s="23">
        <f t="shared" si="0"/>
        <v>1915</v>
      </c>
    </row>
    <row r="50" spans="1:9" ht="40.700000000000003" customHeight="1" x14ac:dyDescent="0.2">
      <c r="A50" s="24" t="s">
        <v>43</v>
      </c>
      <c r="B50" s="25" t="s">
        <v>118</v>
      </c>
      <c r="C50" s="26" t="s">
        <v>119</v>
      </c>
      <c r="D50" s="27" t="s">
        <v>236</v>
      </c>
      <c r="E50" s="28" t="s">
        <v>118</v>
      </c>
      <c r="F50" s="29" t="s">
        <v>44</v>
      </c>
      <c r="G50" s="30">
        <v>3567</v>
      </c>
      <c r="H50" s="31">
        <v>0</v>
      </c>
      <c r="I50" s="23">
        <f t="shared" si="0"/>
        <v>3567</v>
      </c>
    </row>
    <row r="51" spans="1:9" ht="40.700000000000003" customHeight="1" x14ac:dyDescent="0.2">
      <c r="A51" s="32" t="s">
        <v>43</v>
      </c>
      <c r="B51" s="33" t="s">
        <v>77</v>
      </c>
      <c r="C51" s="34" t="s">
        <v>97</v>
      </c>
      <c r="D51" s="35" t="s">
        <v>236</v>
      </c>
      <c r="E51" s="36" t="s">
        <v>77</v>
      </c>
      <c r="F51" s="37" t="s">
        <v>44</v>
      </c>
      <c r="G51" s="38">
        <v>4137</v>
      </c>
      <c r="H51" s="39">
        <v>0</v>
      </c>
      <c r="I51" s="23">
        <f t="shared" si="0"/>
        <v>4137</v>
      </c>
    </row>
    <row r="52" spans="1:9" ht="40.700000000000003" customHeight="1" x14ac:dyDescent="0.2">
      <c r="A52" s="24" t="s">
        <v>43</v>
      </c>
      <c r="B52" s="25" t="s">
        <v>78</v>
      </c>
      <c r="C52" s="26" t="s">
        <v>98</v>
      </c>
      <c r="D52" s="27" t="s">
        <v>236</v>
      </c>
      <c r="E52" s="28" t="s">
        <v>78</v>
      </c>
      <c r="F52" s="29" t="s">
        <v>44</v>
      </c>
      <c r="G52" s="30">
        <v>3878</v>
      </c>
      <c r="H52" s="31">
        <v>0</v>
      </c>
      <c r="I52" s="23">
        <f t="shared" si="0"/>
        <v>3878</v>
      </c>
    </row>
    <row r="53" spans="1:9" ht="40.700000000000003" customHeight="1" x14ac:dyDescent="0.2">
      <c r="A53" s="32" t="s">
        <v>43</v>
      </c>
      <c r="B53" s="33" t="s">
        <v>120</v>
      </c>
      <c r="C53" s="34" t="s">
        <v>99</v>
      </c>
      <c r="D53" s="35" t="s">
        <v>236</v>
      </c>
      <c r="E53" s="36" t="s">
        <v>120</v>
      </c>
      <c r="F53" s="37" t="s">
        <v>44</v>
      </c>
      <c r="G53" s="38">
        <v>2220</v>
      </c>
      <c r="H53" s="39">
        <v>0</v>
      </c>
      <c r="I53" s="23">
        <f t="shared" si="0"/>
        <v>2220</v>
      </c>
    </row>
    <row r="54" spans="1:9" ht="40.700000000000003" customHeight="1" x14ac:dyDescent="0.2">
      <c r="A54" s="24" t="s">
        <v>43</v>
      </c>
      <c r="B54" s="25" t="s">
        <v>121</v>
      </c>
      <c r="C54" s="26" t="s">
        <v>122</v>
      </c>
      <c r="D54" s="27" t="s">
        <v>236</v>
      </c>
      <c r="E54" s="28" t="s">
        <v>121</v>
      </c>
      <c r="F54" s="29" t="s">
        <v>44</v>
      </c>
      <c r="G54" s="30">
        <v>6839</v>
      </c>
      <c r="H54" s="31">
        <v>0</v>
      </c>
      <c r="I54" s="23">
        <f t="shared" si="0"/>
        <v>6839</v>
      </c>
    </row>
    <row r="55" spans="1:9" ht="40.700000000000003" customHeight="1" x14ac:dyDescent="0.2">
      <c r="A55" s="32" t="s">
        <v>43</v>
      </c>
      <c r="B55" s="33" t="s">
        <v>79</v>
      </c>
      <c r="C55" s="34" t="s">
        <v>100</v>
      </c>
      <c r="D55" s="35" t="s">
        <v>236</v>
      </c>
      <c r="E55" s="36" t="s">
        <v>79</v>
      </c>
      <c r="F55" s="37" t="s">
        <v>44</v>
      </c>
      <c r="G55" s="38">
        <v>4300</v>
      </c>
      <c r="H55" s="39">
        <v>0</v>
      </c>
      <c r="I55" s="23">
        <f t="shared" si="0"/>
        <v>4300</v>
      </c>
    </row>
    <row r="56" spans="1:9" ht="40.700000000000003" customHeight="1" x14ac:dyDescent="0.2">
      <c r="A56" s="24" t="s">
        <v>43</v>
      </c>
      <c r="B56" s="25" t="s">
        <v>123</v>
      </c>
      <c r="C56" s="26" t="s">
        <v>101</v>
      </c>
      <c r="D56" s="27" t="s">
        <v>236</v>
      </c>
      <c r="E56" s="28" t="s">
        <v>123</v>
      </c>
      <c r="F56" s="29" t="s">
        <v>44</v>
      </c>
      <c r="G56" s="30">
        <v>4567</v>
      </c>
      <c r="H56" s="31">
        <v>0</v>
      </c>
      <c r="I56" s="23">
        <f t="shared" si="0"/>
        <v>4567</v>
      </c>
    </row>
    <row r="57" spans="1:9" ht="40.700000000000003" customHeight="1" x14ac:dyDescent="0.2">
      <c r="A57" s="32" t="s">
        <v>43</v>
      </c>
      <c r="B57" s="33" t="s">
        <v>124</v>
      </c>
      <c r="C57" s="34" t="s">
        <v>102</v>
      </c>
      <c r="D57" s="35" t="s">
        <v>236</v>
      </c>
      <c r="E57" s="36" t="s">
        <v>124</v>
      </c>
      <c r="F57" s="37" t="s">
        <v>44</v>
      </c>
      <c r="G57" s="38">
        <v>2509</v>
      </c>
      <c r="H57" s="39">
        <v>0</v>
      </c>
      <c r="I57" s="23">
        <f t="shared" si="0"/>
        <v>2509</v>
      </c>
    </row>
    <row r="58" spans="1:9" ht="40.700000000000003" customHeight="1" x14ac:dyDescent="0.2">
      <c r="A58" s="24" t="s">
        <v>43</v>
      </c>
      <c r="B58" s="25" t="s">
        <v>125</v>
      </c>
      <c r="C58" s="26" t="s">
        <v>126</v>
      </c>
      <c r="D58" s="27" t="s">
        <v>236</v>
      </c>
      <c r="E58" s="28" t="s">
        <v>125</v>
      </c>
      <c r="F58" s="29" t="s">
        <v>44</v>
      </c>
      <c r="G58" s="30">
        <v>8508</v>
      </c>
      <c r="H58" s="31">
        <v>0</v>
      </c>
      <c r="I58" s="23">
        <f t="shared" si="0"/>
        <v>8508</v>
      </c>
    </row>
    <row r="59" spans="1:9" ht="40.700000000000003" customHeight="1" x14ac:dyDescent="0.2">
      <c r="A59" s="32" t="s">
        <v>43</v>
      </c>
      <c r="B59" s="33" t="s">
        <v>127</v>
      </c>
      <c r="C59" s="34" t="s">
        <v>128</v>
      </c>
      <c r="D59" s="35" t="s">
        <v>236</v>
      </c>
      <c r="E59" s="36" t="s">
        <v>127</v>
      </c>
      <c r="F59" s="37" t="s">
        <v>44</v>
      </c>
      <c r="G59" s="38">
        <v>3822</v>
      </c>
      <c r="H59" s="39">
        <v>0</v>
      </c>
      <c r="I59" s="23">
        <f t="shared" si="0"/>
        <v>3822</v>
      </c>
    </row>
    <row r="60" spans="1:9" ht="40.700000000000003" customHeight="1" x14ac:dyDescent="0.2">
      <c r="A60" s="24" t="s">
        <v>43</v>
      </c>
      <c r="B60" s="25" t="s">
        <v>80</v>
      </c>
      <c r="C60" s="26" t="s">
        <v>103</v>
      </c>
      <c r="D60" s="27" t="s">
        <v>236</v>
      </c>
      <c r="E60" s="28" t="s">
        <v>80</v>
      </c>
      <c r="F60" s="29" t="s">
        <v>44</v>
      </c>
      <c r="G60" s="30">
        <v>5096</v>
      </c>
      <c r="H60" s="31">
        <v>0</v>
      </c>
      <c r="I60" s="23">
        <f t="shared" si="0"/>
        <v>5096</v>
      </c>
    </row>
    <row r="61" spans="1:9" ht="40.700000000000003" customHeight="1" x14ac:dyDescent="0.2">
      <c r="A61" s="32" t="s">
        <v>43</v>
      </c>
      <c r="B61" s="33" t="s">
        <v>129</v>
      </c>
      <c r="C61" s="34" t="s">
        <v>104</v>
      </c>
      <c r="D61" s="35" t="s">
        <v>236</v>
      </c>
      <c r="E61" s="36" t="s">
        <v>129</v>
      </c>
      <c r="F61" s="37" t="s">
        <v>44</v>
      </c>
      <c r="G61" s="38">
        <v>4990</v>
      </c>
      <c r="H61" s="39">
        <v>0</v>
      </c>
      <c r="I61" s="23">
        <f t="shared" si="0"/>
        <v>4990</v>
      </c>
    </row>
    <row r="62" spans="1:9" ht="40.700000000000003" customHeight="1" x14ac:dyDescent="0.2">
      <c r="A62" s="24" t="s">
        <v>43</v>
      </c>
      <c r="B62" s="25" t="s">
        <v>81</v>
      </c>
      <c r="C62" s="26" t="s">
        <v>105</v>
      </c>
      <c r="D62" s="27" t="s">
        <v>236</v>
      </c>
      <c r="E62" s="28" t="s">
        <v>81</v>
      </c>
      <c r="F62" s="29" t="s">
        <v>44</v>
      </c>
      <c r="G62" s="30">
        <v>2883</v>
      </c>
      <c r="H62" s="31">
        <v>0</v>
      </c>
      <c r="I62" s="23">
        <f t="shared" si="0"/>
        <v>2883</v>
      </c>
    </row>
    <row r="63" spans="1:9" ht="40.700000000000003" customHeight="1" x14ac:dyDescent="0.2">
      <c r="A63" s="32" t="s">
        <v>43</v>
      </c>
      <c r="B63" s="33" t="s">
        <v>130</v>
      </c>
      <c r="C63" s="34" t="s">
        <v>131</v>
      </c>
      <c r="D63" s="35" t="s">
        <v>236</v>
      </c>
      <c r="E63" s="36" t="s">
        <v>130</v>
      </c>
      <c r="F63" s="37" t="s">
        <v>44</v>
      </c>
      <c r="G63" s="38">
        <v>10664</v>
      </c>
      <c r="H63" s="39">
        <v>0</v>
      </c>
      <c r="I63" s="23">
        <f t="shared" si="0"/>
        <v>10664</v>
      </c>
    </row>
    <row r="64" spans="1:9" ht="40.700000000000003" customHeight="1" x14ac:dyDescent="0.2">
      <c r="A64" s="24" t="s">
        <v>43</v>
      </c>
      <c r="B64" s="25" t="s">
        <v>132</v>
      </c>
      <c r="C64" s="26" t="s">
        <v>133</v>
      </c>
      <c r="D64" s="27" t="s">
        <v>236</v>
      </c>
      <c r="E64" s="28" t="s">
        <v>132</v>
      </c>
      <c r="F64" s="29" t="s">
        <v>44</v>
      </c>
      <c r="G64" s="30">
        <v>5201</v>
      </c>
      <c r="H64" s="31">
        <v>0</v>
      </c>
      <c r="I64" s="23">
        <f t="shared" si="0"/>
        <v>5201</v>
      </c>
    </row>
    <row r="65" spans="1:9" ht="40.700000000000003" customHeight="1" x14ac:dyDescent="0.2">
      <c r="A65" s="32" t="s">
        <v>43</v>
      </c>
      <c r="B65" s="33" t="s">
        <v>82</v>
      </c>
      <c r="C65" s="34" t="s">
        <v>106</v>
      </c>
      <c r="D65" s="35" t="s">
        <v>236</v>
      </c>
      <c r="E65" s="36" t="s">
        <v>82</v>
      </c>
      <c r="F65" s="37" t="s">
        <v>44</v>
      </c>
      <c r="G65" s="38">
        <v>6775</v>
      </c>
      <c r="H65" s="39">
        <v>0</v>
      </c>
      <c r="I65" s="23">
        <f t="shared" si="0"/>
        <v>6775</v>
      </c>
    </row>
    <row r="66" spans="1:9" ht="40.700000000000003" customHeight="1" x14ac:dyDescent="0.2">
      <c r="A66" s="24" t="s">
        <v>43</v>
      </c>
      <c r="B66" s="25" t="s">
        <v>134</v>
      </c>
      <c r="C66" s="26" t="s">
        <v>107</v>
      </c>
      <c r="D66" s="27" t="s">
        <v>236</v>
      </c>
      <c r="E66" s="28" t="s">
        <v>134</v>
      </c>
      <c r="F66" s="29" t="s">
        <v>44</v>
      </c>
      <c r="G66" s="30">
        <v>6680</v>
      </c>
      <c r="H66" s="31">
        <v>0</v>
      </c>
      <c r="I66" s="23">
        <f t="shared" si="0"/>
        <v>6680</v>
      </c>
    </row>
    <row r="67" spans="1:9" ht="40.700000000000003" customHeight="1" x14ac:dyDescent="0.2">
      <c r="A67" s="32" t="s">
        <v>43</v>
      </c>
      <c r="B67" s="33" t="s">
        <v>135</v>
      </c>
      <c r="C67" s="34" t="s">
        <v>108</v>
      </c>
      <c r="D67" s="35" t="s">
        <v>236</v>
      </c>
      <c r="E67" s="36" t="s">
        <v>135</v>
      </c>
      <c r="F67" s="37" t="s">
        <v>44</v>
      </c>
      <c r="G67" s="38">
        <v>3616</v>
      </c>
      <c r="H67" s="39">
        <v>0</v>
      </c>
      <c r="I67" s="23">
        <f t="shared" ref="I67:I94" si="1">G67-(G67*H67)</f>
        <v>3616</v>
      </c>
    </row>
    <row r="68" spans="1:9" ht="40.700000000000003" customHeight="1" x14ac:dyDescent="0.2">
      <c r="A68" s="24" t="s">
        <v>43</v>
      </c>
      <c r="B68" s="25" t="s">
        <v>136</v>
      </c>
      <c r="C68" s="26" t="s">
        <v>137</v>
      </c>
      <c r="D68" s="27" t="s">
        <v>236</v>
      </c>
      <c r="E68" s="28" t="s">
        <v>136</v>
      </c>
      <c r="F68" s="29" t="s">
        <v>44</v>
      </c>
      <c r="G68" s="30">
        <v>12224</v>
      </c>
      <c r="H68" s="31">
        <v>0</v>
      </c>
      <c r="I68" s="23">
        <f t="shared" si="1"/>
        <v>12224</v>
      </c>
    </row>
    <row r="69" spans="1:9" ht="40.700000000000003" customHeight="1" x14ac:dyDescent="0.2">
      <c r="A69" s="32" t="s">
        <v>43</v>
      </c>
      <c r="B69" s="33" t="s">
        <v>138</v>
      </c>
      <c r="C69" s="34" t="s">
        <v>139</v>
      </c>
      <c r="D69" s="35" t="s">
        <v>236</v>
      </c>
      <c r="E69" s="36" t="s">
        <v>138</v>
      </c>
      <c r="F69" s="37" t="s">
        <v>44</v>
      </c>
      <c r="G69" s="38">
        <v>5621</v>
      </c>
      <c r="H69" s="39">
        <v>0</v>
      </c>
      <c r="I69" s="23">
        <f t="shared" si="1"/>
        <v>5621</v>
      </c>
    </row>
    <row r="70" spans="1:9" ht="40.700000000000003" customHeight="1" x14ac:dyDescent="0.2">
      <c r="A70" s="24" t="s">
        <v>43</v>
      </c>
      <c r="B70" s="25" t="s">
        <v>85</v>
      </c>
      <c r="C70" s="26" t="s">
        <v>109</v>
      </c>
      <c r="D70" s="27" t="s">
        <v>236</v>
      </c>
      <c r="E70" s="28" t="s">
        <v>85</v>
      </c>
      <c r="F70" s="29" t="s">
        <v>44</v>
      </c>
      <c r="G70" s="30">
        <v>7554</v>
      </c>
      <c r="H70" s="31">
        <v>0</v>
      </c>
      <c r="I70" s="23">
        <f t="shared" si="1"/>
        <v>7554</v>
      </c>
    </row>
    <row r="71" spans="1:9" ht="40.700000000000003" customHeight="1" x14ac:dyDescent="0.2">
      <c r="A71" s="32" t="s">
        <v>43</v>
      </c>
      <c r="B71" s="33" t="s">
        <v>140</v>
      </c>
      <c r="C71" s="34" t="s">
        <v>141</v>
      </c>
      <c r="D71" s="35" t="s">
        <v>235</v>
      </c>
      <c r="E71" s="36" t="s">
        <v>140</v>
      </c>
      <c r="F71" s="37" t="s">
        <v>44</v>
      </c>
      <c r="G71" s="38">
        <v>6405</v>
      </c>
      <c r="H71" s="39">
        <v>0</v>
      </c>
      <c r="I71" s="23">
        <f t="shared" si="1"/>
        <v>6405</v>
      </c>
    </row>
    <row r="72" spans="1:9" ht="40.700000000000003" customHeight="1" x14ac:dyDescent="0.2">
      <c r="A72" s="24" t="s">
        <v>43</v>
      </c>
      <c r="B72" s="25" t="s">
        <v>83</v>
      </c>
      <c r="C72" s="26" t="s">
        <v>110</v>
      </c>
      <c r="D72" s="27" t="s">
        <v>236</v>
      </c>
      <c r="E72" s="28" t="s">
        <v>83</v>
      </c>
      <c r="F72" s="29" t="s">
        <v>44</v>
      </c>
      <c r="G72" s="30">
        <v>8381</v>
      </c>
      <c r="H72" s="31">
        <v>0</v>
      </c>
      <c r="I72" s="23">
        <f t="shared" si="1"/>
        <v>8381</v>
      </c>
    </row>
    <row r="73" spans="1:9" ht="40.700000000000003" customHeight="1" x14ac:dyDescent="0.2">
      <c r="A73" s="32" t="s">
        <v>43</v>
      </c>
      <c r="B73" s="33" t="s">
        <v>84</v>
      </c>
      <c r="C73" s="34" t="s">
        <v>111</v>
      </c>
      <c r="D73" s="35" t="s">
        <v>236</v>
      </c>
      <c r="E73" s="36" t="s">
        <v>84</v>
      </c>
      <c r="F73" s="37" t="s">
        <v>44</v>
      </c>
      <c r="G73" s="38">
        <v>4572</v>
      </c>
      <c r="H73" s="39">
        <v>0</v>
      </c>
      <c r="I73" s="23">
        <f t="shared" si="1"/>
        <v>4572</v>
      </c>
    </row>
    <row r="74" spans="1:9" ht="40.700000000000003" customHeight="1" x14ac:dyDescent="0.2">
      <c r="A74" s="24" t="s">
        <v>43</v>
      </c>
      <c r="B74" s="25" t="s">
        <v>142</v>
      </c>
      <c r="C74" s="26" t="s">
        <v>143</v>
      </c>
      <c r="D74" s="27" t="s">
        <v>236</v>
      </c>
      <c r="E74" s="28" t="s">
        <v>142</v>
      </c>
      <c r="F74" s="29" t="s">
        <v>44</v>
      </c>
      <c r="G74" s="30">
        <v>15885</v>
      </c>
      <c r="H74" s="31">
        <v>0</v>
      </c>
      <c r="I74" s="23">
        <f t="shared" si="1"/>
        <v>15885</v>
      </c>
    </row>
    <row r="75" spans="1:9" ht="40.700000000000003" customHeight="1" x14ac:dyDescent="0.2">
      <c r="A75" s="32" t="s">
        <v>43</v>
      </c>
      <c r="B75" s="33" t="s">
        <v>144</v>
      </c>
      <c r="C75" s="34" t="s">
        <v>145</v>
      </c>
      <c r="D75" s="35" t="s">
        <v>236</v>
      </c>
      <c r="E75" s="36" t="s">
        <v>144</v>
      </c>
      <c r="F75" s="37" t="s">
        <v>44</v>
      </c>
      <c r="G75" s="38">
        <v>7086</v>
      </c>
      <c r="H75" s="39">
        <v>0</v>
      </c>
      <c r="I75" s="23">
        <f t="shared" si="1"/>
        <v>7086</v>
      </c>
    </row>
    <row r="76" spans="1:9" ht="40.700000000000003" customHeight="1" x14ac:dyDescent="0.2">
      <c r="A76" s="24" t="s">
        <v>43</v>
      </c>
      <c r="B76" s="25" t="s">
        <v>86</v>
      </c>
      <c r="C76" s="26" t="s">
        <v>112</v>
      </c>
      <c r="D76" s="27" t="s">
        <v>236</v>
      </c>
      <c r="E76" s="28" t="s">
        <v>86</v>
      </c>
      <c r="F76" s="29" t="s">
        <v>44</v>
      </c>
      <c r="G76" s="30">
        <v>7058</v>
      </c>
      <c r="H76" s="31">
        <v>0</v>
      </c>
      <c r="I76" s="23">
        <f t="shared" si="1"/>
        <v>7058</v>
      </c>
    </row>
    <row r="77" spans="1:9" ht="40.700000000000003" customHeight="1" x14ac:dyDescent="0.2">
      <c r="A77" s="32" t="s">
        <v>43</v>
      </c>
      <c r="B77" s="33" t="s">
        <v>146</v>
      </c>
      <c r="C77" s="34" t="s">
        <v>147</v>
      </c>
      <c r="D77" s="35" t="s">
        <v>235</v>
      </c>
      <c r="E77" s="36" t="s">
        <v>146</v>
      </c>
      <c r="F77" s="37" t="s">
        <v>44</v>
      </c>
      <c r="G77" s="38">
        <v>7597</v>
      </c>
      <c r="H77" s="39">
        <v>0</v>
      </c>
      <c r="I77" s="23">
        <f t="shared" si="1"/>
        <v>7597</v>
      </c>
    </row>
    <row r="78" spans="1:9" ht="40.700000000000003" customHeight="1" x14ac:dyDescent="0.2">
      <c r="A78" s="24" t="s">
        <v>43</v>
      </c>
      <c r="B78" s="25" t="s">
        <v>87</v>
      </c>
      <c r="C78" s="26" t="s">
        <v>113</v>
      </c>
      <c r="D78" s="27" t="s">
        <v>236</v>
      </c>
      <c r="E78" s="28" t="s">
        <v>87</v>
      </c>
      <c r="F78" s="29" t="s">
        <v>44</v>
      </c>
      <c r="G78" s="30">
        <v>10391</v>
      </c>
      <c r="H78" s="31">
        <v>0</v>
      </c>
      <c r="I78" s="23">
        <f t="shared" si="1"/>
        <v>10391</v>
      </c>
    </row>
    <row r="79" spans="1:9" ht="40.700000000000003" customHeight="1" x14ac:dyDescent="0.2">
      <c r="A79" s="32" t="s">
        <v>43</v>
      </c>
      <c r="B79" s="33" t="s">
        <v>88</v>
      </c>
      <c r="C79" s="34" t="s">
        <v>114</v>
      </c>
      <c r="D79" s="35" t="s">
        <v>236</v>
      </c>
      <c r="E79" s="36" t="s">
        <v>88</v>
      </c>
      <c r="F79" s="37" t="s">
        <v>44</v>
      </c>
      <c r="G79" s="38">
        <v>5387</v>
      </c>
      <c r="H79" s="39">
        <v>0</v>
      </c>
      <c r="I79" s="23">
        <f t="shared" si="1"/>
        <v>5387</v>
      </c>
    </row>
    <row r="80" spans="1:9" ht="40.700000000000003" customHeight="1" x14ac:dyDescent="0.2">
      <c r="A80" s="24" t="s">
        <v>43</v>
      </c>
      <c r="B80" s="25" t="s">
        <v>148</v>
      </c>
      <c r="C80" s="26" t="s">
        <v>149</v>
      </c>
      <c r="D80" s="27" t="s">
        <v>235</v>
      </c>
      <c r="E80" s="28" t="s">
        <v>148</v>
      </c>
      <c r="F80" s="29" t="s">
        <v>44</v>
      </c>
      <c r="G80" s="30">
        <v>8736</v>
      </c>
      <c r="H80" s="31">
        <v>0</v>
      </c>
      <c r="I80" s="23">
        <f t="shared" si="1"/>
        <v>8736</v>
      </c>
    </row>
    <row r="81" spans="1:9" ht="40.700000000000003" customHeight="1" x14ac:dyDescent="0.2">
      <c r="A81" s="32" t="s">
        <v>43</v>
      </c>
      <c r="B81" s="33" t="s">
        <v>150</v>
      </c>
      <c r="C81" s="34" t="s">
        <v>151</v>
      </c>
      <c r="D81" s="35" t="s">
        <v>236</v>
      </c>
      <c r="E81" s="36" t="s">
        <v>150</v>
      </c>
      <c r="F81" s="37" t="s">
        <v>44</v>
      </c>
      <c r="G81" s="38">
        <v>16130</v>
      </c>
      <c r="H81" s="39">
        <v>0</v>
      </c>
      <c r="I81" s="23">
        <f t="shared" si="1"/>
        <v>16130</v>
      </c>
    </row>
    <row r="82" spans="1:9" ht="40.700000000000003" customHeight="1" x14ac:dyDescent="0.2">
      <c r="A82" s="24" t="s">
        <v>43</v>
      </c>
      <c r="B82" s="25" t="s">
        <v>152</v>
      </c>
      <c r="C82" s="26" t="s">
        <v>153</v>
      </c>
      <c r="D82" s="27" t="s">
        <v>236</v>
      </c>
      <c r="E82" s="28" t="s">
        <v>152</v>
      </c>
      <c r="F82" s="29" t="s">
        <v>44</v>
      </c>
      <c r="G82" s="30">
        <v>7041</v>
      </c>
      <c r="H82" s="31">
        <v>0</v>
      </c>
      <c r="I82" s="23">
        <f t="shared" si="1"/>
        <v>7041</v>
      </c>
    </row>
    <row r="83" spans="1:9" ht="40.700000000000003" customHeight="1" x14ac:dyDescent="0.2">
      <c r="A83" s="32" t="s">
        <v>43</v>
      </c>
      <c r="B83" s="33" t="s">
        <v>154</v>
      </c>
      <c r="C83" s="34" t="s">
        <v>155</v>
      </c>
      <c r="D83" s="35" t="s">
        <v>235</v>
      </c>
      <c r="E83" s="36" t="s">
        <v>154</v>
      </c>
      <c r="F83" s="37" t="s">
        <v>44</v>
      </c>
      <c r="G83" s="38">
        <v>9193</v>
      </c>
      <c r="H83" s="39">
        <v>0</v>
      </c>
      <c r="I83" s="23">
        <f t="shared" si="1"/>
        <v>9193</v>
      </c>
    </row>
    <row r="84" spans="1:9" ht="40.700000000000003" customHeight="1" x14ac:dyDescent="0.2">
      <c r="A84" s="24" t="s">
        <v>43</v>
      </c>
      <c r="B84" s="25" t="s">
        <v>89</v>
      </c>
      <c r="C84" s="26" t="s">
        <v>115</v>
      </c>
      <c r="D84" s="27" t="s">
        <v>236</v>
      </c>
      <c r="E84" s="28" t="s">
        <v>89</v>
      </c>
      <c r="F84" s="29" t="s">
        <v>44</v>
      </c>
      <c r="G84" s="30">
        <v>7666</v>
      </c>
      <c r="H84" s="31">
        <v>0</v>
      </c>
      <c r="I84" s="23">
        <f t="shared" si="1"/>
        <v>7666</v>
      </c>
    </row>
    <row r="85" spans="1:9" ht="40.700000000000003" customHeight="1" x14ac:dyDescent="0.2">
      <c r="A85" s="32" t="s">
        <v>43</v>
      </c>
      <c r="B85" s="33" t="s">
        <v>156</v>
      </c>
      <c r="C85" s="34" t="s">
        <v>157</v>
      </c>
      <c r="D85" s="35" t="s">
        <v>235</v>
      </c>
      <c r="E85" s="36" t="s">
        <v>156</v>
      </c>
      <c r="F85" s="37" t="s">
        <v>44</v>
      </c>
      <c r="G85" s="38">
        <v>11691</v>
      </c>
      <c r="H85" s="39">
        <v>0</v>
      </c>
      <c r="I85" s="23">
        <f t="shared" si="1"/>
        <v>11691</v>
      </c>
    </row>
    <row r="86" spans="1:9" ht="40.700000000000003" customHeight="1" x14ac:dyDescent="0.2">
      <c r="A86" s="24" t="s">
        <v>43</v>
      </c>
      <c r="B86" s="25" t="s">
        <v>90</v>
      </c>
      <c r="C86" s="26" t="s">
        <v>116</v>
      </c>
      <c r="D86" s="27" t="s">
        <v>236</v>
      </c>
      <c r="E86" s="28" t="s">
        <v>90</v>
      </c>
      <c r="F86" s="29" t="s">
        <v>44</v>
      </c>
      <c r="G86" s="30">
        <v>13644</v>
      </c>
      <c r="H86" s="31">
        <v>0</v>
      </c>
      <c r="I86" s="23">
        <f t="shared" si="1"/>
        <v>13644</v>
      </c>
    </row>
    <row r="87" spans="1:9" ht="40.700000000000003" customHeight="1" x14ac:dyDescent="0.2">
      <c r="A87" s="32" t="s">
        <v>43</v>
      </c>
      <c r="B87" s="33" t="s">
        <v>91</v>
      </c>
      <c r="C87" s="34" t="s">
        <v>117</v>
      </c>
      <c r="D87" s="35" t="s">
        <v>236</v>
      </c>
      <c r="E87" s="36" t="s">
        <v>91</v>
      </c>
      <c r="F87" s="37" t="s">
        <v>44</v>
      </c>
      <c r="G87" s="38">
        <v>6895</v>
      </c>
      <c r="H87" s="39">
        <v>0</v>
      </c>
      <c r="I87" s="23">
        <f t="shared" si="1"/>
        <v>6895</v>
      </c>
    </row>
    <row r="88" spans="1:9" ht="40.700000000000003" customHeight="1" x14ac:dyDescent="0.2">
      <c r="A88" s="24" t="s">
        <v>43</v>
      </c>
      <c r="B88" s="25" t="s">
        <v>158</v>
      </c>
      <c r="C88" s="26" t="s">
        <v>159</v>
      </c>
      <c r="D88" s="27" t="s">
        <v>235</v>
      </c>
      <c r="E88" s="28" t="s">
        <v>158</v>
      </c>
      <c r="F88" s="29" t="s">
        <v>44</v>
      </c>
      <c r="G88" s="30">
        <v>12535</v>
      </c>
      <c r="H88" s="31">
        <v>0</v>
      </c>
      <c r="I88" s="23">
        <f t="shared" si="1"/>
        <v>12535</v>
      </c>
    </row>
    <row r="89" spans="1:9" ht="40.700000000000003" customHeight="1" x14ac:dyDescent="0.2">
      <c r="A89" s="32" t="s">
        <v>43</v>
      </c>
      <c r="B89" s="33" t="s">
        <v>160</v>
      </c>
      <c r="C89" s="34" t="s">
        <v>161</v>
      </c>
      <c r="D89" s="35" t="s">
        <v>235</v>
      </c>
      <c r="E89" s="36" t="s">
        <v>160</v>
      </c>
      <c r="F89" s="37" t="s">
        <v>44</v>
      </c>
      <c r="G89" s="38">
        <v>13648</v>
      </c>
      <c r="H89" s="39">
        <v>0</v>
      </c>
      <c r="I89" s="23">
        <f t="shared" si="1"/>
        <v>13648</v>
      </c>
    </row>
    <row r="90" spans="1:9" ht="40.700000000000003" customHeight="1" x14ac:dyDescent="0.2">
      <c r="A90" s="24" t="s">
        <v>43</v>
      </c>
      <c r="B90" s="25" t="s">
        <v>162</v>
      </c>
      <c r="C90" s="26" t="s">
        <v>163</v>
      </c>
      <c r="D90" s="27" t="s">
        <v>235</v>
      </c>
      <c r="E90" s="28" t="s">
        <v>162</v>
      </c>
      <c r="F90" s="29" t="s">
        <v>44</v>
      </c>
      <c r="G90" s="30">
        <v>15283</v>
      </c>
      <c r="H90" s="31">
        <v>0</v>
      </c>
      <c r="I90" s="23">
        <f t="shared" si="1"/>
        <v>15283</v>
      </c>
    </row>
    <row r="91" spans="1:9" ht="40.700000000000003" customHeight="1" x14ac:dyDescent="0.2">
      <c r="A91" s="32" t="s">
        <v>43</v>
      </c>
      <c r="B91" s="33" t="s">
        <v>164</v>
      </c>
      <c r="C91" s="34" t="s">
        <v>165</v>
      </c>
      <c r="D91" s="35" t="s">
        <v>235</v>
      </c>
      <c r="E91" s="36" t="s">
        <v>164</v>
      </c>
      <c r="F91" s="37" t="s">
        <v>44</v>
      </c>
      <c r="G91" s="38">
        <v>16907</v>
      </c>
      <c r="H91" s="39">
        <v>0</v>
      </c>
      <c r="I91" s="23">
        <f t="shared" si="1"/>
        <v>16907</v>
      </c>
    </row>
    <row r="92" spans="1:9" ht="40.700000000000003" customHeight="1" x14ac:dyDescent="0.2">
      <c r="A92" s="24" t="s">
        <v>43</v>
      </c>
      <c r="B92" s="25" t="s">
        <v>166</v>
      </c>
      <c r="C92" s="26" t="s">
        <v>167</v>
      </c>
      <c r="D92" s="27" t="s">
        <v>235</v>
      </c>
      <c r="E92" s="28" t="s">
        <v>166</v>
      </c>
      <c r="F92" s="29" t="s">
        <v>44</v>
      </c>
      <c r="G92" s="30">
        <v>20300</v>
      </c>
      <c r="H92" s="31">
        <v>0</v>
      </c>
      <c r="I92" s="23">
        <f t="shared" si="1"/>
        <v>20300</v>
      </c>
    </row>
    <row r="93" spans="1:9" ht="40.700000000000003" customHeight="1" x14ac:dyDescent="0.2">
      <c r="A93" s="32" t="s">
        <v>43</v>
      </c>
      <c r="B93" s="33" t="s">
        <v>170</v>
      </c>
      <c r="C93" s="34" t="s">
        <v>171</v>
      </c>
      <c r="D93" s="35" t="s">
        <v>235</v>
      </c>
      <c r="E93" s="36" t="s">
        <v>170</v>
      </c>
      <c r="F93" s="37" t="s">
        <v>44</v>
      </c>
      <c r="G93" s="38">
        <v>20300</v>
      </c>
      <c r="H93" s="39">
        <v>0</v>
      </c>
      <c r="I93" s="23">
        <f t="shared" si="1"/>
        <v>20300</v>
      </c>
    </row>
    <row r="94" spans="1:9" ht="40.700000000000003" customHeight="1" x14ac:dyDescent="0.2">
      <c r="A94" s="24" t="s">
        <v>43</v>
      </c>
      <c r="B94" s="25" t="s">
        <v>174</v>
      </c>
      <c r="C94" s="26" t="s">
        <v>175</v>
      </c>
      <c r="D94" s="27" t="s">
        <v>235</v>
      </c>
      <c r="E94" s="28" t="s">
        <v>174</v>
      </c>
      <c r="F94" s="29" t="s">
        <v>44</v>
      </c>
      <c r="G94" s="30">
        <v>30326</v>
      </c>
      <c r="H94" s="31">
        <v>0</v>
      </c>
      <c r="I94" s="23">
        <f t="shared" si="1"/>
        <v>30326</v>
      </c>
    </row>
  </sheetData>
  <sheetProtection algorithmName="SHA-512" hashValue="7hVGcdtl/GXhHKjh082msSBkZULi+hQ1pTc5FyCWbWCXKrhfg4XTzCUDOd9wf9SKLUG3YGxMl83whqjJTzNhRg==" saltValue="aAj6VhK4YBT74bkdxGRxEg==" spinCount="100000" sheet="1" formatCells="0" formatColumns="0" formatRows="0" insertRows="0" sort="0" autoFilter="0"/>
  <autoFilter ref="A5:I94" xr:uid="{00000000-0001-0000-0100-000000000000}"/>
  <mergeCells count="2">
    <mergeCell ref="A1:I2"/>
    <mergeCell ref="A4:I4"/>
  </mergeCells>
  <dataValidations count="1">
    <dataValidation type="list" allowBlank="1" showInputMessage="1" showErrorMessage="1" sqref="A6:A94" xr:uid="{6167A0D8-932E-472C-B130-B17AAA7B54E7}">
      <formula1>#REF!</formula1>
    </dataValidation>
  </dataValidations>
  <pageMargins left="0.7" right="0.7" top="0.75" bottom="0.75" header="0.3" footer="0.3"/>
  <pageSetup scale="45" fitToHeight="0" orientation="portrait" r:id="rId1"/>
  <headerFooter>
    <oddHeader>&amp;F</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USE</vt:lpstr>
      <vt:lpstr>PC70696 ISCO_Pricing</vt:lpstr>
      <vt:lpstr>'HOW TO USE'!Print_Area</vt:lpstr>
      <vt:lpstr>'PC70696 ISCO_Pricing'!Print_Titles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Brandy</dc:creator>
  <cp:lastModifiedBy>Alden, Brandy (OGS)</cp:lastModifiedBy>
  <cp:lastPrinted>2018-09-28T12:36:26Z</cp:lastPrinted>
  <dcterms:created xsi:type="dcterms:W3CDTF">2018-05-16T17:18:58Z</dcterms:created>
  <dcterms:modified xsi:type="dcterms:W3CDTF">2025-04-30T11:45:05Z</dcterms:modified>
</cp:coreProperties>
</file>