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V:\ProcurementServices\PSTm03(StJock)\TrafficSafety\37700-23372 Culvert-Underdrain\FPR\04Operational\01_CommunicationPlan\Working Docs\Pricing\"/>
    </mc:Choice>
  </mc:AlternateContent>
  <xr:revisionPtr revIDLastSave="0" documentId="13_ncr:1_{A07E819B-6C36-4295-A6C0-AAC33648BEE6}" xr6:coauthVersionLast="47" xr6:coauthVersionMax="47" xr10:uidLastSave="{00000000-0000-0000-0000-000000000000}"/>
  <bookViews>
    <workbookView xWindow="28680" yWindow="-120" windowWidth="29040" windowHeight="15840" xr2:uid="{00000000-000D-0000-FFFF-FFFF00000000}"/>
  </bookViews>
  <sheets>
    <sheet name="HOW TO USE" sheetId="3" r:id="rId1"/>
    <sheet name="PC70698 Soleno_Pricing" sheetId="1" r:id="rId2"/>
  </sheets>
  <definedNames>
    <definedName name="_xlnm._FilterDatabase" localSheetId="1" hidden="1">'PC70698 Soleno_Pricing'!$A$5:$T$5</definedName>
    <definedName name="_xlnm.Print_Area" localSheetId="0">'HOW TO USE'!$A$1:$I$17</definedName>
    <definedName name="_xlnm.Print_Titles" localSheetId="1">'PC70698 Soleno_Pricing'!$5:$5</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1" l="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alcChain>
</file>

<file path=xl/sharedStrings.xml><?xml version="1.0" encoding="utf-8"?>
<sst xmlns="http://schemas.openxmlformats.org/spreadsheetml/2006/main" count="373" uniqueCount="165">
  <si>
    <t>Manufacturer Name</t>
  </si>
  <si>
    <t xml:space="preserve">Manufacturer Name </t>
  </si>
  <si>
    <t>DEFINITIONS:</t>
  </si>
  <si>
    <t xml:space="preserve">Manufacturer Part # </t>
  </si>
  <si>
    <t>Product Category</t>
  </si>
  <si>
    <t>NYSDOT Standard Spec Series #</t>
  </si>
  <si>
    <t>Discount %</t>
  </si>
  <si>
    <t>706-01 NON-REINFORCED CONCRETE PIPE</t>
  </si>
  <si>
    <t>706-04 PRECAST CONCRETE DRAINAGE UNITS</t>
  </si>
  <si>
    <t>706-05 POROUS CONCRETE PIPE UNDERDRAIN</t>
  </si>
  <si>
    <t>706-07 REINFORCED CONCRETE PIPE END SECTIONS</t>
  </si>
  <si>
    <t>706-08 POLYPROPYLENE PIPE</t>
  </si>
  <si>
    <t>706-10 POLYVINYL CHLORIDE PIPE (relining)</t>
  </si>
  <si>
    <t>706-11 HIGH DENSITY POLYETHYLENE PIPE (relining)</t>
  </si>
  <si>
    <t>706-12 SMOOTH INTERIOR CORRUGATED POLYETHYLENE PIPE</t>
  </si>
  <si>
    <t>706-13 PERFORATED CORRUGATED POLYETHYLENE UNDERDRAIN TUBING</t>
  </si>
  <si>
    <t>706-14 CORRUGATED INTERIOR POLYETHYLENE PIPE</t>
  </si>
  <si>
    <t>706-15 PVC PLASTIC DRAIN PIPE SYSTEM</t>
  </si>
  <si>
    <t>706-16 CELLULAR POLYSTYRENE PROTECTIVE COVER</t>
  </si>
  <si>
    <t>706-17 PRECAST CONCRETE BOX CULVERTS</t>
  </si>
  <si>
    <t>706-18 PERFORATED POLYVINYL CHLORIDE UNDERDRAIN PIPE</t>
  </si>
  <si>
    <t>707-02 CORRUGATED STEEL PIPE</t>
  </si>
  <si>
    <t>707-03 DUCTILE IRON PIPE (NON-PRESSURE)</t>
  </si>
  <si>
    <t>707-04 DUCTILE IRON PIPE (PRESSURE)</t>
  </si>
  <si>
    <t>707-05 TUNNEL LINER PLATE (relining)</t>
  </si>
  <si>
    <t>707-10 GALVANIZED STEEL END SECTIONS</t>
  </si>
  <si>
    <t>707-11 ALUMINUM END SECTIONS</t>
  </si>
  <si>
    <t>707-13 CORRUGATED ALUMINUM PIPE</t>
  </si>
  <si>
    <t>707-14 CORRUGATED ALUMINUM STRUCTURAL PLATE FOR PIPE AND PIPE ARCHES</t>
  </si>
  <si>
    <t>707-20 ANCHOR BOLTS FOR CORRUGATED CULVERTS</t>
  </si>
  <si>
    <t>Unit of Measure</t>
  </si>
  <si>
    <t>Unit Net Price</t>
  </si>
  <si>
    <t>NYSDOT Standard Specification Series #</t>
  </si>
  <si>
    <t xml:space="preserve">Unit List Price </t>
  </si>
  <si>
    <t>706-09 CURED IN PLACE PIPE (CIPP) LINER</t>
  </si>
  <si>
    <t>707-08 STRUCTURAL STEEL PLATE FOR PIPE, PIPE ARCHES &amp; UNDERPASSES</t>
  </si>
  <si>
    <t>706-02 REINFORCED CONCRETE PIPE (CLASSES II, III, IV &amp; V)</t>
  </si>
  <si>
    <t>706-03 REINFORCED CONCRETE ELLIPTICAL PIPE (CLASSES HE-II, HE-III, HE-IV, VE-IV, VE-V, VE-VI)</t>
  </si>
  <si>
    <t>707-09 CORRUGATED STRUCTURAL STEEL PLATE FOR PIPE, PIPE ARCHES &amp; UNDERPASSES</t>
  </si>
  <si>
    <t xml:space="preserve">Product Description </t>
  </si>
  <si>
    <t>Product Description</t>
  </si>
  <si>
    <t>Soleno LLC</t>
  </si>
  <si>
    <t>24x10KFLO160</t>
  </si>
  <si>
    <t>24" PROFILE WALL (KustomFlo) Bell x Spigot (10 foot long) x RSC160</t>
  </si>
  <si>
    <t>706-11-HIGH DENSITY POLYETHYLENE PIPE (relining)</t>
  </si>
  <si>
    <t>Each</t>
  </si>
  <si>
    <t>36x10KFLO160</t>
  </si>
  <si>
    <t>36" PROFILE WALL (KustomFlo) Bell x Spigot (10 foot long) x RSC160</t>
  </si>
  <si>
    <t>42x10KFLO160</t>
  </si>
  <si>
    <t>48x10KFLO160</t>
  </si>
  <si>
    <t>54x10KFLO160</t>
  </si>
  <si>
    <t>60x10KFLO160</t>
  </si>
  <si>
    <t>66x10KFLO160</t>
  </si>
  <si>
    <t>72x10KFLO160</t>
  </si>
  <si>
    <t>84x10KFLO160</t>
  </si>
  <si>
    <t>96x10KFLO160</t>
  </si>
  <si>
    <t>108x10KFLO160</t>
  </si>
  <si>
    <t>120x10KFLO160</t>
  </si>
  <si>
    <t>136x10KFLO160</t>
  </si>
  <si>
    <t>24x10KFLO250</t>
  </si>
  <si>
    <t>36x10KFLO250</t>
  </si>
  <si>
    <t>42x10KFLO250</t>
  </si>
  <si>
    <t>48x10KFLO250</t>
  </si>
  <si>
    <t>54x10KFLO250</t>
  </si>
  <si>
    <t>60x10KFLO250</t>
  </si>
  <si>
    <t>66x10KFLO250</t>
  </si>
  <si>
    <t>72x10KFLO250</t>
  </si>
  <si>
    <t>84x10KFLO250</t>
  </si>
  <si>
    <t>96x10KFLO250</t>
  </si>
  <si>
    <t>108x10KFLO250</t>
  </si>
  <si>
    <t>120x10KFLO250</t>
  </si>
  <si>
    <t>136x10KFLO250</t>
  </si>
  <si>
    <t>42" PROFILE WALL (KustomFlo) Bell x Spigot (10 foot long) x RSC160</t>
  </si>
  <si>
    <t>48" PROFILE WALL (KustomFlo) Bell x Spigot (10 foot long) x RSC160</t>
  </si>
  <si>
    <t>54" PROFILE WALL (KustomFlo) Bell x Spigot (10 foot long) x RSC160</t>
  </si>
  <si>
    <t>60" PROFILE WALL (KustomFlo) Bell x Spigot (10 foot long) x RSC160</t>
  </si>
  <si>
    <t>66" PROFILE WALL (KustomFlo) Bell x Spigot (10 foot long) x RSC160</t>
  </si>
  <si>
    <t>72" PROFILE WALL (KustomFlo) Bell x Spigot (10 foot long) x RSC160</t>
  </si>
  <si>
    <t>84" PROFILE WALL (KustomFlo) Bell x Spigot (10 foot long) x RSC160</t>
  </si>
  <si>
    <t>96" PROFILE WALL (KustomFlo) Bell x Spigot (10 foot long) x RSC160</t>
  </si>
  <si>
    <t>108" PROFILE WALL (KustomFlo) Bell x Spigot (10 foot long) x RSC160</t>
  </si>
  <si>
    <t>120" PROFILE WALL (KustomFlo) Bell x Spigot (10 foot long) x RSC160</t>
  </si>
  <si>
    <t>136" PROFILE WALL (KustomFlo) Bell x Spigot (10 foot long) x RSC160</t>
  </si>
  <si>
    <t>42" PROFILE WALL (KustomFlo) Bell x Spigot (10 foot long) x RSC250</t>
  </si>
  <si>
    <t>48" PROFILE WALL (KustomFlo) Bell x Spigot (10 foot long) x RSC250</t>
  </si>
  <si>
    <t>54" PROFILE WALL (KustomFlo) Bell x Spigot (10 foot long) x RSC250</t>
  </si>
  <si>
    <t>60" PROFILE WALL (KustomFlo) Bell x Spigot (10 foot long) x RSC250</t>
  </si>
  <si>
    <t>66" PROFILE WALL (KustomFlo) Bell x Spigot (10 foot long) x RSC250</t>
  </si>
  <si>
    <t>72" PROFILE WALL (KustomFlo) Bell x Spigot (10 foot long) x RSC250</t>
  </si>
  <si>
    <t>25" PROFILE WALL (KustomFlo) Bell x Spigot (10 foot long) x RSC160</t>
  </si>
  <si>
    <t>36" PROFILE WALL (KustomFlo) Bell x Spigot (10 foot long) x RSC250</t>
  </si>
  <si>
    <t>84" PROFILE WALL (KustomFlo) Bell x Spigot (10 foot long) x RSC250</t>
  </si>
  <si>
    <t>96" PROFILE WALL (KustomFlo) Bell x Spigot (10 foot long) x RSC250</t>
  </si>
  <si>
    <t>108" PROFILE WALL (KustomFlo) Bell x Spigot (10 foot long) x RSC250</t>
  </si>
  <si>
    <t>120" PROFILE WALL (KustomFlo) Bell x Spigot (10 foot long) x RSC250</t>
  </si>
  <si>
    <t>136" PROFILE WALL (KustomFlo) Bell x Spigot (10 foot long) x RSC250</t>
  </si>
  <si>
    <t>24x20KFLO160</t>
  </si>
  <si>
    <t>36x20KFLO160</t>
  </si>
  <si>
    <t>42x20KFLO160</t>
  </si>
  <si>
    <t>48x20KFLO160</t>
  </si>
  <si>
    <t>54x20KFLO160</t>
  </si>
  <si>
    <t>60x20KFLO160</t>
  </si>
  <si>
    <t>66x20KFLO160</t>
  </si>
  <si>
    <t>72x20KFLO160</t>
  </si>
  <si>
    <t>84x20KFLO160</t>
  </si>
  <si>
    <t>96x20KFLO160</t>
  </si>
  <si>
    <t>108x20KFLO160</t>
  </si>
  <si>
    <t>120x20KFLO160</t>
  </si>
  <si>
    <t>136x20KFLO160</t>
  </si>
  <si>
    <t>24x20KFLO250</t>
  </si>
  <si>
    <t>36x20KFLO250</t>
  </si>
  <si>
    <t>42x20KFLO250</t>
  </si>
  <si>
    <t>48x20KFLO250</t>
  </si>
  <si>
    <t>54x20KFLO250</t>
  </si>
  <si>
    <t>60x20KFLO250</t>
  </si>
  <si>
    <t>66x20KFLO250</t>
  </si>
  <si>
    <t>72x20KFLO250</t>
  </si>
  <si>
    <t>84x20KFLO250</t>
  </si>
  <si>
    <t>96x20KFLO250</t>
  </si>
  <si>
    <t>108x20KFLO250</t>
  </si>
  <si>
    <t>120x20KFLO250</t>
  </si>
  <si>
    <t>136x20KFLO250</t>
  </si>
  <si>
    <t>24" PROFILE WALL (KustomFlo) Bell x Spigot (20 foot long) x RSC160</t>
  </si>
  <si>
    <t>36" PROFILE WALL (KustomFlo) Bell x Spigot (20 foot long) x RSC160</t>
  </si>
  <si>
    <t>42" PROFILE WALL (KustomFlo) Bell x Spigot (20 foot long) x RSC160</t>
  </si>
  <si>
    <t>48" PROFILE WALL (KustomFlo) Bell x Spigot (20 foot long) x RSC160</t>
  </si>
  <si>
    <t>60" PROFILE WALL (KustomFlo) Bell x Spigot (20 foot long) x RSC160</t>
  </si>
  <si>
    <t>66" PROFILE WALL (KustomFlo) Bell x Spigot (20 foot long) x RSC160</t>
  </si>
  <si>
    <t>72" PROFILE WALL (KustomFlo) Bell x Spigot (20 foot long) x RSC160</t>
  </si>
  <si>
    <t>84" PROFILE WALL (KustomFlo) Bell x Spigot (20 foot long) x RSC160</t>
  </si>
  <si>
    <t>96" PROFILE WALL (KustomFlo) Bell x Spigot (20 foot long) x RSC160</t>
  </si>
  <si>
    <t>108" PROFILE WALL (KustomFlo) Bell x Spigot (20 foot long) x RSC160</t>
  </si>
  <si>
    <t>120" PROFILE WALL (KustomFlo) Bell x Spigot (20 foot long) x RSC160</t>
  </si>
  <si>
    <t>136" PROFILE WALL (KustomFlo) Bell x Spigot (20 foot long) x RSC160</t>
  </si>
  <si>
    <t>25" PROFILE WALL (KustomFlo) Bell x Spigot (20 foot long) x RSC160</t>
  </si>
  <si>
    <t>36" PROFILE WALL (KustomFlo) Bell x Spigot (20 foot long) x RSC250</t>
  </si>
  <si>
    <t>42" PROFILE WALL (KustomFlo) Bell x Spigot (20 foot long) x RSC250</t>
  </si>
  <si>
    <t>48" PROFILE WALL (KustomFlo) Bell x Spigot (20 foot long) x RSC250</t>
  </si>
  <si>
    <t>54" PROFILE WALL (KustomFlo) Bell x Spigot (20 foot long) x RSC250</t>
  </si>
  <si>
    <t>60" PROFILE WALL (KustomFlo) Bell x Spigot (20 foot long) x RSC250</t>
  </si>
  <si>
    <t>66" PROFILE WALL (KustomFlo) Bell x Spigot (20 foot long) x RSC250</t>
  </si>
  <si>
    <t>72" PROFILE WALL (KustomFlo) Bell x Spigot (20 foot long) x RSC250</t>
  </si>
  <si>
    <t>84" PROFILE WALL (KustomFlo) Bell x Spigot (20 foot long) x RSC250</t>
  </si>
  <si>
    <t>96" PROFILE WALL (KustomFlo) Bell x Spigot (20 foot long) x RSC250</t>
  </si>
  <si>
    <t>108" PROFILE WALL (KustomFlo) Bell x Spigot (20 foot long) x RSC250</t>
  </si>
  <si>
    <t>120" PROFILE WALL (KustomFlo) Bell x Spigot (20 foot long) x RSC250</t>
  </si>
  <si>
    <t>136" PROFILE WALL (KustomFlo) Bell x Spigot (20 foot long) x RSC250</t>
  </si>
  <si>
    <t>54" PROFILE WALL (KustomFlo) Bell x Spigot (20 foot long) x RSC160</t>
  </si>
  <si>
    <t>Group 37700 Award 23372
Culvert and Underdrain Pipe &amp; Tubing (Statewide)</t>
  </si>
  <si>
    <t>The classification system used to categorize Products for sale during the normal course of business.  
For example: How Culvert and underdrain pipe and tubing Products may be categorized in a Contractor's catalog; by NYSDOT Standard Specification 706 or 707 series number; or alternatively, how these Products may be categorized for sale online.</t>
  </si>
  <si>
    <t>NYSDOT Standard Specification 706 or 707 series number associated with the Product offered using the drop-down menu provided</t>
  </si>
  <si>
    <t>Part #</t>
  </si>
  <si>
    <t>Part/Stock Number/SKU # used by the Contractor for ordering purposes.</t>
  </si>
  <si>
    <t>Contractor's description of the Product.</t>
  </si>
  <si>
    <t xml:space="preserve"> Name of the manufacturer of the Product offered.</t>
  </si>
  <si>
    <t>Manufacturer’s unique identifier assigned to the Product which consists of alphanumeric characters. 
Examples of manufacturer’s part numbers include Product Order Codes, ID Numbers, Model Numbers and Catalog Numbers.
Should the Manufacturer’s Part Number and the Contractor's SKU #/Part Number be identical, then this information will be listed only in the Part # field.</t>
  </si>
  <si>
    <t>The standard of measurement for each Product (e.g. each, linear foot, etc)</t>
  </si>
  <si>
    <t>The price published in the regularly published commercial catalog for the Product being offered.</t>
  </si>
  <si>
    <t>Contract awarded price.  This is a "not-to-exceed" price that is calculated by applying the Discount to the Unit List Price.</t>
  </si>
  <si>
    <t>Manufacturer's Part $</t>
  </si>
  <si>
    <t>Unit 
List Price</t>
  </si>
  <si>
    <t>Unit 
Net Price</t>
  </si>
  <si>
    <t>PC70698 - Soleno LLC
PRICING</t>
  </si>
  <si>
    <t>PROCUREMENT INSTRUCTIONS FOR AUTHORIZED USERS:</t>
  </si>
  <si>
    <t xml:space="preserve">Per Contract Award Notification, Section 3.3, the resultant Contracts under this award have been issued under a multiple award structure.  Authorized Users shall procure Products that best meet their form, function, and utility requirements.
Before proceeding with their purchase, Authorized Users shall check the list of Preferred Source offerings and are reminded that they must comply with State Finance Law, particularly § 162, regarding commodities/services provided by preferred source suppliers.
Pursuant to State Finance Law § 163(10)(c), at the time of purchase, Authorized Users must base their selection among multiple Contracts upon which is the most practical and economical alternative that is in the best interests of the State.
Contractors permitted to provide products that are included as part of their published OGS price list for Award 23372.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</si>
</sst>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9" x14ac:knownFonts="1">
    <font>
      <sz val="11"/>
      <color theme="1"/>
      <name val="Calibri"/>
      <family val="2"/>
      <scheme val="minor"/>
    </font>
    <font>
      <sz val="12"/>
      <color theme="1"/>
      <name val="Arial"/>
      <family val="2"/>
    </font>
    <font>
      <sz val="11"/>
      <color theme="1"/>
      <name val="Calibri"/>
      <family val="2"/>
      <scheme val="minor"/>
    </font>
    <font>
      <sz val="10"/>
      <name val="MS Sans Serif"/>
      <family val="2"/>
    </font>
    <font>
      <sz val="10"/>
      <color theme="1"/>
      <name val="Arial"/>
      <family val="2"/>
    </font>
    <font>
      <sz val="11"/>
      <color theme="1"/>
      <name val="Arial"/>
      <family val="2"/>
    </font>
    <font>
      <b/>
      <sz val="14"/>
      <name val="Arial"/>
      <family val="2"/>
    </font>
    <font>
      <b/>
      <sz val="12"/>
      <name val="Arial"/>
      <family val="2"/>
    </font>
    <font>
      <b/>
      <u/>
      <sz val="11"/>
      <color theme="1"/>
      <name val="Arial"/>
      <family val="2"/>
    </font>
    <font>
      <b/>
      <sz val="11"/>
      <name val="Arial"/>
      <family val="2"/>
    </font>
    <font>
      <sz val="16"/>
      <color theme="1"/>
      <name val="Arial"/>
      <family val="2"/>
    </font>
    <font>
      <b/>
      <sz val="16"/>
      <color theme="1"/>
      <name val="Arial"/>
      <family val="2"/>
    </font>
    <font>
      <b/>
      <sz val="12"/>
      <color theme="1"/>
      <name val="Arial"/>
      <family val="2"/>
    </font>
    <font>
      <i/>
      <sz val="12"/>
      <name val="Arial"/>
      <family val="2"/>
    </font>
    <font>
      <sz val="9"/>
      <color theme="1"/>
      <name val="Arial"/>
      <family val="2"/>
    </font>
    <font>
      <b/>
      <sz val="11"/>
      <color theme="1"/>
      <name val="Arial"/>
      <family val="2"/>
    </font>
    <font>
      <b/>
      <sz val="14"/>
      <color theme="1"/>
      <name val="Arial"/>
      <family val="2"/>
    </font>
    <font>
      <sz val="12"/>
      <color rgb="FF000000"/>
      <name val="Arial"/>
      <family val="2"/>
    </font>
    <font>
      <sz val="11"/>
      <color rgb="FF00000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2" fillId="0" borderId="0" applyFont="0" applyFill="0" applyBorder="0" applyAlignment="0" applyProtection="0"/>
    <xf numFmtId="0" fontId="3" fillId="0" borderId="0"/>
  </cellStyleXfs>
  <cellXfs count="51">
    <xf numFmtId="0" fontId="0" fillId="0" borderId="0" xfId="0"/>
    <xf numFmtId="0" fontId="4" fillId="0" borderId="0" xfId="0" applyFont="1" applyProtection="1">
      <protection hidden="1"/>
    </xf>
    <xf numFmtId="0" fontId="5" fillId="0" borderId="0" xfId="0" applyFont="1" applyProtection="1">
      <protection hidden="1"/>
    </xf>
    <xf numFmtId="0" fontId="5" fillId="0" borderId="0" xfId="0" applyFont="1" applyAlignment="1" applyProtection="1">
      <alignment wrapText="1"/>
      <protection hidden="1"/>
    </xf>
    <xf numFmtId="164" fontId="5" fillId="0" borderId="0" xfId="0" applyNumberFormat="1" applyFont="1" applyProtection="1">
      <protection hidden="1"/>
    </xf>
    <xf numFmtId="9" fontId="5" fillId="0" borderId="0" xfId="1" applyFont="1" applyProtection="1">
      <protection hidden="1"/>
    </xf>
    <xf numFmtId="0" fontId="8" fillId="2" borderId="1" xfId="0" applyFont="1" applyFill="1" applyBorder="1" applyAlignment="1" applyProtection="1">
      <alignment horizontal="center" vertical="center" wrapText="1"/>
      <protection hidden="1"/>
    </xf>
    <xf numFmtId="164" fontId="8" fillId="2" borderId="1" xfId="0" applyNumberFormat="1" applyFont="1" applyFill="1" applyBorder="1" applyAlignment="1" applyProtection="1">
      <alignment horizontal="center" vertical="center" wrapText="1"/>
      <protection hidden="1"/>
    </xf>
    <xf numFmtId="9" fontId="8" fillId="2" borderId="1" xfId="1"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5" fillId="0" borderId="0" xfId="0" applyFont="1" applyAlignment="1" applyProtection="1">
      <alignment horizontal="center" vertical="center"/>
      <protection hidden="1"/>
    </xf>
    <xf numFmtId="0" fontId="5" fillId="0" borderId="0" xfId="0" applyFont="1" applyAlignment="1" applyProtection="1">
      <alignment horizontal="left" vertical="top"/>
      <protection hidden="1"/>
    </xf>
    <xf numFmtId="0" fontId="14" fillId="0" borderId="3" xfId="0" applyFont="1" applyBorder="1" applyAlignment="1">
      <alignment vertical="center"/>
    </xf>
    <xf numFmtId="0" fontId="14" fillId="0" borderId="4" xfId="0" applyFont="1" applyBorder="1" applyAlignment="1">
      <alignmen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5" fillId="0" borderId="0" xfId="0" applyFont="1" applyAlignment="1" applyProtection="1">
      <alignment horizontal="left" vertical="center" wrapText="1"/>
      <protection hidden="1"/>
    </xf>
    <xf numFmtId="164" fontId="12" fillId="0" borderId="0" xfId="0" applyNumberFormat="1" applyFont="1" applyProtection="1">
      <protection hidden="1"/>
    </xf>
    <xf numFmtId="0" fontId="1" fillId="0" borderId="0" xfId="0" applyFont="1" applyAlignment="1" applyProtection="1">
      <alignment horizontal="center" vertical="center"/>
      <protection hidden="1"/>
    </xf>
    <xf numFmtId="164" fontId="5" fillId="0" borderId="0" xfId="0" applyNumberFormat="1" applyFont="1" applyAlignment="1" applyProtection="1">
      <alignment horizontal="center" vertical="center"/>
      <protection hidden="1"/>
    </xf>
    <xf numFmtId="9" fontId="5" fillId="0" borderId="0" xfId="1" applyFont="1" applyAlignment="1" applyProtection="1">
      <alignment horizontal="center" vertical="center"/>
      <protection hidden="1"/>
    </xf>
    <xf numFmtId="164" fontId="16" fillId="0" borderId="0" xfId="0" applyNumberFormat="1" applyFont="1" applyAlignment="1" applyProtection="1">
      <alignment horizontal="center" vertical="center"/>
      <protection hidden="1"/>
    </xf>
    <xf numFmtId="0" fontId="6" fillId="3" borderId="0" xfId="0" applyFont="1" applyFill="1" applyAlignment="1" applyProtection="1">
      <alignment vertical="center" wrapText="1"/>
      <protection hidden="1"/>
    </xf>
    <xf numFmtId="0" fontId="12" fillId="0" borderId="0" xfId="0" applyFont="1" applyProtection="1">
      <protection hidden="1"/>
    </xf>
    <xf numFmtId="0" fontId="17" fillId="0" borderId="1" xfId="0" applyFont="1" applyBorder="1" applyAlignment="1" applyProtection="1">
      <alignment horizontal="center" vertical="center"/>
      <protection hidden="1"/>
    </xf>
    <xf numFmtId="0" fontId="15" fillId="0" borderId="1" xfId="0" applyFont="1" applyBorder="1" applyAlignment="1" applyProtection="1">
      <alignment horizontal="left" vertical="center" wrapText="1"/>
      <protection hidden="1"/>
    </xf>
    <xf numFmtId="0" fontId="15" fillId="0" borderId="1"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164" fontId="5" fillId="0" borderId="1" xfId="0" applyNumberFormat="1" applyFont="1" applyBorder="1" applyAlignment="1" applyProtection="1">
      <alignment horizontal="center" vertical="center"/>
      <protection hidden="1"/>
    </xf>
    <xf numFmtId="164" fontId="5" fillId="0" borderId="1" xfId="1" applyNumberFormat="1" applyFont="1" applyBorder="1" applyAlignment="1" applyProtection="1">
      <alignment horizontal="center" vertical="center"/>
      <protection hidden="1"/>
    </xf>
    <xf numFmtId="9" fontId="18" fillId="0" borderId="1" xfId="0" applyNumberFormat="1" applyFont="1" applyBorder="1" applyAlignment="1" applyProtection="1">
      <alignment horizontal="center" vertical="center"/>
      <protection hidden="1"/>
    </xf>
    <xf numFmtId="164" fontId="16" fillId="4" borderId="1" xfId="1" applyNumberFormat="1" applyFont="1" applyFill="1" applyBorder="1" applyAlignment="1" applyProtection="1">
      <alignment horizontal="center" vertical="center"/>
      <protection hidden="1"/>
    </xf>
    <xf numFmtId="0" fontId="17" fillId="5" borderId="1" xfId="0" applyFont="1" applyFill="1" applyBorder="1" applyAlignment="1" applyProtection="1">
      <alignment horizontal="center" vertical="center"/>
      <protection hidden="1"/>
    </xf>
    <xf numFmtId="0" fontId="9" fillId="5" borderId="1" xfId="0" applyFont="1" applyFill="1" applyBorder="1" applyAlignment="1" applyProtection="1">
      <alignment horizontal="left" vertical="center" wrapText="1"/>
      <protection hidden="1"/>
    </xf>
    <xf numFmtId="0" fontId="15" fillId="5" borderId="1" xfId="0" applyFont="1" applyFill="1" applyBorder="1" applyAlignment="1" applyProtection="1">
      <alignment horizontal="center" vertical="center" wrapText="1"/>
      <protection hidden="1"/>
    </xf>
    <xf numFmtId="0" fontId="18" fillId="5" borderId="1" xfId="0" applyFont="1" applyFill="1" applyBorder="1" applyAlignment="1" applyProtection="1">
      <alignment horizontal="center" vertical="center"/>
      <protection hidden="1"/>
    </xf>
    <xf numFmtId="0" fontId="5" fillId="5" borderId="1" xfId="0" applyFont="1" applyFill="1" applyBorder="1" applyAlignment="1" applyProtection="1">
      <alignment horizontal="center" vertical="center"/>
      <protection hidden="1"/>
    </xf>
    <xf numFmtId="164" fontId="5" fillId="5" borderId="1" xfId="0" applyNumberFormat="1" applyFont="1" applyFill="1" applyBorder="1" applyAlignment="1" applyProtection="1">
      <alignment horizontal="center" vertical="center"/>
      <protection hidden="1"/>
    </xf>
    <xf numFmtId="164" fontId="5" fillId="5" borderId="1" xfId="1" applyNumberFormat="1" applyFont="1" applyFill="1" applyBorder="1" applyAlignment="1" applyProtection="1">
      <alignment horizontal="center" vertical="center"/>
      <protection hidden="1"/>
    </xf>
    <xf numFmtId="9" fontId="18" fillId="5" borderId="1" xfId="0" applyNumberFormat="1" applyFont="1" applyFill="1" applyBorder="1" applyAlignment="1" applyProtection="1">
      <alignment horizontal="center" vertical="center"/>
      <protection hidden="1"/>
    </xf>
    <xf numFmtId="0" fontId="6" fillId="3" borderId="0" xfId="0" applyFont="1" applyFill="1" applyAlignment="1" applyProtection="1">
      <alignment horizontal="center" vertical="center" wrapText="1"/>
      <protection hidden="1"/>
    </xf>
    <xf numFmtId="0" fontId="11" fillId="0" borderId="2" xfId="0" applyFont="1" applyBorder="1" applyAlignment="1" applyProtection="1">
      <alignment horizontal="left"/>
      <protection hidden="1"/>
    </xf>
    <xf numFmtId="0" fontId="7" fillId="0" borderId="1" xfId="0" applyFont="1" applyBorder="1" applyAlignment="1" applyProtection="1">
      <alignment horizontal="left" vertical="center" wrapText="1"/>
      <protection hidden="1"/>
    </xf>
    <xf numFmtId="0" fontId="13" fillId="0" borderId="1" xfId="0" applyFont="1" applyBorder="1" applyAlignment="1" applyProtection="1">
      <alignment horizontal="left" vertical="center" wrapText="1"/>
      <protection hidden="1"/>
    </xf>
    <xf numFmtId="0" fontId="7" fillId="0" borderId="1" xfId="2" applyFont="1" applyBorder="1" applyAlignment="1" applyProtection="1">
      <alignment horizontal="left" vertical="center" wrapText="1"/>
      <protection hidden="1"/>
    </xf>
    <xf numFmtId="0" fontId="13" fillId="0" borderId="1" xfId="2" applyFont="1" applyBorder="1" applyAlignment="1" applyProtection="1">
      <alignment horizontal="left" vertical="center" wrapText="1"/>
      <protection hidden="1"/>
    </xf>
    <xf numFmtId="0" fontId="13" fillId="0" borderId="6" xfId="0" applyFont="1" applyBorder="1" applyAlignment="1" applyProtection="1">
      <alignment horizontal="left" vertical="top" wrapText="1"/>
      <protection hidden="1"/>
    </xf>
    <xf numFmtId="0" fontId="13" fillId="0" borderId="7" xfId="0" applyFont="1" applyBorder="1" applyAlignment="1" applyProtection="1">
      <alignment horizontal="left" vertical="top" wrapText="1"/>
      <protection hidden="1"/>
    </xf>
    <xf numFmtId="0" fontId="13" fillId="0" borderId="8" xfId="0" applyFont="1" applyBorder="1" applyAlignment="1" applyProtection="1">
      <alignment horizontal="left" vertical="top" wrapText="1"/>
      <protection hidden="1"/>
    </xf>
    <xf numFmtId="0" fontId="10" fillId="0" borderId="2" xfId="0" applyFont="1" applyBorder="1" applyAlignment="1" applyProtection="1">
      <alignment horizontal="center" vertical="center" wrapText="1"/>
      <protection hidden="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378FA-3C2F-45FA-822A-3891E03C2AFD}">
  <sheetPr>
    <tabColor theme="5" tint="0.39997558519241921"/>
  </sheetPr>
  <dimension ref="B2:J48"/>
  <sheetViews>
    <sheetView showGridLines="0" showRowColHeaders="0" tabSelected="1" zoomScale="80" zoomScaleNormal="80" zoomScaleSheetLayoutView="30" workbookViewId="0">
      <pane ySplit="6" topLeftCell="A7" activePane="bottomLeft" state="frozen"/>
      <selection pane="bottomLeft" activeCell="B5" sqref="B5:I5"/>
    </sheetView>
  </sheetViews>
  <sheetFormatPr defaultColWidth="8.85546875" defaultRowHeight="14.25" x14ac:dyDescent="0.2"/>
  <cols>
    <col min="1" max="1" width="6.140625" style="2" customWidth="1"/>
    <col min="2" max="2" width="5" style="9" customWidth="1"/>
    <col min="3" max="4" width="13.5703125" style="2" customWidth="1"/>
    <col min="5" max="5" width="5" style="2" customWidth="1"/>
    <col min="6" max="6" width="17.85546875" style="2" customWidth="1"/>
    <col min="7" max="7" width="20" style="2" customWidth="1"/>
    <col min="8" max="8" width="13.5703125" style="2" customWidth="1"/>
    <col min="9" max="9" width="43.140625" style="2" customWidth="1"/>
    <col min="10" max="10" width="72.42578125" style="2" hidden="1" customWidth="1"/>
    <col min="11" max="16384" width="8.85546875" style="2"/>
  </cols>
  <sheetData>
    <row r="2" spans="2:10" ht="23.45" customHeight="1" x14ac:dyDescent="0.2">
      <c r="B2" s="41" t="s">
        <v>148</v>
      </c>
      <c r="C2" s="41"/>
      <c r="D2" s="41"/>
      <c r="E2" s="41"/>
      <c r="F2" s="41"/>
      <c r="G2" s="41"/>
      <c r="H2" s="41"/>
      <c r="I2" s="41"/>
    </row>
    <row r="3" spans="2:10" ht="23.45" customHeight="1" x14ac:dyDescent="0.2">
      <c r="B3" s="41"/>
      <c r="C3" s="41"/>
      <c r="D3" s="41"/>
      <c r="E3" s="41"/>
      <c r="F3" s="41"/>
      <c r="G3" s="41"/>
      <c r="H3" s="41"/>
      <c r="I3" s="41"/>
    </row>
    <row r="4" spans="2:10" ht="33.6" customHeight="1" x14ac:dyDescent="0.3">
      <c r="B4" s="42" t="s">
        <v>163</v>
      </c>
      <c r="C4" s="42"/>
      <c r="D4" s="42"/>
      <c r="E4" s="42"/>
      <c r="F4" s="42"/>
      <c r="G4" s="42"/>
      <c r="H4" s="42"/>
      <c r="I4" s="42"/>
    </row>
    <row r="5" spans="2:10" s="11" customFormat="1" ht="167.45" customHeight="1" x14ac:dyDescent="0.2">
      <c r="B5" s="47" t="s">
        <v>164</v>
      </c>
      <c r="C5" s="48"/>
      <c r="D5" s="48"/>
      <c r="E5" s="48"/>
      <c r="F5" s="48"/>
      <c r="G5" s="48"/>
      <c r="H5" s="48"/>
      <c r="I5" s="49"/>
      <c r="J5" s="1"/>
    </row>
    <row r="6" spans="2:10" ht="36.950000000000003" customHeight="1" x14ac:dyDescent="0.3">
      <c r="B6" s="42" t="s">
        <v>2</v>
      </c>
      <c r="C6" s="42"/>
      <c r="D6" s="42"/>
      <c r="E6" s="42"/>
      <c r="F6" s="42"/>
      <c r="G6" s="42"/>
      <c r="H6" s="42"/>
      <c r="I6" s="42"/>
    </row>
    <row r="7" spans="2:10" s="11" customFormat="1" ht="103.35" customHeight="1" x14ac:dyDescent="0.2">
      <c r="B7" s="43" t="s">
        <v>4</v>
      </c>
      <c r="C7" s="43"/>
      <c r="D7" s="43"/>
      <c r="E7" s="43"/>
      <c r="F7" s="44" t="s">
        <v>149</v>
      </c>
      <c r="G7" s="44"/>
      <c r="H7" s="44"/>
      <c r="I7" s="44"/>
      <c r="J7" s="1"/>
    </row>
    <row r="8" spans="2:10" s="11" customFormat="1" ht="39.6" customHeight="1" x14ac:dyDescent="0.25">
      <c r="B8" s="45" t="s">
        <v>32</v>
      </c>
      <c r="C8" s="45"/>
      <c r="D8" s="45"/>
      <c r="E8" s="45"/>
      <c r="F8" s="46" t="s">
        <v>150</v>
      </c>
      <c r="G8" s="46"/>
      <c r="H8" s="46"/>
      <c r="I8" s="46"/>
    </row>
    <row r="9" spans="2:10" s="11" customFormat="1" ht="21.6" customHeight="1" x14ac:dyDescent="0.25">
      <c r="B9" s="45" t="s">
        <v>151</v>
      </c>
      <c r="C9" s="45"/>
      <c r="D9" s="45"/>
      <c r="E9" s="45"/>
      <c r="F9" s="46" t="s">
        <v>152</v>
      </c>
      <c r="G9" s="46"/>
      <c r="H9" s="46"/>
      <c r="I9" s="46"/>
    </row>
    <row r="10" spans="2:10" s="11" customFormat="1" ht="24.6" customHeight="1" x14ac:dyDescent="0.25">
      <c r="B10" s="45" t="s">
        <v>39</v>
      </c>
      <c r="C10" s="45"/>
      <c r="D10" s="45"/>
      <c r="E10" s="45"/>
      <c r="F10" s="46" t="s">
        <v>153</v>
      </c>
      <c r="G10" s="46"/>
      <c r="H10" s="46"/>
      <c r="I10" s="46"/>
    </row>
    <row r="11" spans="2:10" s="11" customFormat="1" ht="23.45" customHeight="1" x14ac:dyDescent="0.25">
      <c r="B11" s="45" t="s">
        <v>1</v>
      </c>
      <c r="C11" s="45"/>
      <c r="D11" s="45"/>
      <c r="E11" s="45"/>
      <c r="F11" s="46" t="s">
        <v>154</v>
      </c>
      <c r="G11" s="46"/>
      <c r="H11" s="46"/>
      <c r="I11" s="46"/>
    </row>
    <row r="12" spans="2:10" s="11" customFormat="1" ht="151.5" customHeight="1" x14ac:dyDescent="0.25">
      <c r="B12" s="45" t="s">
        <v>3</v>
      </c>
      <c r="C12" s="45"/>
      <c r="D12" s="45"/>
      <c r="E12" s="45"/>
      <c r="F12" s="46" t="s">
        <v>155</v>
      </c>
      <c r="G12" s="46"/>
      <c r="H12" s="46"/>
      <c r="I12" s="46"/>
    </row>
    <row r="13" spans="2:10" s="11" customFormat="1" ht="36" customHeight="1" x14ac:dyDescent="0.25">
      <c r="B13" s="45" t="s">
        <v>30</v>
      </c>
      <c r="C13" s="45"/>
      <c r="D13" s="45"/>
      <c r="E13" s="45"/>
      <c r="F13" s="46" t="s">
        <v>156</v>
      </c>
      <c r="G13" s="46"/>
      <c r="H13" s="46"/>
      <c r="I13" s="46"/>
    </row>
    <row r="14" spans="2:10" s="11" customFormat="1" ht="37.35" customHeight="1" x14ac:dyDescent="0.25">
      <c r="B14" s="45" t="s">
        <v>33</v>
      </c>
      <c r="C14" s="45"/>
      <c r="D14" s="45"/>
      <c r="E14" s="45"/>
      <c r="F14" s="46" t="s">
        <v>157</v>
      </c>
      <c r="G14" s="46"/>
      <c r="H14" s="46"/>
      <c r="I14" s="46"/>
    </row>
    <row r="15" spans="2:10" s="11" customFormat="1" ht="41.1" customHeight="1" x14ac:dyDescent="0.25">
      <c r="B15" s="43" t="s">
        <v>31</v>
      </c>
      <c r="C15" s="43"/>
      <c r="D15" s="43"/>
      <c r="E15" s="43"/>
      <c r="F15" s="46" t="s">
        <v>158</v>
      </c>
      <c r="G15" s="46"/>
      <c r="H15" s="46"/>
      <c r="I15" s="46"/>
    </row>
    <row r="20" spans="10:10" ht="15" thickBot="1" x14ac:dyDescent="0.25"/>
    <row r="21" spans="10:10" ht="15" thickBot="1" x14ac:dyDescent="0.25">
      <c r="J21" s="12" t="s">
        <v>7</v>
      </c>
    </row>
    <row r="22" spans="10:10" ht="15" thickBot="1" x14ac:dyDescent="0.25">
      <c r="J22" s="13" t="s">
        <v>36</v>
      </c>
    </row>
    <row r="23" spans="10:10" x14ac:dyDescent="0.2">
      <c r="J23" s="15" t="s">
        <v>37</v>
      </c>
    </row>
    <row r="24" spans="10:10" ht="15" thickBot="1" x14ac:dyDescent="0.25">
      <c r="J24" s="14" t="s">
        <v>8</v>
      </c>
    </row>
    <row r="25" spans="10:10" ht="15" thickBot="1" x14ac:dyDescent="0.25">
      <c r="J25" s="13" t="s">
        <v>9</v>
      </c>
    </row>
    <row r="26" spans="10:10" ht="15" thickBot="1" x14ac:dyDescent="0.25">
      <c r="J26" s="13" t="s">
        <v>10</v>
      </c>
    </row>
    <row r="27" spans="10:10" ht="15" thickBot="1" x14ac:dyDescent="0.25">
      <c r="J27" s="13" t="s">
        <v>11</v>
      </c>
    </row>
    <row r="28" spans="10:10" ht="15" thickBot="1" x14ac:dyDescent="0.25">
      <c r="J28" s="13" t="s">
        <v>34</v>
      </c>
    </row>
    <row r="29" spans="10:10" ht="15" thickBot="1" x14ac:dyDescent="0.25">
      <c r="J29" s="13" t="s">
        <v>12</v>
      </c>
    </row>
    <row r="30" spans="10:10" ht="15" thickBot="1" x14ac:dyDescent="0.25">
      <c r="J30" s="13" t="s">
        <v>13</v>
      </c>
    </row>
    <row r="31" spans="10:10" ht="15" thickBot="1" x14ac:dyDescent="0.25">
      <c r="J31" s="13" t="s">
        <v>14</v>
      </c>
    </row>
    <row r="32" spans="10:10" ht="15" thickBot="1" x14ac:dyDescent="0.25">
      <c r="J32" s="13" t="s">
        <v>15</v>
      </c>
    </row>
    <row r="33" spans="10:10" ht="15" thickBot="1" x14ac:dyDescent="0.25">
      <c r="J33" s="13" t="s">
        <v>16</v>
      </c>
    </row>
    <row r="34" spans="10:10" ht="15" thickBot="1" x14ac:dyDescent="0.25">
      <c r="J34" s="13" t="s">
        <v>17</v>
      </c>
    </row>
    <row r="35" spans="10:10" ht="15" thickBot="1" x14ac:dyDescent="0.25">
      <c r="J35" s="13" t="s">
        <v>18</v>
      </c>
    </row>
    <row r="36" spans="10:10" ht="15" thickBot="1" x14ac:dyDescent="0.25">
      <c r="J36" s="13" t="s">
        <v>19</v>
      </c>
    </row>
    <row r="37" spans="10:10" ht="15" thickBot="1" x14ac:dyDescent="0.25">
      <c r="J37" s="13" t="s">
        <v>20</v>
      </c>
    </row>
    <row r="38" spans="10:10" ht="15" thickBot="1" x14ac:dyDescent="0.25">
      <c r="J38" s="12" t="s">
        <v>21</v>
      </c>
    </row>
    <row r="39" spans="10:10" ht="15" thickBot="1" x14ac:dyDescent="0.25">
      <c r="J39" s="13" t="s">
        <v>22</v>
      </c>
    </row>
    <row r="40" spans="10:10" ht="15" thickBot="1" x14ac:dyDescent="0.25">
      <c r="J40" s="13" t="s">
        <v>23</v>
      </c>
    </row>
    <row r="41" spans="10:10" ht="15" thickBot="1" x14ac:dyDescent="0.25">
      <c r="J41" s="13" t="s">
        <v>24</v>
      </c>
    </row>
    <row r="42" spans="10:10" ht="15" thickBot="1" x14ac:dyDescent="0.25">
      <c r="J42" s="13" t="s">
        <v>35</v>
      </c>
    </row>
    <row r="43" spans="10:10" ht="15" thickBot="1" x14ac:dyDescent="0.25">
      <c r="J43" s="13" t="s">
        <v>38</v>
      </c>
    </row>
    <row r="44" spans="10:10" ht="15" thickBot="1" x14ac:dyDescent="0.25">
      <c r="J44" s="13" t="s">
        <v>25</v>
      </c>
    </row>
    <row r="45" spans="10:10" ht="15" thickBot="1" x14ac:dyDescent="0.25">
      <c r="J45" s="13" t="s">
        <v>26</v>
      </c>
    </row>
    <row r="46" spans="10:10" ht="15" thickBot="1" x14ac:dyDescent="0.25">
      <c r="J46" s="13" t="s">
        <v>27</v>
      </c>
    </row>
    <row r="47" spans="10:10" ht="15" thickBot="1" x14ac:dyDescent="0.25">
      <c r="J47" s="13" t="s">
        <v>28</v>
      </c>
    </row>
    <row r="48" spans="10:10" ht="15" thickBot="1" x14ac:dyDescent="0.25">
      <c r="J48" s="13" t="s">
        <v>29</v>
      </c>
    </row>
  </sheetData>
  <sheetProtection algorithmName="SHA-512" hashValue="M1nzlWiCvwfIgE4iRhxiC/3gJa3Ru6GOzowPHt8ZQXkr452J/AHz1wyIsMQlGIos6MR5jh79g+dGhaahwCFsqA==" saltValue="+sZsQGLMgr3bGoyDSBXnog==" spinCount="100000" sheet="1" objects="1" scenarios="1" selectLockedCells="1" selectUnlockedCells="1"/>
  <mergeCells count="22">
    <mergeCell ref="B15:E15"/>
    <mergeCell ref="F15:I15"/>
    <mergeCell ref="B12:E12"/>
    <mergeCell ref="F12:I12"/>
    <mergeCell ref="B13:E13"/>
    <mergeCell ref="F13:I13"/>
    <mergeCell ref="B14:E14"/>
    <mergeCell ref="F14:I14"/>
    <mergeCell ref="B9:E9"/>
    <mergeCell ref="F9:I9"/>
    <mergeCell ref="B10:E10"/>
    <mergeCell ref="F10:I10"/>
    <mergeCell ref="B11:E11"/>
    <mergeCell ref="F11:I11"/>
    <mergeCell ref="B2:I3"/>
    <mergeCell ref="B6:I6"/>
    <mergeCell ref="B7:E7"/>
    <mergeCell ref="F7:I7"/>
    <mergeCell ref="B8:E8"/>
    <mergeCell ref="F8:I8"/>
    <mergeCell ref="B4:I4"/>
    <mergeCell ref="B5:I5"/>
  </mergeCells>
  <pageMargins left="0.7" right="0.7" top="0.75" bottom="0.75" header="0.3" footer="0.3"/>
  <pageSetup scale="65" orientation="landscape" r:id="rId1"/>
  <rowBreaks count="1" manualBreakCount="1">
    <brk id="5" max="9" man="1"/>
  </rowBreaks>
  <colBreaks count="1" manualBreakCount="1">
    <brk id="9" max="27"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8"/>
  <sheetViews>
    <sheetView showGridLines="0" showRowColHeaders="0" zoomScale="90" zoomScaleNormal="90" workbookViewId="0">
      <pane xSplit="1" ySplit="5" topLeftCell="B6" activePane="bottomRight" state="frozen"/>
      <selection pane="topRight" activeCell="B1" sqref="B1"/>
      <selection pane="bottomLeft" activeCell="A11" sqref="A11"/>
      <selection pane="bottomRight" activeCell="P11" sqref="P11"/>
    </sheetView>
  </sheetViews>
  <sheetFormatPr defaultColWidth="8.85546875" defaultRowHeight="40.700000000000003" customHeight="1" x14ac:dyDescent="0.25"/>
  <cols>
    <col min="1" max="1" width="57.42578125" style="16" hidden="1" customWidth="1"/>
    <col min="2" max="2" width="16.7109375" style="2" customWidth="1"/>
    <col min="3" max="3" width="72.5703125" style="3" bestFit="1" customWidth="1"/>
    <col min="4" max="4" width="15.7109375" style="3" customWidth="1"/>
    <col min="5" max="5" width="29" style="2" hidden="1" customWidth="1"/>
    <col min="6" max="6" width="11.42578125" style="2" customWidth="1"/>
    <col min="7" max="7" width="12.7109375" style="4" customWidth="1"/>
    <col min="8" max="8" width="10.140625" style="5" customWidth="1"/>
    <col min="9" max="9" width="15.85546875" style="17" bestFit="1" customWidth="1"/>
    <col min="10" max="16384" width="8.85546875" style="2"/>
  </cols>
  <sheetData>
    <row r="1" spans="1:14" ht="40.700000000000003" customHeight="1" x14ac:dyDescent="0.2">
      <c r="A1" s="41" t="s">
        <v>148</v>
      </c>
      <c r="B1" s="41"/>
      <c r="C1" s="41"/>
      <c r="D1" s="41"/>
      <c r="E1" s="41"/>
      <c r="F1" s="41"/>
      <c r="G1" s="41"/>
      <c r="H1" s="41"/>
      <c r="I1" s="41"/>
    </row>
    <row r="2" spans="1:14" ht="8.4499999999999993" customHeight="1" x14ac:dyDescent="0.2">
      <c r="A2" s="22"/>
      <c r="B2" s="22"/>
      <c r="C2" s="22"/>
      <c r="D2" s="22"/>
      <c r="E2" s="22"/>
      <c r="F2" s="22"/>
      <c r="G2" s="22"/>
      <c r="H2" s="22"/>
      <c r="I2" s="2"/>
    </row>
    <row r="3" spans="1:14" ht="5.45" customHeight="1" x14ac:dyDescent="0.2">
      <c r="A3" s="18"/>
      <c r="B3" s="3"/>
      <c r="C3" s="10"/>
      <c r="D3" s="2"/>
      <c r="E3" s="19"/>
      <c r="F3" s="20"/>
      <c r="G3" s="21"/>
      <c r="H3" s="2"/>
      <c r="I3" s="2"/>
    </row>
    <row r="4" spans="1:14" s="9" customFormat="1" ht="48.6" customHeight="1" x14ac:dyDescent="0.25">
      <c r="A4" s="50" t="s">
        <v>162</v>
      </c>
      <c r="B4" s="50"/>
      <c r="C4" s="50"/>
      <c r="D4" s="50"/>
      <c r="E4" s="50"/>
      <c r="F4" s="50"/>
      <c r="G4" s="50"/>
      <c r="H4" s="50"/>
      <c r="I4" s="50"/>
    </row>
    <row r="5" spans="1:14" s="9" customFormat="1" ht="40.700000000000003" customHeight="1" x14ac:dyDescent="0.25">
      <c r="A5" s="6" t="s">
        <v>5</v>
      </c>
      <c r="B5" s="6" t="s">
        <v>151</v>
      </c>
      <c r="C5" s="6" t="s">
        <v>40</v>
      </c>
      <c r="D5" s="6" t="s">
        <v>0</v>
      </c>
      <c r="E5" s="6" t="s">
        <v>159</v>
      </c>
      <c r="F5" s="6" t="s">
        <v>30</v>
      </c>
      <c r="G5" s="7" t="s">
        <v>160</v>
      </c>
      <c r="H5" s="8" t="s">
        <v>6</v>
      </c>
      <c r="I5" s="7" t="s">
        <v>161</v>
      </c>
    </row>
    <row r="6" spans="1:14" ht="40.700000000000003" customHeight="1" x14ac:dyDescent="0.25">
      <c r="A6" s="24" t="s">
        <v>44</v>
      </c>
      <c r="B6" s="25" t="s">
        <v>42</v>
      </c>
      <c r="C6" s="26" t="s">
        <v>43</v>
      </c>
      <c r="D6" s="27" t="s">
        <v>41</v>
      </c>
      <c r="E6" s="28" t="s">
        <v>42</v>
      </c>
      <c r="F6" s="29" t="s">
        <v>45</v>
      </c>
      <c r="G6" s="30">
        <v>1400</v>
      </c>
      <c r="H6" s="31">
        <v>0</v>
      </c>
      <c r="I6" s="32">
        <f>G6-(G6*H6)</f>
        <v>1400</v>
      </c>
      <c r="J6" s="23"/>
      <c r="K6" s="23"/>
      <c r="L6" s="23"/>
      <c r="M6" s="23"/>
      <c r="N6" s="23"/>
    </row>
    <row r="7" spans="1:14" ht="40.700000000000003" customHeight="1" x14ac:dyDescent="0.25">
      <c r="A7" s="33" t="s">
        <v>44</v>
      </c>
      <c r="B7" s="34" t="s">
        <v>46</v>
      </c>
      <c r="C7" s="35" t="s">
        <v>47</v>
      </c>
      <c r="D7" s="36" t="s">
        <v>41</v>
      </c>
      <c r="E7" s="37" t="s">
        <v>46</v>
      </c>
      <c r="F7" s="38" t="s">
        <v>45</v>
      </c>
      <c r="G7" s="39">
        <v>2400</v>
      </c>
      <c r="H7" s="40">
        <v>0</v>
      </c>
      <c r="I7" s="32">
        <f t="shared" ref="I7:I57" si="0">G7-(G7*H7)</f>
        <v>2400</v>
      </c>
      <c r="J7" s="23"/>
      <c r="K7" s="23"/>
      <c r="L7" s="23"/>
      <c r="M7" s="23"/>
      <c r="N7" s="23"/>
    </row>
    <row r="8" spans="1:14" ht="40.700000000000003" customHeight="1" x14ac:dyDescent="0.25">
      <c r="A8" s="24" t="s">
        <v>44</v>
      </c>
      <c r="B8" s="25" t="s">
        <v>48</v>
      </c>
      <c r="C8" s="26" t="s">
        <v>72</v>
      </c>
      <c r="D8" s="27" t="s">
        <v>41</v>
      </c>
      <c r="E8" s="28" t="s">
        <v>48</v>
      </c>
      <c r="F8" s="29" t="s">
        <v>45</v>
      </c>
      <c r="G8" s="30">
        <v>2700</v>
      </c>
      <c r="H8" s="31">
        <v>0</v>
      </c>
      <c r="I8" s="32">
        <f t="shared" si="0"/>
        <v>2700</v>
      </c>
      <c r="J8" s="23"/>
      <c r="K8" s="23"/>
      <c r="L8" s="23"/>
      <c r="M8" s="23"/>
      <c r="N8" s="23"/>
    </row>
    <row r="9" spans="1:14" ht="40.700000000000003" customHeight="1" x14ac:dyDescent="0.25">
      <c r="A9" s="33" t="s">
        <v>44</v>
      </c>
      <c r="B9" s="34" t="s">
        <v>49</v>
      </c>
      <c r="C9" s="35" t="s">
        <v>73</v>
      </c>
      <c r="D9" s="36" t="s">
        <v>41</v>
      </c>
      <c r="E9" s="37" t="s">
        <v>49</v>
      </c>
      <c r="F9" s="38" t="s">
        <v>45</v>
      </c>
      <c r="G9" s="39">
        <v>3000</v>
      </c>
      <c r="H9" s="40">
        <v>0</v>
      </c>
      <c r="I9" s="32">
        <f t="shared" si="0"/>
        <v>3000</v>
      </c>
      <c r="J9" s="23"/>
      <c r="K9" s="23"/>
      <c r="L9" s="23"/>
      <c r="M9" s="23"/>
      <c r="N9" s="23"/>
    </row>
    <row r="10" spans="1:14" ht="40.700000000000003" customHeight="1" x14ac:dyDescent="0.25">
      <c r="A10" s="24" t="s">
        <v>44</v>
      </c>
      <c r="B10" s="25" t="s">
        <v>50</v>
      </c>
      <c r="C10" s="26" t="s">
        <v>74</v>
      </c>
      <c r="D10" s="27" t="s">
        <v>41</v>
      </c>
      <c r="E10" s="28" t="s">
        <v>50</v>
      </c>
      <c r="F10" s="29" t="s">
        <v>45</v>
      </c>
      <c r="G10" s="30">
        <v>3500</v>
      </c>
      <c r="H10" s="31">
        <v>0</v>
      </c>
      <c r="I10" s="32">
        <f t="shared" si="0"/>
        <v>3500</v>
      </c>
      <c r="J10" s="23"/>
      <c r="K10" s="23"/>
      <c r="L10" s="23"/>
      <c r="M10" s="23"/>
      <c r="N10" s="23"/>
    </row>
    <row r="11" spans="1:14" ht="40.700000000000003" customHeight="1" x14ac:dyDescent="0.25">
      <c r="A11" s="33" t="s">
        <v>44</v>
      </c>
      <c r="B11" s="34" t="s">
        <v>51</v>
      </c>
      <c r="C11" s="35" t="s">
        <v>75</v>
      </c>
      <c r="D11" s="36" t="s">
        <v>41</v>
      </c>
      <c r="E11" s="37" t="s">
        <v>51</v>
      </c>
      <c r="F11" s="38" t="s">
        <v>45</v>
      </c>
      <c r="G11" s="39">
        <v>3700</v>
      </c>
      <c r="H11" s="40">
        <v>0</v>
      </c>
      <c r="I11" s="32">
        <f t="shared" si="0"/>
        <v>3700</v>
      </c>
      <c r="J11" s="23"/>
      <c r="K11" s="23"/>
      <c r="L11" s="23"/>
      <c r="M11" s="23"/>
      <c r="N11" s="23"/>
    </row>
    <row r="12" spans="1:14" ht="40.700000000000003" customHeight="1" x14ac:dyDescent="0.25">
      <c r="A12" s="24" t="s">
        <v>44</v>
      </c>
      <c r="B12" s="25" t="s">
        <v>52</v>
      </c>
      <c r="C12" s="26" t="s">
        <v>76</v>
      </c>
      <c r="D12" s="27" t="s">
        <v>41</v>
      </c>
      <c r="E12" s="28" t="s">
        <v>52</v>
      </c>
      <c r="F12" s="29" t="s">
        <v>45</v>
      </c>
      <c r="G12" s="30">
        <v>4200</v>
      </c>
      <c r="H12" s="31">
        <v>0</v>
      </c>
      <c r="I12" s="32">
        <f t="shared" si="0"/>
        <v>4200</v>
      </c>
      <c r="J12" s="23"/>
      <c r="K12" s="23"/>
      <c r="L12" s="23"/>
      <c r="M12" s="23"/>
      <c r="N12" s="23"/>
    </row>
    <row r="13" spans="1:14" ht="40.700000000000003" customHeight="1" x14ac:dyDescent="0.25">
      <c r="A13" s="33" t="s">
        <v>44</v>
      </c>
      <c r="B13" s="34" t="s">
        <v>53</v>
      </c>
      <c r="C13" s="35" t="s">
        <v>77</v>
      </c>
      <c r="D13" s="36" t="s">
        <v>41</v>
      </c>
      <c r="E13" s="37" t="s">
        <v>53</v>
      </c>
      <c r="F13" s="38" t="s">
        <v>45</v>
      </c>
      <c r="G13" s="39">
        <v>5500</v>
      </c>
      <c r="H13" s="40">
        <v>0</v>
      </c>
      <c r="I13" s="32">
        <f t="shared" si="0"/>
        <v>5500</v>
      </c>
      <c r="J13" s="23"/>
      <c r="K13" s="23"/>
      <c r="L13" s="23"/>
      <c r="M13" s="23"/>
      <c r="N13" s="23"/>
    </row>
    <row r="14" spans="1:14" ht="40.700000000000003" customHeight="1" x14ac:dyDescent="0.25">
      <c r="A14" s="24" t="s">
        <v>44</v>
      </c>
      <c r="B14" s="25" t="s">
        <v>54</v>
      </c>
      <c r="C14" s="26" t="s">
        <v>78</v>
      </c>
      <c r="D14" s="27" t="s">
        <v>41</v>
      </c>
      <c r="E14" s="28" t="s">
        <v>54</v>
      </c>
      <c r="F14" s="29" t="s">
        <v>45</v>
      </c>
      <c r="G14" s="30">
        <v>5800</v>
      </c>
      <c r="H14" s="31">
        <v>0</v>
      </c>
      <c r="I14" s="32">
        <f t="shared" si="0"/>
        <v>5800</v>
      </c>
      <c r="J14" s="23"/>
      <c r="K14" s="23"/>
      <c r="L14" s="23"/>
      <c r="M14" s="23"/>
      <c r="N14" s="23"/>
    </row>
    <row r="15" spans="1:14" ht="40.700000000000003" customHeight="1" x14ac:dyDescent="0.25">
      <c r="A15" s="33" t="s">
        <v>44</v>
      </c>
      <c r="B15" s="34" t="s">
        <v>55</v>
      </c>
      <c r="C15" s="35" t="s">
        <v>79</v>
      </c>
      <c r="D15" s="36" t="s">
        <v>41</v>
      </c>
      <c r="E15" s="37" t="s">
        <v>55</v>
      </c>
      <c r="F15" s="38" t="s">
        <v>45</v>
      </c>
      <c r="G15" s="39">
        <v>6500</v>
      </c>
      <c r="H15" s="40">
        <v>0</v>
      </c>
      <c r="I15" s="32">
        <f t="shared" si="0"/>
        <v>6500</v>
      </c>
      <c r="J15" s="23"/>
      <c r="K15" s="23"/>
      <c r="L15" s="23"/>
      <c r="M15" s="23"/>
      <c r="N15" s="23"/>
    </row>
    <row r="16" spans="1:14" ht="40.700000000000003" customHeight="1" x14ac:dyDescent="0.25">
      <c r="A16" s="24" t="s">
        <v>44</v>
      </c>
      <c r="B16" s="25" t="s">
        <v>56</v>
      </c>
      <c r="C16" s="26" t="s">
        <v>80</v>
      </c>
      <c r="D16" s="27" t="s">
        <v>41</v>
      </c>
      <c r="E16" s="28" t="s">
        <v>56</v>
      </c>
      <c r="F16" s="29" t="s">
        <v>45</v>
      </c>
      <c r="G16" s="30">
        <v>8000</v>
      </c>
      <c r="H16" s="31">
        <v>0</v>
      </c>
      <c r="I16" s="32">
        <f t="shared" si="0"/>
        <v>8000</v>
      </c>
      <c r="J16" s="23"/>
      <c r="K16" s="23"/>
      <c r="L16" s="23"/>
      <c r="M16" s="23"/>
      <c r="N16" s="23"/>
    </row>
    <row r="17" spans="1:14" ht="40.700000000000003" customHeight="1" x14ac:dyDescent="0.25">
      <c r="A17" s="33" t="s">
        <v>44</v>
      </c>
      <c r="B17" s="34" t="s">
        <v>57</v>
      </c>
      <c r="C17" s="35" t="s">
        <v>81</v>
      </c>
      <c r="D17" s="36" t="s">
        <v>41</v>
      </c>
      <c r="E17" s="37" t="s">
        <v>57</v>
      </c>
      <c r="F17" s="38" t="s">
        <v>45</v>
      </c>
      <c r="G17" s="39">
        <v>9000</v>
      </c>
      <c r="H17" s="40">
        <v>0</v>
      </c>
      <c r="I17" s="32">
        <f t="shared" si="0"/>
        <v>9000</v>
      </c>
      <c r="J17" s="23"/>
      <c r="K17" s="23"/>
      <c r="L17" s="23"/>
      <c r="M17" s="23"/>
      <c r="N17" s="23"/>
    </row>
    <row r="18" spans="1:14" ht="40.700000000000003" customHeight="1" x14ac:dyDescent="0.25">
      <c r="A18" s="24" t="s">
        <v>44</v>
      </c>
      <c r="B18" s="25" t="s">
        <v>58</v>
      </c>
      <c r="C18" s="26" t="s">
        <v>82</v>
      </c>
      <c r="D18" s="27" t="s">
        <v>41</v>
      </c>
      <c r="E18" s="28" t="s">
        <v>58</v>
      </c>
      <c r="F18" s="29" t="s">
        <v>45</v>
      </c>
      <c r="G18" s="30">
        <v>11000</v>
      </c>
      <c r="H18" s="31">
        <v>0</v>
      </c>
      <c r="I18" s="32">
        <f t="shared" si="0"/>
        <v>11000</v>
      </c>
      <c r="J18" s="23"/>
      <c r="K18" s="23"/>
      <c r="L18" s="23"/>
      <c r="M18" s="23"/>
      <c r="N18" s="23"/>
    </row>
    <row r="19" spans="1:14" ht="40.700000000000003" customHeight="1" x14ac:dyDescent="0.25">
      <c r="A19" s="33" t="s">
        <v>44</v>
      </c>
      <c r="B19" s="34" t="s">
        <v>59</v>
      </c>
      <c r="C19" s="35" t="s">
        <v>89</v>
      </c>
      <c r="D19" s="36" t="s">
        <v>41</v>
      </c>
      <c r="E19" s="37" t="s">
        <v>59</v>
      </c>
      <c r="F19" s="38" t="s">
        <v>45</v>
      </c>
      <c r="G19" s="39">
        <v>1500</v>
      </c>
      <c r="H19" s="40">
        <v>0</v>
      </c>
      <c r="I19" s="32">
        <f t="shared" si="0"/>
        <v>1500</v>
      </c>
      <c r="J19" s="23"/>
      <c r="K19" s="23"/>
      <c r="L19" s="23"/>
      <c r="M19" s="23"/>
      <c r="N19" s="23"/>
    </row>
    <row r="20" spans="1:14" ht="40.700000000000003" customHeight="1" x14ac:dyDescent="0.25">
      <c r="A20" s="24" t="s">
        <v>44</v>
      </c>
      <c r="B20" s="25" t="s">
        <v>60</v>
      </c>
      <c r="C20" s="26" t="s">
        <v>90</v>
      </c>
      <c r="D20" s="27" t="s">
        <v>41</v>
      </c>
      <c r="E20" s="28" t="s">
        <v>60</v>
      </c>
      <c r="F20" s="29" t="s">
        <v>45</v>
      </c>
      <c r="G20" s="30">
        <v>2600</v>
      </c>
      <c r="H20" s="31">
        <v>0</v>
      </c>
      <c r="I20" s="32">
        <f t="shared" si="0"/>
        <v>2600</v>
      </c>
      <c r="J20" s="23"/>
      <c r="K20" s="23"/>
      <c r="L20" s="23"/>
      <c r="M20" s="23"/>
      <c r="N20" s="23"/>
    </row>
    <row r="21" spans="1:14" ht="40.700000000000003" customHeight="1" x14ac:dyDescent="0.25">
      <c r="A21" s="33" t="s">
        <v>44</v>
      </c>
      <c r="B21" s="34" t="s">
        <v>61</v>
      </c>
      <c r="C21" s="35" t="s">
        <v>83</v>
      </c>
      <c r="D21" s="36" t="s">
        <v>41</v>
      </c>
      <c r="E21" s="37" t="s">
        <v>61</v>
      </c>
      <c r="F21" s="38" t="s">
        <v>45</v>
      </c>
      <c r="G21" s="39">
        <v>2800</v>
      </c>
      <c r="H21" s="40">
        <v>0</v>
      </c>
      <c r="I21" s="32">
        <f t="shared" si="0"/>
        <v>2800</v>
      </c>
      <c r="J21" s="23"/>
      <c r="K21" s="23"/>
      <c r="L21" s="23"/>
      <c r="M21" s="23"/>
      <c r="N21" s="23"/>
    </row>
    <row r="22" spans="1:14" ht="40.700000000000003" customHeight="1" x14ac:dyDescent="0.25">
      <c r="A22" s="24" t="s">
        <v>44</v>
      </c>
      <c r="B22" s="25" t="s">
        <v>62</v>
      </c>
      <c r="C22" s="26" t="s">
        <v>84</v>
      </c>
      <c r="D22" s="27" t="s">
        <v>41</v>
      </c>
      <c r="E22" s="28" t="s">
        <v>62</v>
      </c>
      <c r="F22" s="29" t="s">
        <v>45</v>
      </c>
      <c r="G22" s="30">
        <v>3100</v>
      </c>
      <c r="H22" s="31">
        <v>0</v>
      </c>
      <c r="I22" s="32">
        <f t="shared" si="0"/>
        <v>3100</v>
      </c>
      <c r="J22" s="23"/>
      <c r="K22" s="23"/>
      <c r="L22" s="23"/>
      <c r="M22" s="23"/>
      <c r="N22" s="23"/>
    </row>
    <row r="23" spans="1:14" ht="40.700000000000003" customHeight="1" x14ac:dyDescent="0.25">
      <c r="A23" s="33" t="s">
        <v>44</v>
      </c>
      <c r="B23" s="34" t="s">
        <v>63</v>
      </c>
      <c r="C23" s="35" t="s">
        <v>85</v>
      </c>
      <c r="D23" s="36" t="s">
        <v>41</v>
      </c>
      <c r="E23" s="37" t="s">
        <v>63</v>
      </c>
      <c r="F23" s="38" t="s">
        <v>45</v>
      </c>
      <c r="G23" s="39">
        <v>3600</v>
      </c>
      <c r="H23" s="40">
        <v>0</v>
      </c>
      <c r="I23" s="32">
        <f t="shared" si="0"/>
        <v>3600</v>
      </c>
      <c r="J23" s="23"/>
      <c r="K23" s="23"/>
      <c r="L23" s="23"/>
      <c r="M23" s="23"/>
      <c r="N23" s="23"/>
    </row>
    <row r="24" spans="1:14" ht="40.700000000000003" customHeight="1" x14ac:dyDescent="0.25">
      <c r="A24" s="24" t="s">
        <v>44</v>
      </c>
      <c r="B24" s="25" t="s">
        <v>64</v>
      </c>
      <c r="C24" s="26" t="s">
        <v>86</v>
      </c>
      <c r="D24" s="27" t="s">
        <v>41</v>
      </c>
      <c r="E24" s="28" t="s">
        <v>64</v>
      </c>
      <c r="F24" s="29" t="s">
        <v>45</v>
      </c>
      <c r="G24" s="30">
        <v>3800</v>
      </c>
      <c r="H24" s="31">
        <v>0</v>
      </c>
      <c r="I24" s="32">
        <f t="shared" si="0"/>
        <v>3800</v>
      </c>
      <c r="J24" s="23"/>
      <c r="K24" s="23"/>
      <c r="L24" s="23"/>
      <c r="M24" s="23"/>
      <c r="N24" s="23"/>
    </row>
    <row r="25" spans="1:14" ht="40.700000000000003" customHeight="1" x14ac:dyDescent="0.25">
      <c r="A25" s="33" t="s">
        <v>44</v>
      </c>
      <c r="B25" s="34" t="s">
        <v>65</v>
      </c>
      <c r="C25" s="35" t="s">
        <v>87</v>
      </c>
      <c r="D25" s="36" t="s">
        <v>41</v>
      </c>
      <c r="E25" s="37" t="s">
        <v>65</v>
      </c>
      <c r="F25" s="38" t="s">
        <v>45</v>
      </c>
      <c r="G25" s="39">
        <v>4500</v>
      </c>
      <c r="H25" s="40">
        <v>0</v>
      </c>
      <c r="I25" s="32">
        <f t="shared" si="0"/>
        <v>4500</v>
      </c>
      <c r="J25" s="23"/>
      <c r="K25" s="23"/>
      <c r="L25" s="23"/>
      <c r="M25" s="23"/>
      <c r="N25" s="23"/>
    </row>
    <row r="26" spans="1:14" ht="40.700000000000003" customHeight="1" x14ac:dyDescent="0.25">
      <c r="A26" s="24" t="s">
        <v>44</v>
      </c>
      <c r="B26" s="25" t="s">
        <v>66</v>
      </c>
      <c r="C26" s="26" t="s">
        <v>88</v>
      </c>
      <c r="D26" s="27" t="s">
        <v>41</v>
      </c>
      <c r="E26" s="28" t="s">
        <v>66</v>
      </c>
      <c r="F26" s="29" t="s">
        <v>45</v>
      </c>
      <c r="G26" s="30">
        <v>5700</v>
      </c>
      <c r="H26" s="31">
        <v>0</v>
      </c>
      <c r="I26" s="32">
        <f t="shared" si="0"/>
        <v>5700</v>
      </c>
      <c r="J26" s="23"/>
      <c r="K26" s="23"/>
      <c r="L26" s="23"/>
      <c r="M26" s="23"/>
      <c r="N26" s="23"/>
    </row>
    <row r="27" spans="1:14" ht="40.700000000000003" customHeight="1" x14ac:dyDescent="0.25">
      <c r="A27" s="33" t="s">
        <v>44</v>
      </c>
      <c r="B27" s="34" t="s">
        <v>67</v>
      </c>
      <c r="C27" s="35" t="s">
        <v>91</v>
      </c>
      <c r="D27" s="36" t="s">
        <v>41</v>
      </c>
      <c r="E27" s="37" t="s">
        <v>67</v>
      </c>
      <c r="F27" s="38" t="s">
        <v>45</v>
      </c>
      <c r="G27" s="39">
        <v>6100</v>
      </c>
      <c r="H27" s="40">
        <v>0</v>
      </c>
      <c r="I27" s="32">
        <f t="shared" si="0"/>
        <v>6100</v>
      </c>
      <c r="J27" s="23"/>
      <c r="K27" s="23"/>
      <c r="L27" s="23"/>
      <c r="M27" s="23"/>
      <c r="N27" s="23"/>
    </row>
    <row r="28" spans="1:14" ht="40.700000000000003" customHeight="1" x14ac:dyDescent="0.25">
      <c r="A28" s="24" t="s">
        <v>44</v>
      </c>
      <c r="B28" s="25" t="s">
        <v>68</v>
      </c>
      <c r="C28" s="26" t="s">
        <v>92</v>
      </c>
      <c r="D28" s="27" t="s">
        <v>41</v>
      </c>
      <c r="E28" s="28" t="s">
        <v>68</v>
      </c>
      <c r="F28" s="29" t="s">
        <v>45</v>
      </c>
      <c r="G28" s="30">
        <v>7000</v>
      </c>
      <c r="H28" s="31">
        <v>0</v>
      </c>
      <c r="I28" s="32">
        <f t="shared" si="0"/>
        <v>7000</v>
      </c>
      <c r="J28" s="23"/>
      <c r="K28" s="23"/>
      <c r="L28" s="23"/>
      <c r="M28" s="23"/>
      <c r="N28" s="23"/>
    </row>
    <row r="29" spans="1:14" ht="40.700000000000003" customHeight="1" x14ac:dyDescent="0.25">
      <c r="A29" s="33" t="s">
        <v>44</v>
      </c>
      <c r="B29" s="34" t="s">
        <v>69</v>
      </c>
      <c r="C29" s="35" t="s">
        <v>93</v>
      </c>
      <c r="D29" s="36" t="s">
        <v>41</v>
      </c>
      <c r="E29" s="37" t="s">
        <v>69</v>
      </c>
      <c r="F29" s="38" t="s">
        <v>45</v>
      </c>
      <c r="G29" s="39">
        <v>8500</v>
      </c>
      <c r="H29" s="40">
        <v>0</v>
      </c>
      <c r="I29" s="32">
        <f t="shared" si="0"/>
        <v>8500</v>
      </c>
      <c r="J29" s="23"/>
      <c r="K29" s="23"/>
      <c r="L29" s="23"/>
      <c r="M29" s="23"/>
      <c r="N29" s="23"/>
    </row>
    <row r="30" spans="1:14" ht="40.700000000000003" customHeight="1" x14ac:dyDescent="0.25">
      <c r="A30" s="24" t="s">
        <v>44</v>
      </c>
      <c r="B30" s="25" t="s">
        <v>70</v>
      </c>
      <c r="C30" s="26" t="s">
        <v>94</v>
      </c>
      <c r="D30" s="27" t="s">
        <v>41</v>
      </c>
      <c r="E30" s="28" t="s">
        <v>70</v>
      </c>
      <c r="F30" s="29" t="s">
        <v>45</v>
      </c>
      <c r="G30" s="30">
        <v>10100</v>
      </c>
      <c r="H30" s="31">
        <v>0</v>
      </c>
      <c r="I30" s="32">
        <f t="shared" si="0"/>
        <v>10100</v>
      </c>
      <c r="J30" s="23"/>
      <c r="K30" s="23"/>
      <c r="L30" s="23"/>
      <c r="M30" s="23"/>
      <c r="N30" s="23"/>
    </row>
    <row r="31" spans="1:14" ht="40.700000000000003" customHeight="1" x14ac:dyDescent="0.25">
      <c r="A31" s="33" t="s">
        <v>44</v>
      </c>
      <c r="B31" s="34" t="s">
        <v>71</v>
      </c>
      <c r="C31" s="35" t="s">
        <v>95</v>
      </c>
      <c r="D31" s="36" t="s">
        <v>41</v>
      </c>
      <c r="E31" s="37" t="s">
        <v>71</v>
      </c>
      <c r="F31" s="38" t="s">
        <v>45</v>
      </c>
      <c r="G31" s="39">
        <v>12500</v>
      </c>
      <c r="H31" s="40">
        <v>0</v>
      </c>
      <c r="I31" s="32">
        <f t="shared" si="0"/>
        <v>12500</v>
      </c>
      <c r="J31" s="23"/>
      <c r="K31" s="23"/>
      <c r="L31" s="23"/>
      <c r="M31" s="23"/>
      <c r="N31" s="23"/>
    </row>
    <row r="32" spans="1:14" ht="40.700000000000003" customHeight="1" x14ac:dyDescent="0.25">
      <c r="A32" s="24" t="s">
        <v>44</v>
      </c>
      <c r="B32" s="25" t="s">
        <v>96</v>
      </c>
      <c r="C32" s="26" t="s">
        <v>122</v>
      </c>
      <c r="D32" s="27" t="s">
        <v>41</v>
      </c>
      <c r="E32" s="28" t="s">
        <v>96</v>
      </c>
      <c r="F32" s="29" t="s">
        <v>45</v>
      </c>
      <c r="G32" s="30">
        <v>1900</v>
      </c>
      <c r="H32" s="31">
        <v>0</v>
      </c>
      <c r="I32" s="32">
        <f t="shared" si="0"/>
        <v>1900</v>
      </c>
      <c r="J32" s="23"/>
      <c r="K32" s="23"/>
      <c r="L32" s="23"/>
      <c r="M32" s="23"/>
      <c r="N32" s="23"/>
    </row>
    <row r="33" spans="1:14" ht="40.700000000000003" customHeight="1" x14ac:dyDescent="0.25">
      <c r="A33" s="33" t="s">
        <v>44</v>
      </c>
      <c r="B33" s="34" t="s">
        <v>97</v>
      </c>
      <c r="C33" s="35" t="s">
        <v>123</v>
      </c>
      <c r="D33" s="36" t="s">
        <v>41</v>
      </c>
      <c r="E33" s="37" t="s">
        <v>97</v>
      </c>
      <c r="F33" s="38" t="s">
        <v>45</v>
      </c>
      <c r="G33" s="39">
        <v>2800</v>
      </c>
      <c r="H33" s="40">
        <v>0</v>
      </c>
      <c r="I33" s="32">
        <f t="shared" si="0"/>
        <v>2800</v>
      </c>
      <c r="J33" s="23"/>
      <c r="K33" s="23"/>
      <c r="L33" s="23"/>
      <c r="M33" s="23"/>
      <c r="N33" s="23"/>
    </row>
    <row r="34" spans="1:14" ht="40.700000000000003" customHeight="1" x14ac:dyDescent="0.25">
      <c r="A34" s="24" t="s">
        <v>44</v>
      </c>
      <c r="B34" s="25" t="s">
        <v>98</v>
      </c>
      <c r="C34" s="26" t="s">
        <v>124</v>
      </c>
      <c r="D34" s="27" t="s">
        <v>41</v>
      </c>
      <c r="E34" s="28" t="s">
        <v>98</v>
      </c>
      <c r="F34" s="29" t="s">
        <v>45</v>
      </c>
      <c r="G34" s="30">
        <v>4320</v>
      </c>
      <c r="H34" s="31">
        <v>0</v>
      </c>
      <c r="I34" s="32">
        <f t="shared" si="0"/>
        <v>4320</v>
      </c>
      <c r="J34" s="23"/>
      <c r="K34" s="23"/>
      <c r="L34" s="23"/>
      <c r="M34" s="23"/>
      <c r="N34" s="23"/>
    </row>
    <row r="35" spans="1:14" ht="40.700000000000003" customHeight="1" x14ac:dyDescent="0.25">
      <c r="A35" s="33" t="s">
        <v>44</v>
      </c>
      <c r="B35" s="34" t="s">
        <v>99</v>
      </c>
      <c r="C35" s="35" t="s">
        <v>125</v>
      </c>
      <c r="D35" s="36" t="s">
        <v>41</v>
      </c>
      <c r="E35" s="37" t="s">
        <v>99</v>
      </c>
      <c r="F35" s="38" t="s">
        <v>45</v>
      </c>
      <c r="G35" s="39">
        <v>5100</v>
      </c>
      <c r="H35" s="40">
        <v>0</v>
      </c>
      <c r="I35" s="32">
        <f t="shared" si="0"/>
        <v>5100</v>
      </c>
      <c r="J35" s="23"/>
      <c r="K35" s="23"/>
      <c r="L35" s="23"/>
      <c r="M35" s="23"/>
      <c r="N35" s="23"/>
    </row>
    <row r="36" spans="1:14" ht="40.700000000000003" customHeight="1" x14ac:dyDescent="0.25">
      <c r="A36" s="24" t="s">
        <v>44</v>
      </c>
      <c r="B36" s="25" t="s">
        <v>100</v>
      </c>
      <c r="C36" s="26" t="s">
        <v>147</v>
      </c>
      <c r="D36" s="27" t="s">
        <v>41</v>
      </c>
      <c r="E36" s="28" t="s">
        <v>100</v>
      </c>
      <c r="F36" s="29" t="s">
        <v>45</v>
      </c>
      <c r="G36" s="30">
        <v>5700</v>
      </c>
      <c r="H36" s="31">
        <v>0</v>
      </c>
      <c r="I36" s="32">
        <f t="shared" si="0"/>
        <v>5700</v>
      </c>
      <c r="J36" s="23"/>
      <c r="K36" s="23"/>
      <c r="L36" s="23"/>
      <c r="M36" s="23"/>
      <c r="N36" s="23"/>
    </row>
    <row r="37" spans="1:14" ht="40.700000000000003" customHeight="1" x14ac:dyDescent="0.25">
      <c r="A37" s="33" t="s">
        <v>44</v>
      </c>
      <c r="B37" s="34" t="s">
        <v>101</v>
      </c>
      <c r="C37" s="35" t="s">
        <v>126</v>
      </c>
      <c r="D37" s="36" t="s">
        <v>41</v>
      </c>
      <c r="E37" s="37" t="s">
        <v>101</v>
      </c>
      <c r="F37" s="38" t="s">
        <v>45</v>
      </c>
      <c r="G37" s="39">
        <v>5900</v>
      </c>
      <c r="H37" s="40">
        <v>0</v>
      </c>
      <c r="I37" s="32">
        <f t="shared" si="0"/>
        <v>5900</v>
      </c>
      <c r="J37" s="23"/>
      <c r="K37" s="23"/>
      <c r="L37" s="23"/>
      <c r="M37" s="23"/>
      <c r="N37" s="23"/>
    </row>
    <row r="38" spans="1:14" ht="40.700000000000003" customHeight="1" x14ac:dyDescent="0.25">
      <c r="A38" s="24" t="s">
        <v>44</v>
      </c>
      <c r="B38" s="25" t="s">
        <v>102</v>
      </c>
      <c r="C38" s="26" t="s">
        <v>127</v>
      </c>
      <c r="D38" s="27" t="s">
        <v>41</v>
      </c>
      <c r="E38" s="28" t="s">
        <v>102</v>
      </c>
      <c r="F38" s="29" t="s">
        <v>45</v>
      </c>
      <c r="G38" s="30">
        <v>7260</v>
      </c>
      <c r="H38" s="31">
        <v>0</v>
      </c>
      <c r="I38" s="32">
        <f t="shared" si="0"/>
        <v>7260</v>
      </c>
      <c r="J38" s="23"/>
      <c r="K38" s="23"/>
      <c r="L38" s="23"/>
      <c r="M38" s="23"/>
      <c r="N38" s="23"/>
    </row>
    <row r="39" spans="1:14" ht="40.700000000000003" customHeight="1" x14ac:dyDescent="0.25">
      <c r="A39" s="33" t="s">
        <v>44</v>
      </c>
      <c r="B39" s="34" t="s">
        <v>103</v>
      </c>
      <c r="C39" s="35" t="s">
        <v>128</v>
      </c>
      <c r="D39" s="36" t="s">
        <v>41</v>
      </c>
      <c r="E39" s="37" t="s">
        <v>103</v>
      </c>
      <c r="F39" s="38" t="s">
        <v>45</v>
      </c>
      <c r="G39" s="39">
        <v>9500</v>
      </c>
      <c r="H39" s="40">
        <v>0</v>
      </c>
      <c r="I39" s="32">
        <f t="shared" si="0"/>
        <v>9500</v>
      </c>
      <c r="J39" s="23"/>
      <c r="K39" s="23"/>
      <c r="L39" s="23"/>
      <c r="M39" s="23"/>
      <c r="N39" s="23"/>
    </row>
    <row r="40" spans="1:14" ht="40.700000000000003" customHeight="1" x14ac:dyDescent="0.25">
      <c r="A40" s="24" t="s">
        <v>44</v>
      </c>
      <c r="B40" s="25" t="s">
        <v>104</v>
      </c>
      <c r="C40" s="26" t="s">
        <v>129</v>
      </c>
      <c r="D40" s="27" t="s">
        <v>41</v>
      </c>
      <c r="E40" s="28" t="s">
        <v>104</v>
      </c>
      <c r="F40" s="29" t="s">
        <v>45</v>
      </c>
      <c r="G40" s="30">
        <v>10120</v>
      </c>
      <c r="H40" s="31">
        <v>0</v>
      </c>
      <c r="I40" s="32">
        <f t="shared" si="0"/>
        <v>10120</v>
      </c>
      <c r="J40" s="23"/>
      <c r="K40" s="23"/>
      <c r="L40" s="23"/>
      <c r="M40" s="23"/>
      <c r="N40" s="23"/>
    </row>
    <row r="41" spans="1:14" ht="40.700000000000003" customHeight="1" x14ac:dyDescent="0.25">
      <c r="A41" s="33" t="s">
        <v>44</v>
      </c>
      <c r="B41" s="34" t="s">
        <v>105</v>
      </c>
      <c r="C41" s="35" t="s">
        <v>130</v>
      </c>
      <c r="D41" s="36" t="s">
        <v>41</v>
      </c>
      <c r="E41" s="37" t="s">
        <v>105</v>
      </c>
      <c r="F41" s="38" t="s">
        <v>45</v>
      </c>
      <c r="G41" s="39">
        <v>11500</v>
      </c>
      <c r="H41" s="40">
        <v>0</v>
      </c>
      <c r="I41" s="32">
        <f t="shared" si="0"/>
        <v>11500</v>
      </c>
      <c r="J41" s="23"/>
      <c r="K41" s="23"/>
      <c r="L41" s="23"/>
      <c r="M41" s="23"/>
      <c r="N41" s="23"/>
    </row>
    <row r="42" spans="1:14" ht="40.700000000000003" customHeight="1" x14ac:dyDescent="0.25">
      <c r="A42" s="24" t="s">
        <v>44</v>
      </c>
      <c r="B42" s="25" t="s">
        <v>106</v>
      </c>
      <c r="C42" s="26" t="s">
        <v>131</v>
      </c>
      <c r="D42" s="27" t="s">
        <v>41</v>
      </c>
      <c r="E42" s="28" t="s">
        <v>106</v>
      </c>
      <c r="F42" s="29" t="s">
        <v>45</v>
      </c>
      <c r="G42" s="30">
        <v>14000</v>
      </c>
      <c r="H42" s="31">
        <v>0</v>
      </c>
      <c r="I42" s="32">
        <f t="shared" si="0"/>
        <v>14000</v>
      </c>
      <c r="J42" s="23"/>
      <c r="K42" s="23"/>
      <c r="L42" s="23"/>
      <c r="M42" s="23"/>
      <c r="N42" s="23"/>
    </row>
    <row r="43" spans="1:14" ht="40.700000000000003" customHeight="1" x14ac:dyDescent="0.25">
      <c r="A43" s="33" t="s">
        <v>44</v>
      </c>
      <c r="B43" s="34" t="s">
        <v>107</v>
      </c>
      <c r="C43" s="35" t="s">
        <v>132</v>
      </c>
      <c r="D43" s="36" t="s">
        <v>41</v>
      </c>
      <c r="E43" s="37" t="s">
        <v>107</v>
      </c>
      <c r="F43" s="38" t="s">
        <v>45</v>
      </c>
      <c r="G43" s="39">
        <v>16000</v>
      </c>
      <c r="H43" s="40">
        <v>0</v>
      </c>
      <c r="I43" s="32">
        <f t="shared" si="0"/>
        <v>16000</v>
      </c>
      <c r="J43" s="23"/>
      <c r="K43" s="23"/>
      <c r="L43" s="23"/>
      <c r="M43" s="23"/>
      <c r="N43" s="23"/>
    </row>
    <row r="44" spans="1:14" ht="40.700000000000003" customHeight="1" x14ac:dyDescent="0.25">
      <c r="A44" s="24" t="s">
        <v>44</v>
      </c>
      <c r="B44" s="25" t="s">
        <v>108</v>
      </c>
      <c r="C44" s="26" t="s">
        <v>133</v>
      </c>
      <c r="D44" s="27" t="s">
        <v>41</v>
      </c>
      <c r="E44" s="28" t="s">
        <v>108</v>
      </c>
      <c r="F44" s="29" t="s">
        <v>45</v>
      </c>
      <c r="G44" s="30">
        <v>19000</v>
      </c>
      <c r="H44" s="31">
        <v>0</v>
      </c>
      <c r="I44" s="32">
        <f t="shared" si="0"/>
        <v>19000</v>
      </c>
      <c r="J44" s="23"/>
      <c r="K44" s="23"/>
      <c r="L44" s="23"/>
      <c r="M44" s="23"/>
      <c r="N44" s="23"/>
    </row>
    <row r="45" spans="1:14" ht="40.700000000000003" customHeight="1" x14ac:dyDescent="0.25">
      <c r="A45" s="33" t="s">
        <v>44</v>
      </c>
      <c r="B45" s="34" t="s">
        <v>109</v>
      </c>
      <c r="C45" s="35" t="s">
        <v>134</v>
      </c>
      <c r="D45" s="36" t="s">
        <v>41</v>
      </c>
      <c r="E45" s="37" t="s">
        <v>109</v>
      </c>
      <c r="F45" s="38" t="s">
        <v>45</v>
      </c>
      <c r="G45" s="39">
        <v>2000</v>
      </c>
      <c r="H45" s="40">
        <v>0</v>
      </c>
      <c r="I45" s="32">
        <f t="shared" si="0"/>
        <v>2000</v>
      </c>
      <c r="J45" s="23"/>
      <c r="K45" s="23"/>
      <c r="L45" s="23"/>
      <c r="M45" s="23"/>
      <c r="N45" s="23"/>
    </row>
    <row r="46" spans="1:14" ht="40.700000000000003" customHeight="1" x14ac:dyDescent="0.25">
      <c r="A46" s="24" t="s">
        <v>44</v>
      </c>
      <c r="B46" s="25" t="s">
        <v>110</v>
      </c>
      <c r="C46" s="26" t="s">
        <v>135</v>
      </c>
      <c r="D46" s="27" t="s">
        <v>41</v>
      </c>
      <c r="E46" s="28" t="s">
        <v>110</v>
      </c>
      <c r="F46" s="29" t="s">
        <v>45</v>
      </c>
      <c r="G46" s="30">
        <v>3100</v>
      </c>
      <c r="H46" s="31">
        <v>0</v>
      </c>
      <c r="I46" s="32">
        <f t="shared" si="0"/>
        <v>3100</v>
      </c>
      <c r="J46" s="23"/>
      <c r="K46" s="23"/>
      <c r="L46" s="23"/>
      <c r="M46" s="23"/>
      <c r="N46" s="23"/>
    </row>
    <row r="47" spans="1:14" ht="40.700000000000003" customHeight="1" x14ac:dyDescent="0.25">
      <c r="A47" s="33" t="s">
        <v>44</v>
      </c>
      <c r="B47" s="34" t="s">
        <v>111</v>
      </c>
      <c r="C47" s="35" t="s">
        <v>136</v>
      </c>
      <c r="D47" s="36" t="s">
        <v>41</v>
      </c>
      <c r="E47" s="37" t="s">
        <v>111</v>
      </c>
      <c r="F47" s="38" t="s">
        <v>45</v>
      </c>
      <c r="G47" s="39">
        <v>4350</v>
      </c>
      <c r="H47" s="40">
        <v>0</v>
      </c>
      <c r="I47" s="32">
        <f t="shared" si="0"/>
        <v>4350</v>
      </c>
      <c r="J47" s="23"/>
      <c r="K47" s="23"/>
      <c r="L47" s="23"/>
      <c r="M47" s="23"/>
      <c r="N47" s="23"/>
    </row>
    <row r="48" spans="1:14" ht="40.700000000000003" customHeight="1" x14ac:dyDescent="0.25">
      <c r="A48" s="24" t="s">
        <v>44</v>
      </c>
      <c r="B48" s="25" t="s">
        <v>112</v>
      </c>
      <c r="C48" s="26" t="s">
        <v>137</v>
      </c>
      <c r="D48" s="27" t="s">
        <v>41</v>
      </c>
      <c r="E48" s="28" t="s">
        <v>112</v>
      </c>
      <c r="F48" s="29" t="s">
        <v>45</v>
      </c>
      <c r="G48" s="30">
        <v>5200</v>
      </c>
      <c r="H48" s="31">
        <v>0</v>
      </c>
      <c r="I48" s="32">
        <f t="shared" si="0"/>
        <v>5200</v>
      </c>
      <c r="J48" s="23"/>
      <c r="K48" s="23"/>
      <c r="L48" s="23"/>
      <c r="M48" s="23"/>
      <c r="N48" s="23"/>
    </row>
    <row r="49" spans="1:14" ht="40.700000000000003" customHeight="1" x14ac:dyDescent="0.25">
      <c r="A49" s="33" t="s">
        <v>44</v>
      </c>
      <c r="B49" s="34" t="s">
        <v>113</v>
      </c>
      <c r="C49" s="35" t="s">
        <v>138</v>
      </c>
      <c r="D49" s="36" t="s">
        <v>41</v>
      </c>
      <c r="E49" s="37" t="s">
        <v>113</v>
      </c>
      <c r="F49" s="38" t="s">
        <v>45</v>
      </c>
      <c r="G49" s="39">
        <v>5800</v>
      </c>
      <c r="H49" s="40">
        <v>0</v>
      </c>
      <c r="I49" s="32">
        <f t="shared" si="0"/>
        <v>5800</v>
      </c>
      <c r="J49" s="23"/>
      <c r="K49" s="23"/>
      <c r="L49" s="23"/>
      <c r="M49" s="23"/>
      <c r="N49" s="23"/>
    </row>
    <row r="50" spans="1:14" ht="40.700000000000003" customHeight="1" x14ac:dyDescent="0.25">
      <c r="A50" s="24" t="s">
        <v>44</v>
      </c>
      <c r="B50" s="25" t="s">
        <v>114</v>
      </c>
      <c r="C50" s="26" t="s">
        <v>139</v>
      </c>
      <c r="D50" s="27" t="s">
        <v>41</v>
      </c>
      <c r="E50" s="28" t="s">
        <v>114</v>
      </c>
      <c r="F50" s="29" t="s">
        <v>45</v>
      </c>
      <c r="G50" s="30">
        <v>6100</v>
      </c>
      <c r="H50" s="31">
        <v>0</v>
      </c>
      <c r="I50" s="32">
        <f t="shared" si="0"/>
        <v>6100</v>
      </c>
      <c r="J50" s="23"/>
      <c r="K50" s="23"/>
      <c r="L50" s="23"/>
      <c r="M50" s="23"/>
      <c r="N50" s="23"/>
    </row>
    <row r="51" spans="1:14" ht="40.700000000000003" customHeight="1" x14ac:dyDescent="0.25">
      <c r="A51" s="33" t="s">
        <v>44</v>
      </c>
      <c r="B51" s="34" t="s">
        <v>115</v>
      </c>
      <c r="C51" s="35" t="s">
        <v>140</v>
      </c>
      <c r="D51" s="36" t="s">
        <v>41</v>
      </c>
      <c r="E51" s="37" t="s">
        <v>115</v>
      </c>
      <c r="F51" s="38" t="s">
        <v>45</v>
      </c>
      <c r="G51" s="39">
        <v>7350</v>
      </c>
      <c r="H51" s="40">
        <v>0</v>
      </c>
      <c r="I51" s="32">
        <f t="shared" si="0"/>
        <v>7350</v>
      </c>
      <c r="J51" s="23"/>
      <c r="K51" s="23"/>
      <c r="L51" s="23"/>
      <c r="M51" s="23"/>
      <c r="N51" s="23"/>
    </row>
    <row r="52" spans="1:14" ht="40.700000000000003" customHeight="1" x14ac:dyDescent="0.25">
      <c r="A52" s="24" t="s">
        <v>44</v>
      </c>
      <c r="B52" s="25" t="s">
        <v>116</v>
      </c>
      <c r="C52" s="26" t="s">
        <v>141</v>
      </c>
      <c r="D52" s="27" t="s">
        <v>41</v>
      </c>
      <c r="E52" s="28" t="s">
        <v>116</v>
      </c>
      <c r="F52" s="29" t="s">
        <v>45</v>
      </c>
      <c r="G52" s="30">
        <v>9800</v>
      </c>
      <c r="H52" s="31">
        <v>0</v>
      </c>
      <c r="I52" s="32">
        <f t="shared" si="0"/>
        <v>9800</v>
      </c>
      <c r="J52" s="23"/>
      <c r="K52" s="23"/>
      <c r="L52" s="23"/>
      <c r="M52" s="23"/>
      <c r="N52" s="23"/>
    </row>
    <row r="53" spans="1:14" ht="40.700000000000003" customHeight="1" x14ac:dyDescent="0.25">
      <c r="A53" s="33" t="s">
        <v>44</v>
      </c>
      <c r="B53" s="34" t="s">
        <v>117</v>
      </c>
      <c r="C53" s="35" t="s">
        <v>142</v>
      </c>
      <c r="D53" s="36" t="s">
        <v>41</v>
      </c>
      <c r="E53" s="37" t="s">
        <v>117</v>
      </c>
      <c r="F53" s="38" t="s">
        <v>45</v>
      </c>
      <c r="G53" s="39">
        <v>10500</v>
      </c>
      <c r="H53" s="40">
        <v>0</v>
      </c>
      <c r="I53" s="32">
        <f t="shared" si="0"/>
        <v>10500</v>
      </c>
      <c r="J53" s="23"/>
      <c r="K53" s="23"/>
      <c r="L53" s="23"/>
      <c r="M53" s="23"/>
      <c r="N53" s="23"/>
    </row>
    <row r="54" spans="1:14" ht="40.700000000000003" customHeight="1" x14ac:dyDescent="0.25">
      <c r="A54" s="24" t="s">
        <v>44</v>
      </c>
      <c r="B54" s="25" t="s">
        <v>118</v>
      </c>
      <c r="C54" s="26" t="s">
        <v>143</v>
      </c>
      <c r="D54" s="27" t="s">
        <v>41</v>
      </c>
      <c r="E54" s="28" t="s">
        <v>118</v>
      </c>
      <c r="F54" s="29" t="s">
        <v>45</v>
      </c>
      <c r="G54" s="30">
        <v>12100</v>
      </c>
      <c r="H54" s="31">
        <v>0</v>
      </c>
      <c r="I54" s="32">
        <f t="shared" si="0"/>
        <v>12100</v>
      </c>
      <c r="J54" s="23"/>
      <c r="K54" s="23"/>
      <c r="L54" s="23"/>
      <c r="M54" s="23"/>
      <c r="N54" s="23"/>
    </row>
    <row r="55" spans="1:14" ht="40.700000000000003" customHeight="1" x14ac:dyDescent="0.25">
      <c r="A55" s="33" t="s">
        <v>44</v>
      </c>
      <c r="B55" s="34" t="s">
        <v>119</v>
      </c>
      <c r="C55" s="35" t="s">
        <v>144</v>
      </c>
      <c r="D55" s="36" t="s">
        <v>41</v>
      </c>
      <c r="E55" s="37" t="s">
        <v>119</v>
      </c>
      <c r="F55" s="38" t="s">
        <v>45</v>
      </c>
      <c r="G55" s="39">
        <v>14500</v>
      </c>
      <c r="H55" s="40">
        <v>0</v>
      </c>
      <c r="I55" s="32">
        <f t="shared" si="0"/>
        <v>14500</v>
      </c>
      <c r="J55" s="23"/>
      <c r="K55" s="23"/>
      <c r="L55" s="23"/>
      <c r="M55" s="23"/>
      <c r="N55" s="23"/>
    </row>
    <row r="56" spans="1:14" ht="40.700000000000003" customHeight="1" x14ac:dyDescent="0.25">
      <c r="A56" s="24" t="s">
        <v>44</v>
      </c>
      <c r="B56" s="25" t="s">
        <v>120</v>
      </c>
      <c r="C56" s="26" t="s">
        <v>145</v>
      </c>
      <c r="D56" s="27" t="s">
        <v>41</v>
      </c>
      <c r="E56" s="28" t="s">
        <v>120</v>
      </c>
      <c r="F56" s="29" t="s">
        <v>45</v>
      </c>
      <c r="G56" s="30">
        <v>16500</v>
      </c>
      <c r="H56" s="31">
        <v>0</v>
      </c>
      <c r="I56" s="32">
        <f t="shared" si="0"/>
        <v>16500</v>
      </c>
      <c r="J56" s="23"/>
      <c r="K56" s="23"/>
      <c r="L56" s="23"/>
      <c r="M56" s="23"/>
      <c r="N56" s="23"/>
    </row>
    <row r="57" spans="1:14" ht="40.700000000000003" customHeight="1" x14ac:dyDescent="0.25">
      <c r="A57" s="33" t="s">
        <v>44</v>
      </c>
      <c r="B57" s="34" t="s">
        <v>121</v>
      </c>
      <c r="C57" s="35" t="s">
        <v>146</v>
      </c>
      <c r="D57" s="36" t="s">
        <v>41</v>
      </c>
      <c r="E57" s="37" t="s">
        <v>121</v>
      </c>
      <c r="F57" s="38" t="s">
        <v>45</v>
      </c>
      <c r="G57" s="39">
        <v>21000</v>
      </c>
      <c r="H57" s="40">
        <v>0</v>
      </c>
      <c r="I57" s="32">
        <f t="shared" si="0"/>
        <v>21000</v>
      </c>
      <c r="J57" s="23"/>
      <c r="K57" s="23"/>
      <c r="L57" s="23"/>
      <c r="M57" s="23"/>
      <c r="N57" s="23"/>
    </row>
    <row r="58" spans="1:14" ht="40.700000000000003" customHeight="1" x14ac:dyDescent="0.25">
      <c r="J58" s="23"/>
      <c r="K58" s="23"/>
      <c r="L58" s="23"/>
      <c r="M58" s="23"/>
      <c r="N58" s="23"/>
    </row>
  </sheetData>
  <sheetProtection algorithmName="SHA-512" hashValue="42YTE66Bjm1pkhTakcboyt0Ils85bl9lTw5ELzp5yzjsuExH0hSeWxHiH8EYUXgyImMLd3MB85kiv4yYhgCE5w==" saltValue="HnV6t6tb2+/FQG8QgS9JAQ==" spinCount="100000" sheet="1" formatCells="0" formatColumns="0" formatRows="0" insertRows="0" sort="0" autoFilter="0"/>
  <autoFilter ref="A5:T5" xr:uid="{00000000-0001-0000-0100-000000000000}"/>
  <mergeCells count="2">
    <mergeCell ref="A1:I1"/>
    <mergeCell ref="A4:I4"/>
  </mergeCells>
  <dataValidations count="1">
    <dataValidation type="list" allowBlank="1" showInputMessage="1" showErrorMessage="1" sqref="A6:A57" xr:uid="{6167A0D8-932E-472C-B130-B17AAA7B54E7}">
      <formula1>#REF!</formula1>
    </dataValidation>
  </dataValidations>
  <pageMargins left="0.7" right="0.7" top="0.75" bottom="0.75" header="0.3" footer="0.3"/>
  <pageSetup scale="43" fitToHeight="0" orientation="portrait" r:id="rId1"/>
  <headerFooter>
    <oddHeader>&amp;F</oddHeader>
    <oddFooter>Page &amp;P of &amp;N</oddFooter>
  </headerFooter>
  <ignoredErrors>
    <ignoredError sqref="I6:I5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HOW TO USE</vt:lpstr>
      <vt:lpstr>PC70698 Soleno_Pricing</vt:lpstr>
      <vt:lpstr>'HOW TO USE'!Print_Area</vt:lpstr>
      <vt:lpstr>'PC70698 Soleno_Pricing'!Print_Titles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Brandy</dc:creator>
  <cp:lastModifiedBy>Alden, Brandy (OGS)</cp:lastModifiedBy>
  <cp:lastPrinted>2025-03-18T18:19:08Z</cp:lastPrinted>
  <dcterms:created xsi:type="dcterms:W3CDTF">2018-05-16T17:18:58Z</dcterms:created>
  <dcterms:modified xsi:type="dcterms:W3CDTF">2025-04-30T11:44:40Z</dcterms:modified>
</cp:coreProperties>
</file>