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V:\ProcurementServices\PSTm04(Normile)\LawEnforcement\40061-23054 Protective Outerwear\PriceAdjustments\SafGard\2022\Final\"/>
    </mc:Choice>
  </mc:AlternateContent>
  <xr:revisionPtr revIDLastSave="0" documentId="13_ncr:1_{5226F158-225D-49C0-95AC-5751697E1A3C}" xr6:coauthVersionLast="47" xr6:coauthVersionMax="47" xr10:uidLastSave="{00000000-0000-0000-0000-000000000000}"/>
  <bookViews>
    <workbookView xWindow="-120" yWindow="-120" windowWidth="29040" windowHeight="17640" tabRatio="808" firstSheet="1" activeTab="1" xr2:uid="{00000000-000D-0000-FFFF-FFFF00000000}"/>
  </bookViews>
  <sheets>
    <sheet name="Instructions" sheetId="17" state="hidden" r:id="rId1"/>
    <sheet name="Financial Offer" sheetId="37" r:id="rId2"/>
    <sheet name="SS #1 Bates" sheetId="31" r:id="rId3"/>
    <sheet name="SS #2 Wolverine" sheetId="44" r:id="rId4"/>
    <sheet name="SS #3 Hytest" sheetId="45" r:id="rId5"/>
    <sheet name=" SS #4 SR Max" sheetId="46" r:id="rId6"/>
    <sheet name="Sheet1" sheetId="53" state="hidden" r:id="rId7"/>
    <sheet name="SS #5 Timberland Pro" sheetId="54" r:id="rId8"/>
  </sheets>
  <definedNames>
    <definedName name="_xlnm._FilterDatabase" localSheetId="2" hidden="1">'SS #1 Bates'!$B$1:$I$1</definedName>
    <definedName name="_xlnm.Print_Area" localSheetId="5">' SS #4 SR Max'!$A$1:$K$90</definedName>
    <definedName name="_xlnm.Print_Area" localSheetId="1">'Financial Offer'!$A$3:$H$17</definedName>
    <definedName name="_xlnm.Print_Area" localSheetId="2">'SS #1 Bates'!$A$1:$K$90</definedName>
    <definedName name="_xlnm.Print_Area" localSheetId="3">'SS #2 Wolverine'!$A$1:$K$278</definedName>
    <definedName name="_xlnm.Print_Area" localSheetId="4">'SS #3 Hytest'!$A$1:$K$150</definedName>
    <definedName name="_xlnm.Print_Titles" localSheetId="5">' SS #4 SR Max'!$1:$1</definedName>
    <definedName name="_xlnm.Print_Titles" localSheetId="2">'SS #1 Bates'!$1:$1</definedName>
    <definedName name="_xlnm.Print_Titles" localSheetId="3">'SS #2 Wolverine'!$1:$1</definedName>
    <definedName name="_xlnm.Print_Titles" localSheetId="4">'SS #3 Hytest'!$1:$1</definedName>
    <definedName name="_xlnm.Print_Titles" localSheetId="7">'SS #5 Timberland Pro'!$1:$1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4" i="46" l="1"/>
  <c r="K114" i="46" s="1"/>
  <c r="J113" i="46"/>
  <c r="K113" i="46" s="1"/>
  <c r="J112" i="46"/>
  <c r="K112" i="46" s="1"/>
  <c r="J111" i="46"/>
  <c r="K111" i="46" s="1"/>
  <c r="K110" i="46"/>
  <c r="J110" i="46"/>
  <c r="K109" i="46"/>
  <c r="J109" i="46"/>
  <c r="J108" i="46"/>
  <c r="K108" i="46" s="1"/>
  <c r="J107" i="46"/>
  <c r="K107" i="46" s="1"/>
  <c r="K106" i="46"/>
  <c r="J106" i="46"/>
  <c r="H114" i="46"/>
  <c r="H113" i="46"/>
  <c r="H112" i="46"/>
  <c r="H111" i="46"/>
  <c r="H110" i="46"/>
  <c r="H109" i="46"/>
  <c r="H108" i="46"/>
  <c r="H107" i="46"/>
  <c r="H106" i="46"/>
  <c r="F114" i="46"/>
  <c r="E114" i="46"/>
  <c r="F113" i="46"/>
  <c r="E113" i="46"/>
  <c r="F112" i="46"/>
  <c r="E112" i="46"/>
  <c r="F111" i="46"/>
  <c r="E111" i="46"/>
  <c r="F110" i="46"/>
  <c r="E110" i="46"/>
  <c r="F109" i="46"/>
  <c r="E109" i="46"/>
  <c r="F108" i="46"/>
  <c r="E108" i="46"/>
  <c r="F107" i="46"/>
  <c r="E107" i="46"/>
  <c r="F106" i="46"/>
  <c r="E106" i="46"/>
  <c r="A114" i="46"/>
  <c r="A113" i="46"/>
  <c r="A112" i="46"/>
  <c r="A111" i="46"/>
  <c r="A110" i="46"/>
  <c r="A109" i="46"/>
  <c r="A108" i="46"/>
  <c r="A107" i="46"/>
  <c r="A106" i="46"/>
  <c r="K297" i="54"/>
  <c r="H297" i="54"/>
  <c r="F297" i="54"/>
  <c r="E297" i="54"/>
  <c r="A297" i="54"/>
  <c r="K296" i="54"/>
  <c r="H296" i="54"/>
  <c r="F296" i="54"/>
  <c r="E296" i="54"/>
  <c r="A296" i="54"/>
  <c r="K295" i="54"/>
  <c r="H295" i="54"/>
  <c r="F295" i="54"/>
  <c r="E295" i="54"/>
  <c r="A295" i="54"/>
  <c r="K294" i="54"/>
  <c r="H294" i="54"/>
  <c r="F294" i="54"/>
  <c r="E294" i="54"/>
  <c r="A294" i="54"/>
  <c r="K293" i="54"/>
  <c r="H293" i="54"/>
  <c r="F293" i="54"/>
  <c r="E293" i="54"/>
  <c r="A293" i="54"/>
  <c r="K292" i="54"/>
  <c r="H292" i="54"/>
  <c r="F292" i="54"/>
  <c r="E292" i="54"/>
  <c r="A292" i="54"/>
  <c r="K291" i="54"/>
  <c r="H291" i="54"/>
  <c r="F291" i="54"/>
  <c r="E291" i="54"/>
  <c r="A291" i="54"/>
  <c r="K290" i="54"/>
  <c r="H290" i="54"/>
  <c r="F290" i="54"/>
  <c r="E290" i="54"/>
  <c r="A290" i="54"/>
  <c r="K289" i="54"/>
  <c r="H289" i="54"/>
  <c r="F289" i="54"/>
  <c r="E289" i="54"/>
  <c r="A289" i="54"/>
  <c r="K288" i="54"/>
  <c r="H288" i="54"/>
  <c r="F288" i="54"/>
  <c r="E288" i="54"/>
  <c r="A288" i="54"/>
  <c r="K287" i="54"/>
  <c r="H287" i="54"/>
  <c r="F287" i="54"/>
  <c r="E287" i="54"/>
  <c r="A287" i="54"/>
  <c r="K286" i="54"/>
  <c r="H286" i="54"/>
  <c r="F286" i="54"/>
  <c r="E286" i="54"/>
  <c r="A286" i="54"/>
  <c r="K285" i="54"/>
  <c r="H285" i="54"/>
  <c r="F285" i="54"/>
  <c r="E285" i="54"/>
  <c r="A285" i="54"/>
  <c r="K284" i="54"/>
  <c r="H284" i="54"/>
  <c r="F284" i="54"/>
  <c r="E284" i="54"/>
  <c r="A284" i="54"/>
  <c r="K283" i="54"/>
  <c r="H283" i="54"/>
  <c r="F283" i="54"/>
  <c r="E283" i="54"/>
  <c r="A283" i="54"/>
  <c r="K282" i="54"/>
  <c r="H282" i="54"/>
  <c r="F282" i="54"/>
  <c r="E282" i="54"/>
  <c r="A282" i="54"/>
  <c r="K281" i="54"/>
  <c r="H281" i="54"/>
  <c r="F281" i="54"/>
  <c r="E281" i="54"/>
  <c r="A281" i="54"/>
  <c r="K280" i="54"/>
  <c r="H280" i="54"/>
  <c r="F280" i="54"/>
  <c r="E280" i="54"/>
  <c r="A280" i="54"/>
  <c r="K279" i="54"/>
  <c r="H279" i="54"/>
  <c r="F279" i="54"/>
  <c r="E279" i="54"/>
  <c r="A279" i="54"/>
  <c r="K278" i="54"/>
  <c r="H278" i="54"/>
  <c r="F278" i="54"/>
  <c r="E278" i="54"/>
  <c r="A278" i="54"/>
  <c r="K277" i="54"/>
  <c r="H277" i="54"/>
  <c r="F277" i="54"/>
  <c r="E277" i="54"/>
  <c r="A277" i="54"/>
  <c r="K276" i="54"/>
  <c r="H276" i="54"/>
  <c r="F276" i="54"/>
  <c r="E276" i="54"/>
  <c r="A276" i="54"/>
  <c r="K275" i="54"/>
  <c r="H275" i="54"/>
  <c r="F275" i="54"/>
  <c r="E275" i="54"/>
  <c r="A275" i="54"/>
  <c r="K274" i="54"/>
  <c r="H274" i="54"/>
  <c r="F274" i="54"/>
  <c r="E274" i="54"/>
  <c r="A274" i="54"/>
  <c r="K273" i="54"/>
  <c r="H273" i="54"/>
  <c r="F273" i="54"/>
  <c r="E273" i="54"/>
  <c r="A273" i="54"/>
  <c r="K272" i="54"/>
  <c r="H272" i="54"/>
  <c r="F272" i="54"/>
  <c r="E272" i="54"/>
  <c r="A272" i="54"/>
  <c r="K271" i="54"/>
  <c r="H271" i="54"/>
  <c r="F271" i="54"/>
  <c r="E271" i="54"/>
  <c r="A271" i="54"/>
  <c r="K270" i="54"/>
  <c r="H270" i="54"/>
  <c r="F270" i="54"/>
  <c r="E270" i="54"/>
  <c r="A270" i="54"/>
  <c r="K269" i="54"/>
  <c r="H269" i="54"/>
  <c r="F269" i="54"/>
  <c r="E269" i="54"/>
  <c r="A269" i="54"/>
  <c r="K268" i="54"/>
  <c r="H268" i="54"/>
  <c r="F268" i="54"/>
  <c r="E268" i="54"/>
  <c r="A268" i="54"/>
  <c r="K267" i="54"/>
  <c r="H267" i="54"/>
  <c r="F267" i="54"/>
  <c r="E267" i="54"/>
  <c r="A267" i="54"/>
  <c r="K266" i="54"/>
  <c r="H266" i="54"/>
  <c r="F266" i="54"/>
  <c r="E266" i="54"/>
  <c r="A266" i="54"/>
  <c r="K265" i="54"/>
  <c r="H265" i="54"/>
  <c r="F265" i="54"/>
  <c r="E265" i="54"/>
  <c r="A265" i="54"/>
  <c r="K264" i="54"/>
  <c r="H264" i="54"/>
  <c r="F264" i="54"/>
  <c r="E264" i="54"/>
  <c r="A264" i="54"/>
  <c r="K263" i="54"/>
  <c r="H263" i="54"/>
  <c r="F263" i="54"/>
  <c r="E263" i="54"/>
  <c r="A263" i="54"/>
  <c r="K262" i="54"/>
  <c r="H262" i="54"/>
  <c r="F262" i="54"/>
  <c r="E262" i="54"/>
  <c r="A262" i="54"/>
  <c r="K261" i="54"/>
  <c r="H261" i="54"/>
  <c r="F261" i="54"/>
  <c r="E261" i="54"/>
  <c r="A261" i="54"/>
  <c r="K260" i="54"/>
  <c r="H260" i="54"/>
  <c r="F260" i="54"/>
  <c r="E260" i="54"/>
  <c r="A260" i="54"/>
  <c r="K259" i="54"/>
  <c r="H259" i="54"/>
  <c r="F259" i="54"/>
  <c r="E259" i="54"/>
  <c r="A259" i="54"/>
  <c r="K258" i="54"/>
  <c r="H258" i="54"/>
  <c r="F258" i="54"/>
  <c r="E258" i="54"/>
  <c r="A258" i="54"/>
  <c r="K257" i="54"/>
  <c r="H257" i="54"/>
  <c r="F257" i="54"/>
  <c r="E257" i="54"/>
  <c r="A257" i="54"/>
  <c r="K256" i="54"/>
  <c r="H256" i="54"/>
  <c r="F256" i="54"/>
  <c r="E256" i="54"/>
  <c r="A256" i="54"/>
  <c r="K255" i="54"/>
  <c r="H255" i="54"/>
  <c r="F255" i="54"/>
  <c r="E255" i="54"/>
  <c r="A255" i="54"/>
  <c r="K254" i="54"/>
  <c r="H254" i="54"/>
  <c r="F254" i="54"/>
  <c r="E254" i="54"/>
  <c r="A254" i="54"/>
  <c r="K253" i="54"/>
  <c r="H253" i="54"/>
  <c r="F253" i="54"/>
  <c r="E253" i="54"/>
  <c r="A253" i="54"/>
  <c r="K252" i="54"/>
  <c r="H252" i="54"/>
  <c r="F252" i="54"/>
  <c r="E252" i="54"/>
  <c r="A252" i="54"/>
  <c r="K251" i="54"/>
  <c r="H251" i="54"/>
  <c r="F251" i="54"/>
  <c r="E251" i="54"/>
  <c r="A251" i="54"/>
  <c r="K250" i="54"/>
  <c r="H250" i="54"/>
  <c r="F250" i="54"/>
  <c r="E250" i="54"/>
  <c r="A250" i="54"/>
  <c r="K249" i="54"/>
  <c r="H249" i="54"/>
  <c r="F249" i="54"/>
  <c r="E249" i="54"/>
  <c r="A249" i="54"/>
  <c r="K248" i="54"/>
  <c r="H248" i="54"/>
  <c r="F248" i="54"/>
  <c r="E248" i="54"/>
  <c r="A248" i="54"/>
  <c r="K247" i="54"/>
  <c r="H247" i="54"/>
  <c r="F247" i="54"/>
  <c r="E247" i="54"/>
  <c r="A247" i="54"/>
  <c r="K246" i="54"/>
  <c r="H246" i="54"/>
  <c r="F246" i="54"/>
  <c r="E246" i="54"/>
  <c r="A246" i="54"/>
  <c r="K245" i="54"/>
  <c r="H245" i="54"/>
  <c r="F245" i="54"/>
  <c r="E245" i="54"/>
  <c r="A245" i="54"/>
  <c r="K244" i="54"/>
  <c r="H244" i="54"/>
  <c r="F244" i="54"/>
  <c r="E244" i="54"/>
  <c r="A244" i="54"/>
  <c r="K243" i="54"/>
  <c r="H243" i="54"/>
  <c r="F243" i="54"/>
  <c r="E243" i="54"/>
  <c r="A243" i="54"/>
  <c r="K242" i="54"/>
  <c r="H242" i="54"/>
  <c r="F242" i="54"/>
  <c r="E242" i="54"/>
  <c r="A242" i="54"/>
  <c r="K241" i="54"/>
  <c r="H241" i="54"/>
  <c r="F241" i="54"/>
  <c r="E241" i="54"/>
  <c r="A241" i="54"/>
  <c r="K240" i="54"/>
  <c r="H240" i="54"/>
  <c r="F240" i="54"/>
  <c r="E240" i="54"/>
  <c r="A240" i="54"/>
  <c r="K239" i="54"/>
  <c r="H239" i="54"/>
  <c r="F239" i="54"/>
  <c r="E239" i="54"/>
  <c r="A239" i="54"/>
  <c r="K238" i="54"/>
  <c r="H238" i="54"/>
  <c r="F238" i="54"/>
  <c r="E238" i="54"/>
  <c r="A238" i="54"/>
  <c r="K237" i="54"/>
  <c r="H237" i="54"/>
  <c r="F237" i="54"/>
  <c r="E237" i="54"/>
  <c r="A237" i="54"/>
  <c r="K236" i="54"/>
  <c r="H236" i="54"/>
  <c r="F236" i="54"/>
  <c r="E236" i="54"/>
  <c r="A236" i="54"/>
  <c r="K235" i="54"/>
  <c r="H235" i="54"/>
  <c r="F235" i="54"/>
  <c r="E235" i="54"/>
  <c r="A235" i="54"/>
  <c r="K234" i="54"/>
  <c r="H234" i="54"/>
  <c r="F234" i="54"/>
  <c r="E234" i="54"/>
  <c r="A234" i="54"/>
  <c r="K233" i="54"/>
  <c r="H233" i="54"/>
  <c r="F233" i="54"/>
  <c r="E233" i="54"/>
  <c r="A233" i="54"/>
  <c r="K232" i="54"/>
  <c r="H232" i="54"/>
  <c r="F232" i="54"/>
  <c r="E232" i="54"/>
  <c r="A232" i="54"/>
  <c r="K231" i="54"/>
  <c r="H231" i="54"/>
  <c r="F231" i="54"/>
  <c r="E231" i="54"/>
  <c r="A231" i="54"/>
  <c r="K230" i="54"/>
  <c r="H230" i="54"/>
  <c r="F230" i="54"/>
  <c r="E230" i="54"/>
  <c r="A230" i="54"/>
  <c r="K229" i="54"/>
  <c r="H229" i="54"/>
  <c r="F229" i="54"/>
  <c r="E229" i="54"/>
  <c r="A229" i="54"/>
  <c r="K228" i="54"/>
  <c r="H228" i="54"/>
  <c r="F228" i="54"/>
  <c r="E228" i="54"/>
  <c r="A228" i="54"/>
  <c r="K227" i="54"/>
  <c r="H227" i="54"/>
  <c r="F227" i="54"/>
  <c r="E227" i="54"/>
  <c r="A227" i="54"/>
  <c r="K226" i="54"/>
  <c r="H226" i="54"/>
  <c r="F226" i="54"/>
  <c r="E226" i="54"/>
  <c r="A226" i="54"/>
  <c r="K225" i="54"/>
  <c r="H225" i="54"/>
  <c r="F225" i="54"/>
  <c r="E225" i="54"/>
  <c r="A225" i="54"/>
  <c r="K224" i="54"/>
  <c r="H224" i="54"/>
  <c r="F224" i="54"/>
  <c r="E224" i="54"/>
  <c r="A224" i="54"/>
  <c r="K223" i="54"/>
  <c r="H223" i="54"/>
  <c r="F223" i="54"/>
  <c r="E223" i="54"/>
  <c r="A223" i="54"/>
  <c r="K222" i="54"/>
  <c r="H222" i="54"/>
  <c r="F222" i="54"/>
  <c r="E222" i="54"/>
  <c r="A222" i="54"/>
  <c r="K221" i="54"/>
  <c r="H221" i="54"/>
  <c r="F221" i="54"/>
  <c r="E221" i="54"/>
  <c r="A221" i="54"/>
  <c r="K220" i="54"/>
  <c r="H220" i="54"/>
  <c r="F220" i="54"/>
  <c r="E220" i="54"/>
  <c r="A220" i="54"/>
  <c r="K219" i="54"/>
  <c r="H219" i="54"/>
  <c r="F219" i="54"/>
  <c r="E219" i="54"/>
  <c r="A219" i="54"/>
  <c r="K218" i="54"/>
  <c r="H218" i="54"/>
  <c r="F218" i="54"/>
  <c r="E218" i="54"/>
  <c r="A218" i="54"/>
  <c r="K217" i="54"/>
  <c r="H217" i="54"/>
  <c r="F217" i="54"/>
  <c r="E217" i="54"/>
  <c r="A217" i="54"/>
  <c r="K216" i="54"/>
  <c r="H216" i="54"/>
  <c r="F216" i="54"/>
  <c r="E216" i="54"/>
  <c r="A216" i="54"/>
  <c r="K215" i="54"/>
  <c r="H215" i="54"/>
  <c r="F215" i="54"/>
  <c r="E215" i="54"/>
  <c r="A215" i="54"/>
  <c r="K214" i="54"/>
  <c r="H214" i="54"/>
  <c r="F214" i="54"/>
  <c r="E214" i="54"/>
  <c r="A214" i="54"/>
  <c r="K213" i="54"/>
  <c r="H213" i="54"/>
  <c r="F213" i="54"/>
  <c r="E213" i="54"/>
  <c r="A213" i="54"/>
  <c r="K212" i="54"/>
  <c r="H212" i="54"/>
  <c r="F212" i="54"/>
  <c r="E212" i="54"/>
  <c r="A212" i="54"/>
  <c r="K211" i="54"/>
  <c r="H211" i="54"/>
  <c r="F211" i="54"/>
  <c r="E211" i="54"/>
  <c r="A211" i="54"/>
  <c r="K210" i="54"/>
  <c r="H210" i="54"/>
  <c r="F210" i="54"/>
  <c r="E210" i="54"/>
  <c r="A210" i="54"/>
  <c r="K209" i="54"/>
  <c r="H209" i="54"/>
  <c r="F209" i="54"/>
  <c r="E209" i="54"/>
  <c r="A209" i="54"/>
  <c r="K208" i="54"/>
  <c r="H208" i="54"/>
  <c r="F208" i="54"/>
  <c r="E208" i="54"/>
  <c r="A208" i="54"/>
  <c r="K207" i="54"/>
  <c r="H207" i="54"/>
  <c r="F207" i="54"/>
  <c r="E207" i="54"/>
  <c r="A207" i="54"/>
  <c r="K206" i="54"/>
  <c r="H206" i="54"/>
  <c r="F206" i="54"/>
  <c r="E206" i="54"/>
  <c r="A206" i="54"/>
  <c r="K205" i="54"/>
  <c r="H205" i="54"/>
  <c r="F205" i="54"/>
  <c r="E205" i="54"/>
  <c r="A205" i="54"/>
  <c r="K204" i="54"/>
  <c r="H204" i="54"/>
  <c r="F204" i="54"/>
  <c r="E204" i="54"/>
  <c r="A204" i="54"/>
  <c r="K203" i="54"/>
  <c r="H203" i="54"/>
  <c r="F203" i="54"/>
  <c r="E203" i="54"/>
  <c r="A203" i="54"/>
  <c r="K202" i="54"/>
  <c r="H202" i="54"/>
  <c r="F202" i="54"/>
  <c r="E202" i="54"/>
  <c r="A202" i="54"/>
  <c r="K201" i="54"/>
  <c r="H201" i="54"/>
  <c r="F201" i="54"/>
  <c r="E201" i="54"/>
  <c r="A201" i="54"/>
  <c r="K200" i="54"/>
  <c r="H200" i="54"/>
  <c r="F200" i="54"/>
  <c r="E200" i="54"/>
  <c r="A200" i="54"/>
  <c r="K199" i="54"/>
  <c r="H199" i="54"/>
  <c r="F199" i="54"/>
  <c r="E199" i="54"/>
  <c r="A199" i="54"/>
  <c r="K198" i="54"/>
  <c r="H198" i="54"/>
  <c r="F198" i="54"/>
  <c r="E198" i="54"/>
  <c r="A198" i="54"/>
  <c r="K197" i="54"/>
  <c r="H197" i="54"/>
  <c r="F197" i="54"/>
  <c r="E197" i="54"/>
  <c r="A197" i="54"/>
  <c r="K196" i="54"/>
  <c r="H196" i="54"/>
  <c r="F196" i="54"/>
  <c r="E196" i="54"/>
  <c r="A196" i="54"/>
  <c r="K195" i="54"/>
  <c r="H195" i="54"/>
  <c r="F195" i="54"/>
  <c r="E195" i="54"/>
  <c r="A195" i="54"/>
  <c r="K194" i="54"/>
  <c r="H194" i="54"/>
  <c r="F194" i="54"/>
  <c r="E194" i="54"/>
  <c r="A194" i="54"/>
  <c r="K193" i="54"/>
  <c r="H193" i="54"/>
  <c r="F193" i="54"/>
  <c r="E193" i="54"/>
  <c r="A193" i="54"/>
  <c r="K192" i="54"/>
  <c r="H192" i="54"/>
  <c r="F192" i="54"/>
  <c r="E192" i="54"/>
  <c r="A192" i="54"/>
  <c r="K191" i="54"/>
  <c r="H191" i="54"/>
  <c r="F191" i="54"/>
  <c r="E191" i="54"/>
  <c r="A191" i="54"/>
  <c r="K190" i="54"/>
  <c r="H190" i="54"/>
  <c r="F190" i="54"/>
  <c r="E190" i="54"/>
  <c r="A190" i="54"/>
  <c r="K189" i="54"/>
  <c r="H189" i="54"/>
  <c r="F189" i="54"/>
  <c r="E189" i="54"/>
  <c r="A189" i="54"/>
  <c r="K188" i="54"/>
  <c r="H188" i="54"/>
  <c r="F188" i="54"/>
  <c r="E188" i="54"/>
  <c r="A188" i="54"/>
  <c r="K187" i="54"/>
  <c r="H187" i="54"/>
  <c r="F187" i="54"/>
  <c r="E187" i="54"/>
  <c r="A187" i="54"/>
  <c r="K186" i="54"/>
  <c r="H186" i="54"/>
  <c r="F186" i="54"/>
  <c r="E186" i="54"/>
  <c r="A186" i="54"/>
  <c r="K185" i="54"/>
  <c r="H185" i="54"/>
  <c r="F185" i="54"/>
  <c r="E185" i="54"/>
  <c r="A185" i="54"/>
  <c r="K184" i="54"/>
  <c r="H184" i="54"/>
  <c r="F184" i="54"/>
  <c r="E184" i="54"/>
  <c r="A184" i="54"/>
  <c r="K183" i="54"/>
  <c r="H183" i="54"/>
  <c r="F183" i="54"/>
  <c r="E183" i="54"/>
  <c r="A183" i="54"/>
  <c r="K182" i="54"/>
  <c r="H182" i="54"/>
  <c r="F182" i="54"/>
  <c r="E182" i="54"/>
  <c r="A182" i="54"/>
  <c r="K181" i="54"/>
  <c r="H181" i="54"/>
  <c r="F181" i="54"/>
  <c r="E181" i="54"/>
  <c r="A181" i="54"/>
  <c r="K180" i="54"/>
  <c r="H180" i="54"/>
  <c r="F180" i="54"/>
  <c r="E180" i="54"/>
  <c r="A180" i="54"/>
  <c r="K179" i="54"/>
  <c r="H179" i="54"/>
  <c r="F179" i="54"/>
  <c r="E179" i="54"/>
  <c r="A179" i="54"/>
  <c r="K178" i="54"/>
  <c r="H178" i="54"/>
  <c r="F178" i="54"/>
  <c r="E178" i="54"/>
  <c r="A178" i="54"/>
  <c r="K177" i="54"/>
  <c r="H177" i="54"/>
  <c r="F177" i="54"/>
  <c r="E177" i="54"/>
  <c r="A177" i="54"/>
  <c r="K176" i="54"/>
  <c r="H176" i="54"/>
  <c r="F176" i="54"/>
  <c r="E176" i="54"/>
  <c r="A176" i="54"/>
  <c r="K175" i="54"/>
  <c r="H175" i="54"/>
  <c r="F175" i="54"/>
  <c r="E175" i="54"/>
  <c r="A175" i="54"/>
  <c r="K174" i="54"/>
  <c r="H174" i="54"/>
  <c r="F174" i="54"/>
  <c r="E174" i="54"/>
  <c r="A174" i="54"/>
  <c r="K173" i="54"/>
  <c r="H173" i="54"/>
  <c r="F173" i="54"/>
  <c r="E173" i="54"/>
  <c r="A173" i="54"/>
  <c r="K172" i="54"/>
  <c r="H172" i="54"/>
  <c r="F172" i="54"/>
  <c r="E172" i="54"/>
  <c r="A172" i="54"/>
  <c r="K171" i="54"/>
  <c r="H171" i="54"/>
  <c r="F171" i="54"/>
  <c r="E171" i="54"/>
  <c r="A171" i="54"/>
  <c r="K170" i="54"/>
  <c r="H170" i="54"/>
  <c r="F170" i="54"/>
  <c r="E170" i="54"/>
  <c r="A170" i="54"/>
  <c r="K169" i="54"/>
  <c r="H169" i="54"/>
  <c r="F169" i="54"/>
  <c r="E169" i="54"/>
  <c r="A169" i="54"/>
  <c r="K168" i="54"/>
  <c r="H168" i="54"/>
  <c r="F168" i="54"/>
  <c r="E168" i="54"/>
  <c r="A168" i="54"/>
  <c r="K167" i="54"/>
  <c r="H167" i="54"/>
  <c r="F167" i="54"/>
  <c r="E167" i="54"/>
  <c r="A167" i="54"/>
  <c r="K166" i="54"/>
  <c r="H166" i="54"/>
  <c r="F166" i="54"/>
  <c r="E166" i="54"/>
  <c r="A166" i="54"/>
  <c r="K165" i="54"/>
  <c r="H165" i="54"/>
  <c r="F165" i="54"/>
  <c r="E165" i="54"/>
  <c r="A165" i="54"/>
  <c r="K164" i="54"/>
  <c r="H164" i="54"/>
  <c r="F164" i="54"/>
  <c r="E164" i="54"/>
  <c r="A164" i="54"/>
  <c r="K163" i="54"/>
  <c r="H163" i="54"/>
  <c r="F163" i="54"/>
  <c r="E163" i="54"/>
  <c r="A163" i="54"/>
  <c r="K162" i="54"/>
  <c r="H162" i="54"/>
  <c r="F162" i="54"/>
  <c r="E162" i="54"/>
  <c r="A162" i="54"/>
  <c r="K161" i="54"/>
  <c r="H161" i="54"/>
  <c r="F161" i="54"/>
  <c r="E161" i="54"/>
  <c r="A161" i="54"/>
  <c r="K160" i="54"/>
  <c r="H160" i="54"/>
  <c r="F160" i="54"/>
  <c r="E160" i="54"/>
  <c r="A160" i="54"/>
  <c r="K159" i="54"/>
  <c r="H159" i="54"/>
  <c r="F159" i="54"/>
  <c r="E159" i="54"/>
  <c r="A159" i="54"/>
  <c r="K158" i="54"/>
  <c r="H158" i="54"/>
  <c r="F158" i="54"/>
  <c r="E158" i="54"/>
  <c r="A158" i="54"/>
  <c r="K157" i="54"/>
  <c r="H157" i="54"/>
  <c r="F157" i="54"/>
  <c r="E157" i="54"/>
  <c r="A157" i="54"/>
  <c r="K156" i="54"/>
  <c r="H156" i="54"/>
  <c r="F156" i="54"/>
  <c r="E156" i="54"/>
  <c r="A156" i="54"/>
  <c r="K155" i="54"/>
  <c r="H155" i="54"/>
  <c r="F155" i="54"/>
  <c r="E155" i="54"/>
  <c r="A155" i="54"/>
  <c r="K154" i="54"/>
  <c r="H154" i="54"/>
  <c r="F154" i="54"/>
  <c r="E154" i="54"/>
  <c r="A154" i="54"/>
  <c r="K153" i="54"/>
  <c r="H153" i="54"/>
  <c r="F153" i="54"/>
  <c r="E153" i="54"/>
  <c r="A153" i="54"/>
  <c r="K152" i="54"/>
  <c r="H152" i="54"/>
  <c r="F152" i="54"/>
  <c r="E152" i="54"/>
  <c r="A152" i="54"/>
  <c r="K151" i="54"/>
  <c r="H151" i="54"/>
  <c r="F151" i="54"/>
  <c r="E151" i="54"/>
  <c r="A151" i="54"/>
  <c r="K150" i="54"/>
  <c r="H150" i="54"/>
  <c r="F150" i="54"/>
  <c r="E150" i="54"/>
  <c r="A150" i="54"/>
  <c r="K149" i="54"/>
  <c r="H149" i="54"/>
  <c r="F149" i="54"/>
  <c r="E149" i="54"/>
  <c r="A149" i="54"/>
  <c r="K148" i="54"/>
  <c r="H148" i="54"/>
  <c r="F148" i="54"/>
  <c r="E148" i="54"/>
  <c r="A148" i="54"/>
  <c r="K147" i="54"/>
  <c r="H147" i="54"/>
  <c r="F147" i="54"/>
  <c r="E147" i="54"/>
  <c r="A147" i="54"/>
  <c r="K146" i="54"/>
  <c r="H146" i="54"/>
  <c r="F146" i="54"/>
  <c r="E146" i="54"/>
  <c r="A146" i="54"/>
  <c r="K145" i="54"/>
  <c r="H145" i="54"/>
  <c r="F145" i="54"/>
  <c r="E145" i="54"/>
  <c r="A145" i="54"/>
  <c r="K144" i="54"/>
  <c r="H144" i="54"/>
  <c r="F144" i="54"/>
  <c r="E144" i="54"/>
  <c r="A144" i="54"/>
  <c r="K143" i="54"/>
  <c r="H143" i="54"/>
  <c r="F143" i="54"/>
  <c r="E143" i="54"/>
  <c r="A143" i="54"/>
  <c r="K142" i="54"/>
  <c r="H142" i="54"/>
  <c r="F142" i="54"/>
  <c r="E142" i="54"/>
  <c r="A142" i="54"/>
  <c r="K141" i="54"/>
  <c r="H141" i="54"/>
  <c r="F141" i="54"/>
  <c r="E141" i="54"/>
  <c r="A141" i="54"/>
  <c r="K140" i="54"/>
  <c r="H140" i="54"/>
  <c r="F140" i="54"/>
  <c r="E140" i="54"/>
  <c r="A140" i="54"/>
  <c r="K139" i="54"/>
  <c r="H139" i="54"/>
  <c r="F139" i="54"/>
  <c r="E139" i="54"/>
  <c r="A139" i="54"/>
  <c r="K138" i="54"/>
  <c r="H138" i="54"/>
  <c r="F138" i="54"/>
  <c r="E138" i="54"/>
  <c r="A138" i="54"/>
  <c r="K137" i="54"/>
  <c r="H137" i="54"/>
  <c r="F137" i="54"/>
  <c r="E137" i="54"/>
  <c r="A137" i="54"/>
  <c r="K136" i="54"/>
  <c r="H136" i="54"/>
  <c r="F136" i="54"/>
  <c r="E136" i="54"/>
  <c r="A136" i="54"/>
  <c r="K135" i="54"/>
  <c r="H135" i="54"/>
  <c r="F135" i="54"/>
  <c r="E135" i="54"/>
  <c r="A135" i="54"/>
  <c r="K134" i="54"/>
  <c r="H134" i="54"/>
  <c r="F134" i="54"/>
  <c r="E134" i="54"/>
  <c r="A134" i="54"/>
  <c r="K133" i="54"/>
  <c r="H133" i="54"/>
  <c r="F133" i="54"/>
  <c r="E133" i="54"/>
  <c r="A133" i="54"/>
  <c r="K132" i="54"/>
  <c r="H132" i="54"/>
  <c r="F132" i="54"/>
  <c r="E132" i="54"/>
  <c r="A132" i="54"/>
  <c r="K131" i="54"/>
  <c r="H131" i="54"/>
  <c r="F131" i="54"/>
  <c r="E131" i="54"/>
  <c r="A131" i="54"/>
  <c r="K130" i="54"/>
  <c r="H130" i="54"/>
  <c r="F130" i="54"/>
  <c r="E130" i="54"/>
  <c r="A130" i="54"/>
  <c r="K129" i="54"/>
  <c r="H129" i="54"/>
  <c r="F129" i="54"/>
  <c r="E129" i="54"/>
  <c r="A129" i="54"/>
  <c r="K128" i="54"/>
  <c r="H128" i="54"/>
  <c r="F128" i="54"/>
  <c r="E128" i="54"/>
  <c r="A128" i="54"/>
  <c r="K127" i="54"/>
  <c r="H127" i="54"/>
  <c r="F127" i="54"/>
  <c r="E127" i="54"/>
  <c r="A127" i="54"/>
  <c r="K126" i="54"/>
  <c r="H126" i="54"/>
  <c r="F126" i="54"/>
  <c r="E126" i="54"/>
  <c r="A126" i="54"/>
  <c r="K125" i="54"/>
  <c r="H125" i="54"/>
  <c r="F125" i="54"/>
  <c r="E125" i="54"/>
  <c r="A125" i="54"/>
  <c r="K124" i="54"/>
  <c r="H124" i="54"/>
  <c r="F124" i="54"/>
  <c r="E124" i="54"/>
  <c r="A124" i="54"/>
  <c r="K123" i="54"/>
  <c r="H123" i="54"/>
  <c r="F123" i="54"/>
  <c r="E123" i="54"/>
  <c r="A123" i="54"/>
  <c r="K122" i="54"/>
  <c r="H122" i="54"/>
  <c r="F122" i="54"/>
  <c r="E122" i="54"/>
  <c r="A122" i="54"/>
  <c r="K121" i="54"/>
  <c r="H121" i="54"/>
  <c r="F121" i="54"/>
  <c r="E121" i="54"/>
  <c r="A121" i="54"/>
  <c r="K120" i="54"/>
  <c r="H120" i="54"/>
  <c r="F120" i="54"/>
  <c r="E120" i="54"/>
  <c r="A120" i="54"/>
  <c r="K119" i="54"/>
  <c r="H119" i="54"/>
  <c r="F119" i="54"/>
  <c r="E119" i="54"/>
  <c r="A119" i="54"/>
  <c r="K118" i="54"/>
  <c r="H118" i="54"/>
  <c r="F118" i="54"/>
  <c r="E118" i="54"/>
  <c r="A118" i="54"/>
  <c r="K117" i="54"/>
  <c r="H117" i="54"/>
  <c r="F117" i="54"/>
  <c r="E117" i="54"/>
  <c r="A117" i="54"/>
  <c r="K116" i="54"/>
  <c r="H116" i="54"/>
  <c r="F116" i="54"/>
  <c r="E116" i="54"/>
  <c r="A116" i="54"/>
  <c r="K115" i="54"/>
  <c r="H115" i="54"/>
  <c r="F115" i="54"/>
  <c r="E115" i="54"/>
  <c r="A115" i="54"/>
  <c r="K114" i="54"/>
  <c r="H114" i="54"/>
  <c r="F114" i="54"/>
  <c r="E114" i="54"/>
  <c r="A114" i="54"/>
  <c r="K113" i="54"/>
  <c r="H113" i="54"/>
  <c r="F113" i="54"/>
  <c r="E113" i="54"/>
  <c r="A113" i="54"/>
  <c r="K112" i="54"/>
  <c r="H112" i="54"/>
  <c r="F112" i="54"/>
  <c r="E112" i="54"/>
  <c r="A112" i="54"/>
  <c r="K111" i="54"/>
  <c r="H111" i="54"/>
  <c r="F111" i="54"/>
  <c r="E111" i="54"/>
  <c r="A111" i="54"/>
  <c r="K110" i="54"/>
  <c r="H110" i="54"/>
  <c r="F110" i="54"/>
  <c r="E110" i="54"/>
  <c r="A110" i="54"/>
  <c r="K109" i="54"/>
  <c r="H109" i="54"/>
  <c r="F109" i="54"/>
  <c r="E109" i="54"/>
  <c r="A109" i="54"/>
  <c r="K108" i="54"/>
  <c r="H108" i="54"/>
  <c r="F108" i="54"/>
  <c r="E108" i="54"/>
  <c r="A108" i="54"/>
  <c r="K107" i="54"/>
  <c r="H107" i="54"/>
  <c r="F107" i="54"/>
  <c r="E107" i="54"/>
  <c r="A107" i="54"/>
  <c r="K106" i="54"/>
  <c r="H106" i="54"/>
  <c r="F106" i="54"/>
  <c r="E106" i="54"/>
  <c r="A106" i="54"/>
  <c r="F105" i="54"/>
  <c r="E105" i="54"/>
  <c r="F104" i="54"/>
  <c r="E104" i="54"/>
  <c r="F103" i="54"/>
  <c r="E103" i="54"/>
  <c r="F102" i="54"/>
  <c r="E102" i="54"/>
  <c r="F101" i="54"/>
  <c r="E101" i="54"/>
  <c r="F100" i="54"/>
  <c r="E100" i="54"/>
  <c r="F99" i="54"/>
  <c r="E99" i="54"/>
  <c r="F98" i="54"/>
  <c r="E98" i="54"/>
  <c r="F97" i="54"/>
  <c r="E97" i="54"/>
  <c r="F96" i="54"/>
  <c r="E96" i="54"/>
  <c r="F95" i="54"/>
  <c r="E95" i="54"/>
  <c r="F94" i="54"/>
  <c r="E94" i="54"/>
  <c r="F93" i="54"/>
  <c r="E93" i="54"/>
  <c r="F92" i="54"/>
  <c r="E92" i="54"/>
  <c r="F91" i="54"/>
  <c r="E91" i="54"/>
  <c r="F90" i="54"/>
  <c r="E90" i="54"/>
  <c r="F89" i="54"/>
  <c r="E89" i="54"/>
  <c r="F88" i="54"/>
  <c r="E88" i="54"/>
  <c r="F87" i="54"/>
  <c r="E87" i="54"/>
  <c r="F86" i="54"/>
  <c r="E86" i="54"/>
  <c r="F85" i="54"/>
  <c r="E85" i="54"/>
  <c r="F84" i="54"/>
  <c r="E84" i="54"/>
  <c r="F83" i="54"/>
  <c r="E83" i="54"/>
  <c r="F82" i="54"/>
  <c r="E82" i="54"/>
  <c r="F81" i="54"/>
  <c r="E81" i="54"/>
  <c r="F80" i="54"/>
  <c r="E80" i="54"/>
  <c r="F79" i="54"/>
  <c r="E79" i="54"/>
  <c r="F78" i="54"/>
  <c r="E78" i="54"/>
  <c r="F77" i="54"/>
  <c r="E77" i="54"/>
  <c r="F76" i="54"/>
  <c r="E76" i="54"/>
  <c r="F75" i="54"/>
  <c r="E75" i="54"/>
  <c r="F74" i="54"/>
  <c r="E74" i="54"/>
  <c r="F73" i="54"/>
  <c r="E73" i="54"/>
  <c r="F72" i="54"/>
  <c r="E72" i="54"/>
  <c r="F71" i="54"/>
  <c r="E71" i="54"/>
  <c r="F70" i="54"/>
  <c r="E70" i="54"/>
  <c r="F69" i="54"/>
  <c r="E69" i="54"/>
  <c r="F68" i="54"/>
  <c r="E68" i="54"/>
  <c r="F67" i="54"/>
  <c r="E67" i="54"/>
  <c r="F66" i="54"/>
  <c r="E66" i="54"/>
  <c r="F65" i="54"/>
  <c r="E65" i="54"/>
  <c r="F64" i="54"/>
  <c r="E64" i="54"/>
  <c r="F63" i="54"/>
  <c r="E63" i="54"/>
  <c r="F62" i="54"/>
  <c r="E62" i="54"/>
  <c r="F61" i="54"/>
  <c r="E61" i="54"/>
  <c r="F60" i="54"/>
  <c r="E60" i="54"/>
  <c r="F59" i="54"/>
  <c r="E59" i="54"/>
  <c r="F58" i="54"/>
  <c r="E58" i="54"/>
  <c r="F57" i="54"/>
  <c r="E57" i="54"/>
  <c r="F56" i="54"/>
  <c r="E56" i="54"/>
  <c r="F55" i="54"/>
  <c r="E55" i="54"/>
  <c r="F54" i="54"/>
  <c r="E54" i="54"/>
  <c r="F53" i="54"/>
  <c r="E53" i="54"/>
  <c r="F52" i="54"/>
  <c r="E52" i="54"/>
  <c r="F51" i="54"/>
  <c r="E51" i="54"/>
  <c r="F50" i="54"/>
  <c r="E50" i="54"/>
  <c r="F49" i="54"/>
  <c r="E49" i="54"/>
  <c r="F48" i="54"/>
  <c r="E48" i="54"/>
  <c r="F47" i="54"/>
  <c r="E47" i="54"/>
  <c r="F46" i="54"/>
  <c r="E46" i="54"/>
  <c r="F45" i="54"/>
  <c r="E45" i="54"/>
  <c r="F44" i="54"/>
  <c r="E44" i="54"/>
  <c r="F43" i="54"/>
  <c r="E43" i="54"/>
  <c r="F42" i="54"/>
  <c r="E42" i="54"/>
  <c r="F41" i="54"/>
  <c r="E41" i="54"/>
  <c r="F40" i="54"/>
  <c r="E40" i="54"/>
  <c r="F39" i="54"/>
  <c r="E39" i="54"/>
  <c r="F38" i="54"/>
  <c r="E38" i="54"/>
  <c r="F37" i="54"/>
  <c r="E37" i="54"/>
  <c r="F36" i="54"/>
  <c r="E36" i="54"/>
  <c r="F35" i="54"/>
  <c r="E35" i="54"/>
  <c r="F34" i="54"/>
  <c r="E34" i="54"/>
  <c r="F33" i="54"/>
  <c r="E33" i="54"/>
  <c r="F32" i="54"/>
  <c r="E32" i="54"/>
  <c r="F31" i="54"/>
  <c r="E31" i="54"/>
  <c r="F30" i="54"/>
  <c r="E30" i="54"/>
  <c r="F29" i="54"/>
  <c r="E29" i="54"/>
  <c r="F28" i="54"/>
  <c r="E28" i="54"/>
  <c r="F27" i="54"/>
  <c r="E27" i="54"/>
  <c r="F26" i="54"/>
  <c r="E26" i="54"/>
  <c r="F25" i="54"/>
  <c r="E25" i="54"/>
  <c r="F24" i="54"/>
  <c r="E24" i="54"/>
  <c r="F23" i="54"/>
  <c r="E23" i="54"/>
  <c r="F22" i="54"/>
  <c r="E22" i="54"/>
  <c r="F21" i="54"/>
  <c r="E21" i="54"/>
  <c r="F20" i="54"/>
  <c r="E20" i="54"/>
  <c r="F19" i="54"/>
  <c r="E19" i="54"/>
  <c r="F18" i="54"/>
  <c r="E18" i="54"/>
  <c r="F17" i="54"/>
  <c r="E17" i="54"/>
  <c r="F16" i="54"/>
  <c r="E16" i="54"/>
  <c r="F15" i="54"/>
  <c r="E15" i="54"/>
  <c r="F14" i="54"/>
  <c r="E14" i="54"/>
  <c r="F13" i="54"/>
  <c r="E13" i="54"/>
  <c r="F12" i="54"/>
  <c r="E12" i="54"/>
  <c r="F11" i="54"/>
  <c r="E11" i="54"/>
  <c r="F10" i="54"/>
  <c r="E10" i="54"/>
  <c r="F9" i="54"/>
  <c r="E9" i="54"/>
  <c r="F8" i="54"/>
  <c r="E8" i="54"/>
  <c r="F7" i="54"/>
  <c r="E7" i="54"/>
  <c r="F6" i="54"/>
  <c r="E6" i="54"/>
  <c r="F5" i="54"/>
  <c r="E5" i="54"/>
  <c r="F4" i="54"/>
  <c r="E4" i="54"/>
  <c r="F3" i="54"/>
  <c r="E3" i="54"/>
  <c r="F2" i="54"/>
  <c r="E2" i="54"/>
  <c r="K105" i="54"/>
  <c r="H105" i="54"/>
  <c r="A105" i="54"/>
  <c r="K104" i="54"/>
  <c r="H104" i="54"/>
  <c r="A104" i="54"/>
  <c r="K103" i="54"/>
  <c r="H103" i="54"/>
  <c r="A103" i="54"/>
  <c r="K102" i="54"/>
  <c r="H102" i="54"/>
  <c r="A102" i="54"/>
  <c r="K101" i="54"/>
  <c r="H101" i="54"/>
  <c r="A101" i="54"/>
  <c r="K100" i="54"/>
  <c r="H100" i="54"/>
  <c r="A100" i="54"/>
  <c r="K99" i="54"/>
  <c r="H99" i="54"/>
  <c r="A99" i="54"/>
  <c r="K98" i="54"/>
  <c r="H98" i="54"/>
  <c r="A98" i="54"/>
  <c r="K97" i="54"/>
  <c r="H97" i="54"/>
  <c r="A97" i="54"/>
  <c r="K96" i="54"/>
  <c r="H96" i="54"/>
  <c r="A96" i="54"/>
  <c r="K95" i="54"/>
  <c r="H95" i="54"/>
  <c r="A95" i="54"/>
  <c r="K94" i="54"/>
  <c r="H94" i="54"/>
  <c r="A94" i="54"/>
  <c r="K93" i="54"/>
  <c r="H93" i="54"/>
  <c r="A93" i="54"/>
  <c r="K92" i="54"/>
  <c r="H92" i="54"/>
  <c r="A92" i="54"/>
  <c r="K91" i="54"/>
  <c r="H91" i="54"/>
  <c r="A91" i="54"/>
  <c r="K90" i="54"/>
  <c r="H90" i="54"/>
  <c r="A90" i="54"/>
  <c r="K89" i="54"/>
  <c r="H89" i="54"/>
  <c r="A89" i="54"/>
  <c r="K88" i="54"/>
  <c r="H88" i="54"/>
  <c r="A88" i="54"/>
  <c r="K87" i="54"/>
  <c r="H87" i="54"/>
  <c r="A87" i="54"/>
  <c r="K86" i="54"/>
  <c r="H86" i="54"/>
  <c r="A86" i="54"/>
  <c r="K85" i="54"/>
  <c r="H85" i="54"/>
  <c r="A85" i="54"/>
  <c r="K84" i="54"/>
  <c r="H84" i="54"/>
  <c r="A84" i="54"/>
  <c r="K83" i="54"/>
  <c r="H83" i="54"/>
  <c r="A83" i="54"/>
  <c r="K82" i="54"/>
  <c r="H82" i="54"/>
  <c r="A82" i="54"/>
  <c r="K81" i="54"/>
  <c r="H81" i="54"/>
  <c r="A81" i="54"/>
  <c r="K80" i="54"/>
  <c r="H80" i="54"/>
  <c r="A80" i="54"/>
  <c r="K79" i="54"/>
  <c r="H79" i="54"/>
  <c r="A79" i="54"/>
  <c r="K78" i="54"/>
  <c r="H78" i="54"/>
  <c r="A78" i="54"/>
  <c r="K77" i="54"/>
  <c r="H77" i="54"/>
  <c r="A77" i="54"/>
  <c r="K76" i="54"/>
  <c r="H76" i="54"/>
  <c r="A76" i="54"/>
  <c r="K75" i="54"/>
  <c r="H75" i="54"/>
  <c r="A75" i="54"/>
  <c r="K74" i="54"/>
  <c r="H74" i="54"/>
  <c r="A74" i="54"/>
  <c r="K73" i="54"/>
  <c r="H73" i="54"/>
  <c r="A73" i="54"/>
  <c r="K72" i="54"/>
  <c r="H72" i="54"/>
  <c r="A72" i="54"/>
  <c r="K71" i="54"/>
  <c r="H71" i="54"/>
  <c r="A71" i="54"/>
  <c r="K70" i="54"/>
  <c r="H70" i="54"/>
  <c r="A70" i="54"/>
  <c r="K69" i="54"/>
  <c r="H69" i="54"/>
  <c r="A69" i="54"/>
  <c r="K68" i="54"/>
  <c r="H68" i="54"/>
  <c r="A68" i="54"/>
  <c r="K67" i="54"/>
  <c r="H67" i="54"/>
  <c r="A67" i="54"/>
  <c r="K66" i="54"/>
  <c r="H66" i="54"/>
  <c r="A66" i="54"/>
  <c r="K65" i="54"/>
  <c r="H65" i="54"/>
  <c r="A65" i="54"/>
  <c r="K64" i="54"/>
  <c r="H64" i="54"/>
  <c r="A64" i="54"/>
  <c r="K63" i="54"/>
  <c r="H63" i="54"/>
  <c r="A63" i="54"/>
  <c r="K62" i="54"/>
  <c r="H62" i="54"/>
  <c r="A62" i="54"/>
  <c r="K61" i="54"/>
  <c r="H61" i="54"/>
  <c r="A61" i="54"/>
  <c r="K60" i="54"/>
  <c r="H60" i="54"/>
  <c r="A60" i="54"/>
  <c r="K59" i="54"/>
  <c r="H59" i="54"/>
  <c r="A59" i="54"/>
  <c r="K58" i="54"/>
  <c r="H58" i="54"/>
  <c r="A58" i="54"/>
  <c r="K57" i="54"/>
  <c r="H57" i="54"/>
  <c r="A57" i="54"/>
  <c r="K56" i="54"/>
  <c r="H56" i="54"/>
  <c r="A56" i="54"/>
  <c r="K55" i="54"/>
  <c r="H55" i="54"/>
  <c r="A55" i="54"/>
  <c r="K54" i="54"/>
  <c r="H54" i="54"/>
  <c r="A54" i="54"/>
  <c r="K53" i="54"/>
  <c r="H53" i="54"/>
  <c r="A53" i="54"/>
  <c r="K52" i="54"/>
  <c r="H52" i="54"/>
  <c r="A52" i="54"/>
  <c r="K51" i="54"/>
  <c r="H51" i="54"/>
  <c r="A51" i="54"/>
  <c r="K50" i="54"/>
  <c r="H50" i="54"/>
  <c r="A50" i="54"/>
  <c r="K49" i="54"/>
  <c r="H49" i="54"/>
  <c r="A49" i="54"/>
  <c r="K48" i="54"/>
  <c r="H48" i="54"/>
  <c r="A48" i="54"/>
  <c r="K47" i="54"/>
  <c r="H47" i="54"/>
  <c r="A47" i="54"/>
  <c r="K46" i="54"/>
  <c r="H46" i="54"/>
  <c r="A46" i="54"/>
  <c r="K45" i="54"/>
  <c r="H45" i="54"/>
  <c r="A45" i="54"/>
  <c r="K44" i="54"/>
  <c r="H44" i="54"/>
  <c r="A44" i="54"/>
  <c r="K43" i="54"/>
  <c r="H43" i="54"/>
  <c r="A43" i="54"/>
  <c r="K42" i="54"/>
  <c r="H42" i="54"/>
  <c r="A42" i="54"/>
  <c r="K41" i="54"/>
  <c r="H41" i="54"/>
  <c r="A41" i="54"/>
  <c r="K40" i="54"/>
  <c r="H40" i="54"/>
  <c r="A40" i="54"/>
  <c r="K39" i="54"/>
  <c r="H39" i="54"/>
  <c r="A39" i="54"/>
  <c r="K38" i="54"/>
  <c r="H38" i="54"/>
  <c r="A38" i="54"/>
  <c r="K37" i="54"/>
  <c r="H37" i="54"/>
  <c r="A37" i="54"/>
  <c r="K36" i="54"/>
  <c r="H36" i="54"/>
  <c r="A36" i="54"/>
  <c r="K35" i="54"/>
  <c r="H35" i="54"/>
  <c r="A35" i="54"/>
  <c r="K34" i="54"/>
  <c r="H34" i="54"/>
  <c r="A34" i="54"/>
  <c r="K33" i="54"/>
  <c r="H33" i="54"/>
  <c r="A33" i="54"/>
  <c r="K32" i="54"/>
  <c r="H32" i="54"/>
  <c r="A32" i="54"/>
  <c r="K31" i="54"/>
  <c r="H31" i="54"/>
  <c r="A31" i="54"/>
  <c r="K30" i="54"/>
  <c r="H30" i="54"/>
  <c r="A30" i="54"/>
  <c r="K29" i="54"/>
  <c r="H29" i="54"/>
  <c r="A29" i="54"/>
  <c r="K28" i="54"/>
  <c r="H28" i="54"/>
  <c r="A28" i="54"/>
  <c r="K27" i="54"/>
  <c r="H27" i="54"/>
  <c r="A27" i="54"/>
  <c r="K26" i="54"/>
  <c r="H26" i="54"/>
  <c r="A26" i="54"/>
  <c r="K25" i="54"/>
  <c r="H25" i="54"/>
  <c r="A25" i="54"/>
  <c r="K24" i="54"/>
  <c r="H24" i="54"/>
  <c r="A24" i="54"/>
  <c r="K23" i="54"/>
  <c r="H23" i="54"/>
  <c r="A23" i="54"/>
  <c r="K22" i="54"/>
  <c r="H22" i="54"/>
  <c r="A22" i="54"/>
  <c r="K21" i="54"/>
  <c r="H21" i="54"/>
  <c r="A21" i="54"/>
  <c r="K20" i="54"/>
  <c r="H20" i="54"/>
  <c r="A20" i="54"/>
  <c r="K19" i="54"/>
  <c r="H19" i="54"/>
  <c r="A19" i="54"/>
  <c r="K18" i="54"/>
  <c r="H18" i="54"/>
  <c r="A18" i="54"/>
  <c r="K17" i="54"/>
  <c r="H17" i="54"/>
  <c r="A17" i="54"/>
  <c r="K16" i="54"/>
  <c r="H16" i="54"/>
  <c r="A16" i="54"/>
  <c r="K15" i="54"/>
  <c r="H15" i="54"/>
  <c r="A15" i="54"/>
  <c r="K14" i="54"/>
  <c r="H14" i="54"/>
  <c r="A14" i="54"/>
  <c r="K13" i="54"/>
  <c r="H13" i="54"/>
  <c r="A13" i="54"/>
  <c r="K12" i="54"/>
  <c r="H12" i="54"/>
  <c r="A12" i="54"/>
  <c r="K11" i="54"/>
  <c r="H11" i="54"/>
  <c r="A11" i="54"/>
  <c r="K10" i="54"/>
  <c r="H10" i="54"/>
  <c r="A10" i="54"/>
  <c r="K9" i="54"/>
  <c r="H9" i="54"/>
  <c r="A9" i="54"/>
  <c r="K8" i="54"/>
  <c r="H8" i="54"/>
  <c r="A8" i="54"/>
  <c r="K7" i="54"/>
  <c r="H7" i="54"/>
  <c r="A7" i="54"/>
  <c r="K6" i="54"/>
  <c r="H6" i="54"/>
  <c r="A6" i="54"/>
  <c r="K5" i="54"/>
  <c r="H5" i="54"/>
  <c r="A5" i="54"/>
  <c r="K4" i="54"/>
  <c r="H4" i="54"/>
  <c r="A4" i="54"/>
  <c r="K3" i="54"/>
  <c r="H3" i="54"/>
  <c r="A3" i="54"/>
  <c r="K2" i="54"/>
  <c r="H2" i="54"/>
  <c r="A2" i="54"/>
  <c r="J105" i="46"/>
  <c r="K105" i="46" s="1"/>
  <c r="H105" i="46"/>
  <c r="F105" i="46"/>
  <c r="E105" i="46"/>
  <c r="A105" i="46"/>
  <c r="J104" i="46"/>
  <c r="K104" i="46" s="1"/>
  <c r="H104" i="46"/>
  <c r="F104" i="46"/>
  <c r="E104" i="46"/>
  <c r="A104" i="46"/>
  <c r="J103" i="46"/>
  <c r="K103" i="46" s="1"/>
  <c r="H103" i="46"/>
  <c r="F103" i="46"/>
  <c r="E103" i="46"/>
  <c r="A103" i="46"/>
  <c r="K102" i="46"/>
  <c r="J102" i="46"/>
  <c r="H102" i="46"/>
  <c r="F102" i="46"/>
  <c r="E102" i="46"/>
  <c r="A102" i="46"/>
  <c r="J101" i="46"/>
  <c r="K101" i="46" s="1"/>
  <c r="H101" i="46"/>
  <c r="F101" i="46"/>
  <c r="E101" i="46"/>
  <c r="A101" i="46"/>
  <c r="J100" i="46"/>
  <c r="K100" i="46" s="1"/>
  <c r="H100" i="46"/>
  <c r="F100" i="46"/>
  <c r="E100" i="46"/>
  <c r="A100" i="46"/>
  <c r="J99" i="46"/>
  <c r="K99" i="46" s="1"/>
  <c r="H99" i="46"/>
  <c r="F99" i="46"/>
  <c r="E99" i="46"/>
  <c r="A99" i="46"/>
  <c r="K98" i="46"/>
  <c r="J98" i="46"/>
  <c r="H98" i="46"/>
  <c r="F98" i="46"/>
  <c r="E98" i="46"/>
  <c r="A98" i="46"/>
  <c r="K97" i="46"/>
  <c r="J97" i="46"/>
  <c r="H97" i="46"/>
  <c r="F97" i="46"/>
  <c r="E97" i="46"/>
  <c r="A97" i="46"/>
  <c r="J96" i="46"/>
  <c r="K96" i="46" s="1"/>
  <c r="H96" i="46"/>
  <c r="F96" i="46"/>
  <c r="E96" i="46"/>
  <c r="A96" i="46"/>
  <c r="J95" i="46"/>
  <c r="K95" i="46" s="1"/>
  <c r="H95" i="46"/>
  <c r="F95" i="46"/>
  <c r="E95" i="46"/>
  <c r="A95" i="46"/>
  <c r="K94" i="46"/>
  <c r="J94" i="46"/>
  <c r="H94" i="46"/>
  <c r="F94" i="46"/>
  <c r="E94" i="46"/>
  <c r="A94" i="46"/>
  <c r="K93" i="46"/>
  <c r="J93" i="46"/>
  <c r="H93" i="46"/>
  <c r="F93" i="46"/>
  <c r="E93" i="46"/>
  <c r="A93" i="46"/>
  <c r="J92" i="46"/>
  <c r="K92" i="46" s="1"/>
  <c r="H92" i="46"/>
  <c r="F92" i="46"/>
  <c r="E92" i="46"/>
  <c r="A92" i="46"/>
  <c r="J91" i="46"/>
  <c r="K91" i="46" s="1"/>
  <c r="H91" i="46"/>
  <c r="F91" i="46"/>
  <c r="E91" i="46"/>
  <c r="A91" i="46"/>
  <c r="J279" i="44"/>
  <c r="K279" i="44" s="1"/>
  <c r="H279" i="44"/>
  <c r="F279" i="44"/>
  <c r="E279" i="44"/>
  <c r="A279" i="44"/>
  <c r="F2" i="45" l="1"/>
  <c r="J3" i="46" l="1"/>
  <c r="J4" i="46"/>
  <c r="J5" i="46"/>
  <c r="J6" i="46"/>
  <c r="J7" i="46"/>
  <c r="J8" i="46"/>
  <c r="J9" i="46"/>
  <c r="J10" i="46"/>
  <c r="J11" i="46"/>
  <c r="J12" i="46"/>
  <c r="J13" i="46"/>
  <c r="J14" i="46"/>
  <c r="J15" i="46"/>
  <c r="J16" i="46"/>
  <c r="J17" i="46"/>
  <c r="J18" i="46"/>
  <c r="J19" i="46"/>
  <c r="J20" i="46"/>
  <c r="J21" i="46"/>
  <c r="J22" i="46"/>
  <c r="J23" i="46"/>
  <c r="J24" i="46"/>
  <c r="J25" i="46"/>
  <c r="J26" i="46"/>
  <c r="J27" i="46"/>
  <c r="J28" i="46"/>
  <c r="J29" i="46"/>
  <c r="J30" i="46"/>
  <c r="J31" i="46"/>
  <c r="J32" i="46"/>
  <c r="J33" i="46"/>
  <c r="J34" i="46"/>
  <c r="J35" i="46"/>
  <c r="J36" i="46"/>
  <c r="J37" i="46"/>
  <c r="J38" i="46"/>
  <c r="J39" i="46"/>
  <c r="J40" i="46"/>
  <c r="J41" i="46"/>
  <c r="J42" i="46"/>
  <c r="J43" i="46"/>
  <c r="J44" i="46"/>
  <c r="J45" i="46"/>
  <c r="J46" i="46"/>
  <c r="J47" i="46"/>
  <c r="J48" i="46"/>
  <c r="J49" i="46"/>
  <c r="J50" i="46"/>
  <c r="J51" i="46"/>
  <c r="J52" i="46"/>
  <c r="J53" i="46"/>
  <c r="J54" i="46"/>
  <c r="J55" i="46"/>
  <c r="J56" i="46"/>
  <c r="J57" i="46"/>
  <c r="J58" i="46"/>
  <c r="J59" i="46"/>
  <c r="J60" i="46"/>
  <c r="J61" i="46"/>
  <c r="J62" i="46"/>
  <c r="J63" i="46"/>
  <c r="J64" i="46"/>
  <c r="J65" i="46"/>
  <c r="J66" i="46"/>
  <c r="J67" i="46"/>
  <c r="J68" i="46"/>
  <c r="J69" i="46"/>
  <c r="J70" i="46"/>
  <c r="J71" i="46"/>
  <c r="J72" i="46"/>
  <c r="J73" i="46"/>
  <c r="J74" i="46"/>
  <c r="J75" i="46"/>
  <c r="J76" i="46"/>
  <c r="J77" i="46"/>
  <c r="J78" i="46"/>
  <c r="J79" i="46"/>
  <c r="J80" i="46"/>
  <c r="J81" i="46"/>
  <c r="J82" i="46"/>
  <c r="J83" i="46"/>
  <c r="J84" i="46"/>
  <c r="J85" i="46"/>
  <c r="J86" i="46"/>
  <c r="J87" i="46"/>
  <c r="J88" i="46"/>
  <c r="J89" i="46"/>
  <c r="J90" i="46"/>
  <c r="J2" i="46"/>
  <c r="J3" i="45"/>
  <c r="J4" i="45"/>
  <c r="J5" i="45"/>
  <c r="J6" i="45"/>
  <c r="J7" i="45"/>
  <c r="J8" i="45"/>
  <c r="J9" i="45"/>
  <c r="J10" i="45"/>
  <c r="J11" i="45"/>
  <c r="J12" i="45"/>
  <c r="J13" i="45"/>
  <c r="J14" i="45"/>
  <c r="J15" i="45"/>
  <c r="J16" i="45"/>
  <c r="J17" i="45"/>
  <c r="J18" i="45"/>
  <c r="J19" i="45"/>
  <c r="J20" i="45"/>
  <c r="J21" i="45"/>
  <c r="J22" i="45"/>
  <c r="J23" i="45"/>
  <c r="J24" i="45"/>
  <c r="J25" i="45"/>
  <c r="J26" i="45"/>
  <c r="J27" i="45"/>
  <c r="J28" i="45"/>
  <c r="J29" i="45"/>
  <c r="J30" i="45"/>
  <c r="J31" i="45"/>
  <c r="J32" i="45"/>
  <c r="J33" i="45"/>
  <c r="J34" i="45"/>
  <c r="J35" i="45"/>
  <c r="J36" i="45"/>
  <c r="J37" i="45"/>
  <c r="J38" i="45"/>
  <c r="J39" i="45"/>
  <c r="J40" i="45"/>
  <c r="J41" i="45"/>
  <c r="J42" i="45"/>
  <c r="J43" i="45"/>
  <c r="J44" i="45"/>
  <c r="J45" i="45"/>
  <c r="J46" i="45"/>
  <c r="J47" i="45"/>
  <c r="J48" i="45"/>
  <c r="J49" i="45"/>
  <c r="J50" i="45"/>
  <c r="J51" i="45"/>
  <c r="J52" i="45"/>
  <c r="J53" i="45"/>
  <c r="J54" i="45"/>
  <c r="J55" i="45"/>
  <c r="J56" i="45"/>
  <c r="J57" i="45"/>
  <c r="J58" i="45"/>
  <c r="J59" i="45"/>
  <c r="J60" i="45"/>
  <c r="J61" i="45"/>
  <c r="J62" i="45"/>
  <c r="J63" i="45"/>
  <c r="J64" i="45"/>
  <c r="J65" i="45"/>
  <c r="J66" i="45"/>
  <c r="J67" i="45"/>
  <c r="J68" i="45"/>
  <c r="J69" i="45"/>
  <c r="J70" i="45"/>
  <c r="J71" i="45"/>
  <c r="J72" i="45"/>
  <c r="J73" i="45"/>
  <c r="J74" i="45"/>
  <c r="J75" i="45"/>
  <c r="J76" i="45"/>
  <c r="J77" i="45"/>
  <c r="J78" i="45"/>
  <c r="J79" i="45"/>
  <c r="J80" i="45"/>
  <c r="J81" i="45"/>
  <c r="J82" i="45"/>
  <c r="J83" i="45"/>
  <c r="J84" i="45"/>
  <c r="J85" i="45"/>
  <c r="J86" i="45"/>
  <c r="J87" i="45"/>
  <c r="J88" i="45"/>
  <c r="J89" i="45"/>
  <c r="J90" i="45"/>
  <c r="J91" i="45"/>
  <c r="J92" i="45"/>
  <c r="J93" i="45"/>
  <c r="J94" i="45"/>
  <c r="J95" i="45"/>
  <c r="J96" i="45"/>
  <c r="J97" i="45"/>
  <c r="J98" i="45"/>
  <c r="J99" i="45"/>
  <c r="J100" i="45"/>
  <c r="J101" i="45"/>
  <c r="J102" i="45"/>
  <c r="J103" i="45"/>
  <c r="J104" i="45"/>
  <c r="J105" i="45"/>
  <c r="J106" i="45"/>
  <c r="J107" i="45"/>
  <c r="J108" i="45"/>
  <c r="J109" i="45"/>
  <c r="J110" i="45"/>
  <c r="J111" i="45"/>
  <c r="J112" i="45"/>
  <c r="J113" i="45"/>
  <c r="J114" i="45"/>
  <c r="J115" i="45"/>
  <c r="J116" i="45"/>
  <c r="J117" i="45"/>
  <c r="J118" i="45"/>
  <c r="J119" i="45"/>
  <c r="J120" i="45"/>
  <c r="J121" i="45"/>
  <c r="J122" i="45"/>
  <c r="J123" i="45"/>
  <c r="J124" i="45"/>
  <c r="J125" i="45"/>
  <c r="J126" i="45"/>
  <c r="J127" i="45"/>
  <c r="J128" i="45"/>
  <c r="J129" i="45"/>
  <c r="J130" i="45"/>
  <c r="J131" i="45"/>
  <c r="J132" i="45"/>
  <c r="J133" i="45"/>
  <c r="J134" i="45"/>
  <c r="J135" i="45"/>
  <c r="J136" i="45"/>
  <c r="J137" i="45"/>
  <c r="J138" i="45"/>
  <c r="J139" i="45"/>
  <c r="J140" i="45"/>
  <c r="J141" i="45"/>
  <c r="J142" i="45"/>
  <c r="J143" i="45"/>
  <c r="J144" i="45"/>
  <c r="J145" i="45"/>
  <c r="J146" i="45"/>
  <c r="J147" i="45"/>
  <c r="J148" i="45"/>
  <c r="J149" i="45"/>
  <c r="J150" i="45"/>
  <c r="J2" i="45"/>
  <c r="J3" i="44"/>
  <c r="J4" i="44"/>
  <c r="J5" i="44"/>
  <c r="J6" i="44"/>
  <c r="J7" i="44"/>
  <c r="J8" i="44"/>
  <c r="J9" i="44"/>
  <c r="J10" i="44"/>
  <c r="J11" i="44"/>
  <c r="J12" i="44"/>
  <c r="J13" i="44"/>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40" i="44"/>
  <c r="J41" i="44"/>
  <c r="J42" i="44"/>
  <c r="J43" i="44"/>
  <c r="J44" i="44"/>
  <c r="J45" i="44"/>
  <c r="J46" i="44"/>
  <c r="J47" i="44"/>
  <c r="J48" i="44"/>
  <c r="J49" i="44"/>
  <c r="J50" i="44"/>
  <c r="J51" i="44"/>
  <c r="J52" i="44"/>
  <c r="J53" i="44"/>
  <c r="J54" i="44"/>
  <c r="J55" i="44"/>
  <c r="J56" i="44"/>
  <c r="J57" i="44"/>
  <c r="J58" i="44"/>
  <c r="J59" i="44"/>
  <c r="J60" i="44"/>
  <c r="J61" i="44"/>
  <c r="J62" i="44"/>
  <c r="J63" i="44"/>
  <c r="J64" i="44"/>
  <c r="J65" i="44"/>
  <c r="J66" i="44"/>
  <c r="J67" i="44"/>
  <c r="J68" i="44"/>
  <c r="J69" i="44"/>
  <c r="J70" i="44"/>
  <c r="J71" i="44"/>
  <c r="J72" i="44"/>
  <c r="J73" i="44"/>
  <c r="J74" i="44"/>
  <c r="J75" i="44"/>
  <c r="J76" i="44"/>
  <c r="J77" i="44"/>
  <c r="J78" i="44"/>
  <c r="J79" i="44"/>
  <c r="J80" i="44"/>
  <c r="J81" i="44"/>
  <c r="J82" i="44"/>
  <c r="J83" i="44"/>
  <c r="J84" i="44"/>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J233" i="44"/>
  <c r="J234" i="44"/>
  <c r="J235" i="44"/>
  <c r="J236" i="44"/>
  <c r="J237" i="44"/>
  <c r="J238" i="44"/>
  <c r="J239" i="44"/>
  <c r="J240" i="44"/>
  <c r="J241" i="44"/>
  <c r="J242" i="44"/>
  <c r="J243" i="44"/>
  <c r="J244" i="44"/>
  <c r="J245" i="44"/>
  <c r="J246" i="44"/>
  <c r="J247" i="44"/>
  <c r="J248" i="44"/>
  <c r="J249" i="44"/>
  <c r="J250" i="44"/>
  <c r="J251" i="44"/>
  <c r="J252" i="44"/>
  <c r="J253" i="44"/>
  <c r="J254" i="44"/>
  <c r="J255" i="44"/>
  <c r="J256" i="44"/>
  <c r="J257" i="44"/>
  <c r="J258" i="44"/>
  <c r="J259" i="44"/>
  <c r="J260" i="44"/>
  <c r="J261" i="44"/>
  <c r="J262" i="44"/>
  <c r="J263" i="44"/>
  <c r="J264" i="44"/>
  <c r="J265" i="44"/>
  <c r="J266" i="44"/>
  <c r="J267" i="44"/>
  <c r="J268" i="44"/>
  <c r="J269" i="44"/>
  <c r="J270" i="44"/>
  <c r="J271" i="44"/>
  <c r="J272" i="44"/>
  <c r="J273" i="44"/>
  <c r="J274" i="44"/>
  <c r="J275" i="44"/>
  <c r="J276" i="44"/>
  <c r="J277" i="44"/>
  <c r="J278" i="44"/>
  <c r="F3" i="44"/>
  <c r="F4" i="44"/>
  <c r="F5" i="44"/>
  <c r="F6" i="44"/>
  <c r="F7" i="44"/>
  <c r="F8" i="44"/>
  <c r="F9" i="44"/>
  <c r="F10" i="44"/>
  <c r="F11" i="44"/>
  <c r="F12" i="44"/>
  <c r="F13" i="44"/>
  <c r="F14" i="44"/>
  <c r="F15" i="44"/>
  <c r="F16" i="44"/>
  <c r="F17" i="44"/>
  <c r="F18" i="44"/>
  <c r="F19" i="44"/>
  <c r="F20" i="44"/>
  <c r="F21" i="44"/>
  <c r="F22" i="44"/>
  <c r="F23" i="44"/>
  <c r="F24" i="44"/>
  <c r="F25" i="44"/>
  <c r="F26" i="44"/>
  <c r="F27" i="44"/>
  <c r="F28" i="44"/>
  <c r="F29" i="44"/>
  <c r="F30" i="44"/>
  <c r="F31" i="44"/>
  <c r="F32" i="44"/>
  <c r="F33" i="44"/>
  <c r="F34" i="44"/>
  <c r="F35" i="44"/>
  <c r="F36" i="44"/>
  <c r="F37" i="44"/>
  <c r="F38" i="44"/>
  <c r="F39" i="44"/>
  <c r="F40" i="44"/>
  <c r="F41" i="44"/>
  <c r="F42" i="44"/>
  <c r="F43" i="44"/>
  <c r="F44" i="44"/>
  <c r="F45" i="44"/>
  <c r="F46" i="44"/>
  <c r="F47" i="44"/>
  <c r="F48" i="44"/>
  <c r="F49" i="44"/>
  <c r="F50" i="44"/>
  <c r="F51" i="44"/>
  <c r="F52" i="44"/>
  <c r="F53" i="44"/>
  <c r="F54" i="44"/>
  <c r="F55" i="44"/>
  <c r="F56" i="44"/>
  <c r="F57" i="44"/>
  <c r="F58" i="44"/>
  <c r="F59" i="44"/>
  <c r="F60" i="44"/>
  <c r="F61" i="44"/>
  <c r="F62" i="44"/>
  <c r="F63" i="44"/>
  <c r="F64" i="44"/>
  <c r="F65" i="44"/>
  <c r="F66" i="44"/>
  <c r="F67" i="44"/>
  <c r="F68" i="44"/>
  <c r="F69" i="44"/>
  <c r="F70" i="44"/>
  <c r="F71" i="44"/>
  <c r="F72" i="44"/>
  <c r="F73" i="44"/>
  <c r="F74" i="44"/>
  <c r="F75" i="44"/>
  <c r="F76" i="44"/>
  <c r="F77" i="44"/>
  <c r="F78" i="44"/>
  <c r="F79" i="44"/>
  <c r="F80" i="44"/>
  <c r="F81" i="44"/>
  <c r="F82" i="44"/>
  <c r="F83" i="44"/>
  <c r="F84" i="44"/>
  <c r="F85" i="44"/>
  <c r="F86" i="44"/>
  <c r="F87" i="44"/>
  <c r="F88" i="44"/>
  <c r="F89" i="44"/>
  <c r="F90" i="44"/>
  <c r="F91" i="44"/>
  <c r="F92" i="44"/>
  <c r="F93" i="44"/>
  <c r="F94" i="44"/>
  <c r="F95" i="44"/>
  <c r="F96" i="44"/>
  <c r="F97" i="44"/>
  <c r="F98" i="44"/>
  <c r="F99" i="44"/>
  <c r="F100" i="44"/>
  <c r="F101" i="44"/>
  <c r="F102" i="44"/>
  <c r="F103" i="44"/>
  <c r="F104" i="44"/>
  <c r="F105" i="44"/>
  <c r="F106" i="44"/>
  <c r="F107" i="44"/>
  <c r="F108" i="44"/>
  <c r="F109" i="44"/>
  <c r="F110" i="44"/>
  <c r="F111" i="44"/>
  <c r="F112" i="44"/>
  <c r="F113" i="44"/>
  <c r="F114" i="44"/>
  <c r="F115" i="44"/>
  <c r="F116" i="44"/>
  <c r="F117" i="44"/>
  <c r="F118" i="44"/>
  <c r="F119" i="44"/>
  <c r="F120" i="44"/>
  <c r="F121" i="44"/>
  <c r="F122" i="44"/>
  <c r="F123" i="44"/>
  <c r="F124" i="44"/>
  <c r="F125" i="44"/>
  <c r="F126" i="44"/>
  <c r="F127" i="44"/>
  <c r="F128" i="44"/>
  <c r="F129" i="44"/>
  <c r="F130" i="44"/>
  <c r="F131" i="44"/>
  <c r="F132" i="44"/>
  <c r="F133" i="44"/>
  <c r="F134" i="44"/>
  <c r="F135" i="44"/>
  <c r="F136" i="44"/>
  <c r="F137" i="44"/>
  <c r="F138" i="44"/>
  <c r="F139" i="44"/>
  <c r="F140" i="44"/>
  <c r="F141" i="44"/>
  <c r="F142" i="44"/>
  <c r="F143" i="44"/>
  <c r="F144" i="44"/>
  <c r="F145" i="44"/>
  <c r="F146" i="44"/>
  <c r="F147" i="44"/>
  <c r="F148" i="44"/>
  <c r="F149" i="44"/>
  <c r="F150" i="44"/>
  <c r="F151" i="44"/>
  <c r="F152" i="44"/>
  <c r="F153" i="44"/>
  <c r="F154" i="44"/>
  <c r="F155" i="44"/>
  <c r="F156" i="44"/>
  <c r="F157" i="44"/>
  <c r="F158" i="44"/>
  <c r="F159" i="44"/>
  <c r="F160" i="44"/>
  <c r="F161" i="44"/>
  <c r="F162" i="44"/>
  <c r="F163" i="44"/>
  <c r="F164" i="44"/>
  <c r="F165" i="44"/>
  <c r="F166" i="44"/>
  <c r="F167" i="44"/>
  <c r="F168" i="44"/>
  <c r="F169" i="44"/>
  <c r="F170" i="44"/>
  <c r="F171" i="44"/>
  <c r="F172" i="44"/>
  <c r="F173" i="44"/>
  <c r="F174" i="44"/>
  <c r="F175" i="44"/>
  <c r="F176" i="44"/>
  <c r="F177" i="44"/>
  <c r="F178" i="44"/>
  <c r="F179" i="44"/>
  <c r="F180" i="44"/>
  <c r="F181" i="44"/>
  <c r="F182" i="44"/>
  <c r="F183" i="44"/>
  <c r="F184" i="44"/>
  <c r="F185" i="44"/>
  <c r="F186" i="44"/>
  <c r="F187" i="44"/>
  <c r="F188" i="44"/>
  <c r="F189" i="44"/>
  <c r="F190" i="44"/>
  <c r="F191" i="44"/>
  <c r="F192" i="44"/>
  <c r="F193" i="44"/>
  <c r="F194" i="44"/>
  <c r="F195" i="44"/>
  <c r="F196" i="44"/>
  <c r="F197" i="44"/>
  <c r="F198" i="44"/>
  <c r="F199" i="44"/>
  <c r="F200" i="44"/>
  <c r="F201" i="44"/>
  <c r="F202" i="44"/>
  <c r="F203" i="44"/>
  <c r="F204" i="44"/>
  <c r="F205" i="44"/>
  <c r="F206" i="44"/>
  <c r="F207" i="44"/>
  <c r="F208" i="44"/>
  <c r="F209" i="44"/>
  <c r="F210" i="44"/>
  <c r="F211" i="44"/>
  <c r="F212" i="44"/>
  <c r="F213" i="44"/>
  <c r="F214" i="44"/>
  <c r="F215" i="44"/>
  <c r="F216" i="44"/>
  <c r="F217" i="44"/>
  <c r="F218" i="44"/>
  <c r="F219" i="44"/>
  <c r="F220" i="44"/>
  <c r="F221" i="44"/>
  <c r="F222" i="44"/>
  <c r="F223" i="44"/>
  <c r="F224" i="44"/>
  <c r="F225" i="44"/>
  <c r="F226" i="44"/>
  <c r="F227" i="44"/>
  <c r="F228" i="44"/>
  <c r="F229" i="44"/>
  <c r="F230" i="44"/>
  <c r="F231" i="44"/>
  <c r="F232" i="44"/>
  <c r="F233" i="44"/>
  <c r="F234" i="44"/>
  <c r="F235" i="44"/>
  <c r="F236" i="44"/>
  <c r="F237" i="44"/>
  <c r="F238" i="44"/>
  <c r="F239" i="44"/>
  <c r="F240" i="44"/>
  <c r="F241" i="44"/>
  <c r="F242" i="44"/>
  <c r="F243" i="44"/>
  <c r="F244" i="44"/>
  <c r="F245" i="44"/>
  <c r="F246" i="44"/>
  <c r="F247" i="44"/>
  <c r="F248" i="44"/>
  <c r="F249" i="44"/>
  <c r="F250" i="44"/>
  <c r="F251" i="44"/>
  <c r="F252" i="44"/>
  <c r="F253" i="44"/>
  <c r="F254" i="44"/>
  <c r="F255" i="44"/>
  <c r="F256" i="44"/>
  <c r="F257" i="44"/>
  <c r="F258" i="44"/>
  <c r="F259" i="44"/>
  <c r="F260" i="44"/>
  <c r="F261" i="44"/>
  <c r="F262" i="44"/>
  <c r="F263" i="44"/>
  <c r="F264" i="44"/>
  <c r="F265" i="44"/>
  <c r="F266" i="44"/>
  <c r="F267" i="44"/>
  <c r="F268" i="44"/>
  <c r="F269" i="44"/>
  <c r="F270" i="44"/>
  <c r="F271" i="44"/>
  <c r="F272" i="44"/>
  <c r="F273" i="44"/>
  <c r="F274" i="44"/>
  <c r="F275" i="44"/>
  <c r="F276" i="44"/>
  <c r="F277" i="44"/>
  <c r="F278" i="44"/>
  <c r="E3" i="44"/>
  <c r="E4" i="44"/>
  <c r="E5" i="44"/>
  <c r="E6" i="44"/>
  <c r="E7" i="44"/>
  <c r="E8" i="44"/>
  <c r="E9" i="44"/>
  <c r="E10" i="44"/>
  <c r="E11" i="44"/>
  <c r="E12" i="44"/>
  <c r="E13" i="44"/>
  <c r="E14" i="44"/>
  <c r="E15" i="44"/>
  <c r="E16" i="44"/>
  <c r="E17" i="44"/>
  <c r="E18" i="44"/>
  <c r="E19" i="44"/>
  <c r="E20" i="44"/>
  <c r="E21" i="44"/>
  <c r="E22" i="44"/>
  <c r="E23" i="44"/>
  <c r="E24" i="44"/>
  <c r="E25" i="44"/>
  <c r="E26" i="44"/>
  <c r="E27" i="44"/>
  <c r="E28" i="44"/>
  <c r="E29" i="44"/>
  <c r="E30" i="44"/>
  <c r="E31" i="44"/>
  <c r="E32" i="44"/>
  <c r="E33" i="44"/>
  <c r="E34" i="44"/>
  <c r="E35" i="44"/>
  <c r="E36" i="44"/>
  <c r="E37" i="44"/>
  <c r="E38" i="44"/>
  <c r="E39" i="44"/>
  <c r="E40" i="44"/>
  <c r="E41" i="44"/>
  <c r="E42" i="44"/>
  <c r="E43" i="44"/>
  <c r="E44" i="44"/>
  <c r="E45" i="44"/>
  <c r="E46" i="44"/>
  <c r="E47" i="44"/>
  <c r="E48" i="44"/>
  <c r="E49" i="44"/>
  <c r="E50" i="44"/>
  <c r="E51" i="44"/>
  <c r="E52" i="44"/>
  <c r="E53" i="44"/>
  <c r="E54" i="44"/>
  <c r="E55" i="44"/>
  <c r="E56" i="44"/>
  <c r="E57" i="44"/>
  <c r="E58" i="44"/>
  <c r="E59" i="44"/>
  <c r="E60" i="44"/>
  <c r="E61" i="44"/>
  <c r="E62" i="44"/>
  <c r="E63" i="44"/>
  <c r="E64" i="44"/>
  <c r="E65" i="44"/>
  <c r="E66" i="44"/>
  <c r="E67" i="44"/>
  <c r="E68" i="44"/>
  <c r="E69" i="44"/>
  <c r="E70" i="44"/>
  <c r="E71" i="44"/>
  <c r="E72" i="44"/>
  <c r="E73" i="44"/>
  <c r="E74" i="44"/>
  <c r="E75" i="44"/>
  <c r="E76" i="44"/>
  <c r="E77" i="44"/>
  <c r="E78" i="44"/>
  <c r="E79" i="44"/>
  <c r="E80" i="44"/>
  <c r="E81" i="44"/>
  <c r="E82" i="44"/>
  <c r="E83" i="44"/>
  <c r="E84" i="44"/>
  <c r="E85" i="44"/>
  <c r="E86" i="44"/>
  <c r="E87" i="44"/>
  <c r="E88" i="44"/>
  <c r="E89" i="44"/>
  <c r="E90" i="44"/>
  <c r="E91" i="44"/>
  <c r="E92" i="44"/>
  <c r="E93" i="44"/>
  <c r="E94" i="44"/>
  <c r="E95" i="44"/>
  <c r="E96" i="44"/>
  <c r="E97" i="44"/>
  <c r="E98" i="44"/>
  <c r="E99" i="44"/>
  <c r="E100" i="44"/>
  <c r="E101" i="44"/>
  <c r="E102" i="44"/>
  <c r="E103" i="44"/>
  <c r="E104" i="44"/>
  <c r="E105" i="44"/>
  <c r="E106" i="44"/>
  <c r="E107" i="44"/>
  <c r="E108" i="44"/>
  <c r="E109" i="44"/>
  <c r="E110" i="44"/>
  <c r="E111" i="44"/>
  <c r="E112" i="44"/>
  <c r="E113" i="44"/>
  <c r="E114" i="44"/>
  <c r="E115" i="44"/>
  <c r="E116" i="44"/>
  <c r="E117" i="44"/>
  <c r="E118" i="44"/>
  <c r="E119" i="44"/>
  <c r="E120" i="44"/>
  <c r="E121" i="44"/>
  <c r="E122" i="44"/>
  <c r="E123" i="44"/>
  <c r="E124" i="44"/>
  <c r="E125" i="44"/>
  <c r="E126" i="44"/>
  <c r="E127" i="44"/>
  <c r="E128" i="44"/>
  <c r="E129" i="44"/>
  <c r="E130" i="44"/>
  <c r="E131" i="44"/>
  <c r="E132" i="44"/>
  <c r="E133" i="44"/>
  <c r="E134" i="44"/>
  <c r="E135" i="44"/>
  <c r="E136" i="44"/>
  <c r="E137" i="44"/>
  <c r="E138" i="44"/>
  <c r="E139" i="44"/>
  <c r="E140" i="44"/>
  <c r="E141" i="44"/>
  <c r="E142" i="44"/>
  <c r="E143" i="44"/>
  <c r="E144" i="44"/>
  <c r="E145" i="44"/>
  <c r="E146" i="44"/>
  <c r="E147" i="44"/>
  <c r="E148" i="44"/>
  <c r="E149" i="44"/>
  <c r="E150" i="44"/>
  <c r="E151" i="44"/>
  <c r="E152" i="44"/>
  <c r="E153" i="44"/>
  <c r="E154" i="44"/>
  <c r="E155" i="44"/>
  <c r="E156" i="44"/>
  <c r="E157" i="44"/>
  <c r="E158" i="44"/>
  <c r="E159" i="44"/>
  <c r="E160" i="44"/>
  <c r="E161" i="44"/>
  <c r="E162" i="44"/>
  <c r="E163" i="44"/>
  <c r="E164" i="44"/>
  <c r="E165" i="44"/>
  <c r="E166" i="44"/>
  <c r="E167" i="44"/>
  <c r="E168" i="44"/>
  <c r="E169" i="44"/>
  <c r="E170" i="44"/>
  <c r="E171" i="44"/>
  <c r="E172" i="44"/>
  <c r="E173" i="44"/>
  <c r="E174" i="44"/>
  <c r="E175" i="44"/>
  <c r="E176" i="44"/>
  <c r="E177" i="44"/>
  <c r="E178" i="44"/>
  <c r="E179" i="44"/>
  <c r="E180" i="44"/>
  <c r="E181" i="44"/>
  <c r="E182" i="44"/>
  <c r="E183" i="44"/>
  <c r="E184" i="44"/>
  <c r="E185" i="44"/>
  <c r="E186" i="44"/>
  <c r="E187" i="44"/>
  <c r="E188" i="44"/>
  <c r="E189" i="44"/>
  <c r="E190" i="44"/>
  <c r="E191" i="44"/>
  <c r="E192" i="44"/>
  <c r="E193" i="44"/>
  <c r="E194" i="44"/>
  <c r="E195" i="44"/>
  <c r="E196" i="44"/>
  <c r="E197" i="44"/>
  <c r="E198" i="44"/>
  <c r="E199" i="44"/>
  <c r="E200" i="44"/>
  <c r="E201" i="44"/>
  <c r="E202" i="44"/>
  <c r="E203" i="44"/>
  <c r="E204" i="44"/>
  <c r="E205" i="44"/>
  <c r="E206" i="44"/>
  <c r="E207" i="44"/>
  <c r="E208" i="44"/>
  <c r="E209" i="44"/>
  <c r="E210" i="44"/>
  <c r="E211" i="44"/>
  <c r="E212" i="44"/>
  <c r="E213" i="44"/>
  <c r="E214" i="44"/>
  <c r="E215" i="44"/>
  <c r="E216" i="44"/>
  <c r="E217" i="44"/>
  <c r="E218" i="44"/>
  <c r="E219" i="44"/>
  <c r="E220" i="44"/>
  <c r="E221" i="44"/>
  <c r="E222" i="44"/>
  <c r="E223" i="44"/>
  <c r="E224" i="44"/>
  <c r="E225" i="44"/>
  <c r="E226" i="44"/>
  <c r="E227" i="44"/>
  <c r="E228" i="44"/>
  <c r="E229" i="44"/>
  <c r="E230" i="44"/>
  <c r="E231" i="44"/>
  <c r="E232" i="44"/>
  <c r="E233" i="44"/>
  <c r="E234" i="44"/>
  <c r="E235" i="44"/>
  <c r="E236" i="44"/>
  <c r="E237" i="44"/>
  <c r="E238" i="44"/>
  <c r="E239" i="44"/>
  <c r="E240" i="44"/>
  <c r="E241" i="44"/>
  <c r="E242" i="44"/>
  <c r="E243" i="44"/>
  <c r="E244" i="44"/>
  <c r="E245" i="44"/>
  <c r="E246" i="44"/>
  <c r="E247" i="44"/>
  <c r="E248" i="44"/>
  <c r="E249" i="44"/>
  <c r="E250" i="44"/>
  <c r="E251" i="44"/>
  <c r="E252" i="44"/>
  <c r="E253" i="44"/>
  <c r="E254" i="44"/>
  <c r="E255" i="44"/>
  <c r="E256" i="44"/>
  <c r="E257" i="44"/>
  <c r="E258" i="44"/>
  <c r="E259" i="44"/>
  <c r="E260" i="44"/>
  <c r="E261" i="44"/>
  <c r="E262" i="44"/>
  <c r="E263" i="44"/>
  <c r="E264" i="44"/>
  <c r="E265" i="44"/>
  <c r="E266" i="44"/>
  <c r="E267" i="44"/>
  <c r="E268" i="44"/>
  <c r="E269" i="44"/>
  <c r="E270" i="44"/>
  <c r="E271" i="44"/>
  <c r="E272" i="44"/>
  <c r="E273" i="44"/>
  <c r="E274" i="44"/>
  <c r="E275" i="44"/>
  <c r="E276" i="44"/>
  <c r="E277" i="44"/>
  <c r="E278" i="44"/>
  <c r="J2" i="44"/>
  <c r="F2" i="44"/>
  <c r="E2" i="44"/>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E3" i="31"/>
  <c r="E4" i="31"/>
  <c r="E5" i="31"/>
  <c r="E6" i="31"/>
  <c r="E7" i="31"/>
  <c r="E8" i="31"/>
  <c r="E9" i="31"/>
  <c r="E10" i="31"/>
  <c r="E11" i="31"/>
  <c r="E12" i="31"/>
  <c r="E13" i="31"/>
  <c r="E14" i="31"/>
  <c r="E15" i="31"/>
  <c r="E16" i="31"/>
  <c r="E17" i="31"/>
  <c r="E18" i="31"/>
  <c r="E19" i="31"/>
  <c r="E20" i="31"/>
  <c r="E21" i="31"/>
  <c r="E22" i="31"/>
  <c r="E23" i="31"/>
  <c r="E24" i="31"/>
  <c r="E25" i="31"/>
  <c r="E26" i="31"/>
  <c r="E27" i="31"/>
  <c r="E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F2" i="31"/>
  <c r="E2" i="31"/>
  <c r="F3" i="46" l="1"/>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E3" i="46"/>
  <c r="E4" i="46"/>
  <c r="E5" i="46"/>
  <c r="E6"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37" i="46"/>
  <c r="E38" i="46"/>
  <c r="E39" i="46"/>
  <c r="E40" i="46"/>
  <c r="E41" i="46"/>
  <c r="E42" i="46"/>
  <c r="E43" i="46"/>
  <c r="E44" i="46"/>
  <c r="E45" i="46"/>
  <c r="E46" i="46"/>
  <c r="E47" i="46"/>
  <c r="E48" i="46"/>
  <c r="E49" i="46"/>
  <c r="E50" i="46"/>
  <c r="E51" i="46"/>
  <c r="E52" i="46"/>
  <c r="E53" i="46"/>
  <c r="E54" i="46"/>
  <c r="E55" i="46"/>
  <c r="E56" i="46"/>
  <c r="E57" i="46"/>
  <c r="E58" i="46"/>
  <c r="E59" i="46"/>
  <c r="E60" i="46"/>
  <c r="E61" i="46"/>
  <c r="E62" i="46"/>
  <c r="E63" i="46"/>
  <c r="E64" i="46"/>
  <c r="E65" i="46"/>
  <c r="E66" i="46"/>
  <c r="E67" i="46"/>
  <c r="E68" i="46"/>
  <c r="E69" i="46"/>
  <c r="E70" i="46"/>
  <c r="E71" i="46"/>
  <c r="E72" i="46"/>
  <c r="E73" i="46"/>
  <c r="E74" i="46"/>
  <c r="E75" i="46"/>
  <c r="E76" i="46"/>
  <c r="E77" i="46"/>
  <c r="E78" i="46"/>
  <c r="E79" i="46"/>
  <c r="E80" i="46"/>
  <c r="E81" i="46"/>
  <c r="E82" i="46"/>
  <c r="E83" i="46"/>
  <c r="E84" i="46"/>
  <c r="E85" i="46"/>
  <c r="E86" i="46"/>
  <c r="E87" i="46"/>
  <c r="E88" i="46"/>
  <c r="E89" i="46"/>
  <c r="E90" i="46"/>
  <c r="F2" i="46"/>
  <c r="E2" i="46"/>
  <c r="F3" i="45"/>
  <c r="F4" i="45"/>
  <c r="F5" i="45"/>
  <c r="F6" i="45"/>
  <c r="F7" i="45"/>
  <c r="F8" i="45"/>
  <c r="F9" i="45"/>
  <c r="F10" i="45"/>
  <c r="F11" i="45"/>
  <c r="F12" i="45"/>
  <c r="F13" i="45"/>
  <c r="F14" i="45"/>
  <c r="F15" i="45"/>
  <c r="F16" i="45"/>
  <c r="F17" i="45"/>
  <c r="F18" i="45"/>
  <c r="F19" i="45"/>
  <c r="F20" i="45"/>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6" i="45"/>
  <c r="F87" i="45"/>
  <c r="F88" i="45"/>
  <c r="F89" i="45"/>
  <c r="F90" i="45"/>
  <c r="F91" i="45"/>
  <c r="F92" i="45"/>
  <c r="F93" i="45"/>
  <c r="F94" i="45"/>
  <c r="F95" i="45"/>
  <c r="F96" i="45"/>
  <c r="F97" i="45"/>
  <c r="F98" i="45"/>
  <c r="F99" i="45"/>
  <c r="F100" i="45"/>
  <c r="F101" i="45"/>
  <c r="F102" i="45"/>
  <c r="F103" i="45"/>
  <c r="F104" i="45"/>
  <c r="F105" i="45"/>
  <c r="F106" i="45"/>
  <c r="F107" i="45"/>
  <c r="F108" i="45"/>
  <c r="F109" i="45"/>
  <c r="F110" i="45"/>
  <c r="F111" i="45"/>
  <c r="F112" i="45"/>
  <c r="F113" i="45"/>
  <c r="F114" i="45"/>
  <c r="F115" i="45"/>
  <c r="F116" i="45"/>
  <c r="F117" i="45"/>
  <c r="F118" i="45"/>
  <c r="F119" i="45"/>
  <c r="F120" i="45"/>
  <c r="F121" i="45"/>
  <c r="F122" i="45"/>
  <c r="F123" i="45"/>
  <c r="F124" i="45"/>
  <c r="F125" i="45"/>
  <c r="F126" i="45"/>
  <c r="F127" i="45"/>
  <c r="F128" i="45"/>
  <c r="F129" i="45"/>
  <c r="F130" i="45"/>
  <c r="F131" i="45"/>
  <c r="F132" i="45"/>
  <c r="F133" i="45"/>
  <c r="F134" i="45"/>
  <c r="F135" i="45"/>
  <c r="F136" i="45"/>
  <c r="F137" i="45"/>
  <c r="F138" i="45"/>
  <c r="F139" i="45"/>
  <c r="F140" i="45"/>
  <c r="F141" i="45"/>
  <c r="F142" i="45"/>
  <c r="F143" i="45"/>
  <c r="F144" i="45"/>
  <c r="F145" i="45"/>
  <c r="F146" i="45"/>
  <c r="F147" i="45"/>
  <c r="F148" i="45"/>
  <c r="F149" i="45"/>
  <c r="F150" i="45"/>
  <c r="E3" i="45"/>
  <c r="E4" i="45"/>
  <c r="E5" i="45"/>
  <c r="E6" i="45"/>
  <c r="E7" i="45"/>
  <c r="E8" i="45"/>
  <c r="E9" i="45"/>
  <c r="E10" i="45"/>
  <c r="E11" i="45"/>
  <c r="E12" i="45"/>
  <c r="E13" i="45"/>
  <c r="E14" i="45"/>
  <c r="E15" i="45"/>
  <c r="E16" i="45"/>
  <c r="E17" i="45"/>
  <c r="E18" i="45"/>
  <c r="E19" i="45"/>
  <c r="E20" i="45"/>
  <c r="E21" i="45"/>
  <c r="E22" i="45"/>
  <c r="E23" i="45"/>
  <c r="E24" i="45"/>
  <c r="E25" i="45"/>
  <c r="E26" i="45"/>
  <c r="E27" i="45"/>
  <c r="E28" i="45"/>
  <c r="E29" i="45"/>
  <c r="E30" i="45"/>
  <c r="E31" i="45"/>
  <c r="E32" i="45"/>
  <c r="E33" i="45"/>
  <c r="E34" i="45"/>
  <c r="E35" i="45"/>
  <c r="E36" i="45"/>
  <c r="E37" i="45"/>
  <c r="E38" i="45"/>
  <c r="E39" i="45"/>
  <c r="E40" i="45"/>
  <c r="E41" i="45"/>
  <c r="E42" i="45"/>
  <c r="E43" i="45"/>
  <c r="E44" i="45"/>
  <c r="E45" i="45"/>
  <c r="E46" i="45"/>
  <c r="E47" i="45"/>
  <c r="E48" i="45"/>
  <c r="E49" i="45"/>
  <c r="E50" i="45"/>
  <c r="E51" i="45"/>
  <c r="E52" i="45"/>
  <c r="E53" i="45"/>
  <c r="E54" i="45"/>
  <c r="E55" i="45"/>
  <c r="E56" i="45"/>
  <c r="E57" i="45"/>
  <c r="E58" i="45"/>
  <c r="E59" i="45"/>
  <c r="E60" i="45"/>
  <c r="E61" i="45"/>
  <c r="E62" i="45"/>
  <c r="E63" i="45"/>
  <c r="E64" i="45"/>
  <c r="E65" i="45"/>
  <c r="E66" i="45"/>
  <c r="E67" i="45"/>
  <c r="E68" i="45"/>
  <c r="E69" i="45"/>
  <c r="E70" i="45"/>
  <c r="E71" i="45"/>
  <c r="E72" i="45"/>
  <c r="E73" i="45"/>
  <c r="E74" i="45"/>
  <c r="E75" i="45"/>
  <c r="E76" i="45"/>
  <c r="E77" i="45"/>
  <c r="E78" i="45"/>
  <c r="E79" i="45"/>
  <c r="E80" i="45"/>
  <c r="E81" i="45"/>
  <c r="E82" i="45"/>
  <c r="E83" i="45"/>
  <c r="E84" i="45"/>
  <c r="E85" i="45"/>
  <c r="E86" i="45"/>
  <c r="E87" i="45"/>
  <c r="E88" i="45"/>
  <c r="E89" i="45"/>
  <c r="E90" i="45"/>
  <c r="E91" i="45"/>
  <c r="E92" i="45"/>
  <c r="E93" i="45"/>
  <c r="E94" i="45"/>
  <c r="E95" i="45"/>
  <c r="E96" i="45"/>
  <c r="E97" i="45"/>
  <c r="E98" i="45"/>
  <c r="E99" i="45"/>
  <c r="E100" i="45"/>
  <c r="E101" i="45"/>
  <c r="E102" i="45"/>
  <c r="E103" i="45"/>
  <c r="E104" i="45"/>
  <c r="E105" i="45"/>
  <c r="E106" i="45"/>
  <c r="E107" i="45"/>
  <c r="E108" i="45"/>
  <c r="E109" i="45"/>
  <c r="E110" i="45"/>
  <c r="E111" i="45"/>
  <c r="E112" i="45"/>
  <c r="E113" i="45"/>
  <c r="E114" i="45"/>
  <c r="E115" i="45"/>
  <c r="E116" i="45"/>
  <c r="E117" i="45"/>
  <c r="E118" i="45"/>
  <c r="E119" i="45"/>
  <c r="E120" i="45"/>
  <c r="E121" i="45"/>
  <c r="E122" i="45"/>
  <c r="E123" i="45"/>
  <c r="E124" i="45"/>
  <c r="E125" i="45"/>
  <c r="E126" i="45"/>
  <c r="E127" i="45"/>
  <c r="E128" i="45"/>
  <c r="E129" i="45"/>
  <c r="E130" i="45"/>
  <c r="E131" i="45"/>
  <c r="E132" i="45"/>
  <c r="E133" i="45"/>
  <c r="E134" i="45"/>
  <c r="E135" i="45"/>
  <c r="E136" i="45"/>
  <c r="E137" i="45"/>
  <c r="E138" i="45"/>
  <c r="E139" i="45"/>
  <c r="E140" i="45"/>
  <c r="E141" i="45"/>
  <c r="E142" i="45"/>
  <c r="E143" i="45"/>
  <c r="E144" i="45"/>
  <c r="E145" i="45"/>
  <c r="E146" i="45"/>
  <c r="E147" i="45"/>
  <c r="E148" i="45"/>
  <c r="E149" i="45"/>
  <c r="E150" i="45"/>
  <c r="E2" i="45"/>
  <c r="K90" i="46"/>
  <c r="H90" i="46"/>
  <c r="A90" i="46"/>
  <c r="K89" i="46"/>
  <c r="H89" i="46"/>
  <c r="A89" i="46"/>
  <c r="K88" i="46"/>
  <c r="H88" i="46"/>
  <c r="A88" i="46"/>
  <c r="K87" i="46"/>
  <c r="H87" i="46"/>
  <c r="A87" i="46"/>
  <c r="K86" i="46"/>
  <c r="H86" i="46"/>
  <c r="A86" i="46"/>
  <c r="K85" i="46"/>
  <c r="H85" i="46"/>
  <c r="A85" i="46"/>
  <c r="K84" i="46"/>
  <c r="H84" i="46"/>
  <c r="A84" i="46"/>
  <c r="K83" i="46"/>
  <c r="H83" i="46"/>
  <c r="A83" i="46"/>
  <c r="K82" i="46"/>
  <c r="H82" i="46"/>
  <c r="A82" i="46"/>
  <c r="K81" i="46"/>
  <c r="H81" i="46"/>
  <c r="A81" i="46"/>
  <c r="K80" i="46"/>
  <c r="H80" i="46"/>
  <c r="A80" i="46"/>
  <c r="K79" i="46"/>
  <c r="H79" i="46"/>
  <c r="A79" i="46"/>
  <c r="K78" i="46"/>
  <c r="H78" i="46"/>
  <c r="A78" i="46"/>
  <c r="K77" i="46"/>
  <c r="H77" i="46"/>
  <c r="A77" i="46"/>
  <c r="K76" i="46"/>
  <c r="H76" i="46"/>
  <c r="A76" i="46"/>
  <c r="K75" i="46"/>
  <c r="H75" i="46"/>
  <c r="A75" i="46"/>
  <c r="K74" i="46"/>
  <c r="H74" i="46"/>
  <c r="A74" i="46"/>
  <c r="K73" i="46"/>
  <c r="H73" i="46"/>
  <c r="A73" i="46"/>
  <c r="K72" i="46"/>
  <c r="H72" i="46"/>
  <c r="A72" i="46"/>
  <c r="K71" i="46"/>
  <c r="H71" i="46"/>
  <c r="A71" i="46"/>
  <c r="K70" i="46"/>
  <c r="H70" i="46"/>
  <c r="A70" i="46"/>
  <c r="K69" i="46"/>
  <c r="H69" i="46"/>
  <c r="A69" i="46"/>
  <c r="K68" i="46"/>
  <c r="H68" i="46"/>
  <c r="A68" i="46"/>
  <c r="K67" i="46"/>
  <c r="H67" i="46"/>
  <c r="A67" i="46"/>
  <c r="K66" i="46"/>
  <c r="H66" i="46"/>
  <c r="A66" i="46"/>
  <c r="K65" i="46"/>
  <c r="H65" i="46"/>
  <c r="A65" i="46"/>
  <c r="K64" i="46"/>
  <c r="H64" i="46"/>
  <c r="A64" i="46"/>
  <c r="K63" i="46"/>
  <c r="H63" i="46"/>
  <c r="A63" i="46"/>
  <c r="K62" i="46"/>
  <c r="H62" i="46"/>
  <c r="A62" i="46"/>
  <c r="K61" i="46"/>
  <c r="H61" i="46"/>
  <c r="A61" i="46"/>
  <c r="K60" i="46"/>
  <c r="H60" i="46"/>
  <c r="A60" i="46"/>
  <c r="K59" i="46"/>
  <c r="H59" i="46"/>
  <c r="A59" i="46"/>
  <c r="K58" i="46"/>
  <c r="H58" i="46"/>
  <c r="A58" i="46"/>
  <c r="K57" i="46"/>
  <c r="H57" i="46"/>
  <c r="A57" i="46"/>
  <c r="K56" i="46"/>
  <c r="H56" i="46"/>
  <c r="A56" i="46"/>
  <c r="K55" i="46"/>
  <c r="H55" i="46"/>
  <c r="A55" i="46"/>
  <c r="K54" i="46"/>
  <c r="H54" i="46"/>
  <c r="A54" i="46"/>
  <c r="K53" i="46"/>
  <c r="H53" i="46"/>
  <c r="A53" i="46"/>
  <c r="K52" i="46"/>
  <c r="H52" i="46"/>
  <c r="A52" i="46"/>
  <c r="K51" i="46"/>
  <c r="H51" i="46"/>
  <c r="A51" i="46"/>
  <c r="K50" i="46"/>
  <c r="H50" i="46"/>
  <c r="A50" i="46"/>
  <c r="K49" i="46"/>
  <c r="H49" i="46"/>
  <c r="A49" i="46"/>
  <c r="K48" i="46"/>
  <c r="H48" i="46"/>
  <c r="A48" i="46"/>
  <c r="K47" i="46"/>
  <c r="H47" i="46"/>
  <c r="A47" i="46"/>
  <c r="K46" i="46"/>
  <c r="H46" i="46"/>
  <c r="A46" i="46"/>
  <c r="K45" i="46"/>
  <c r="H45" i="46"/>
  <c r="A45" i="46"/>
  <c r="K44" i="46"/>
  <c r="H44" i="46"/>
  <c r="A44" i="46"/>
  <c r="K43" i="46"/>
  <c r="H43" i="46"/>
  <c r="A43" i="46"/>
  <c r="K42" i="46"/>
  <c r="H42" i="46"/>
  <c r="A42" i="46"/>
  <c r="K41" i="46"/>
  <c r="H41" i="46"/>
  <c r="A41" i="46"/>
  <c r="K40" i="46"/>
  <c r="H40" i="46"/>
  <c r="A40" i="46"/>
  <c r="K39" i="46"/>
  <c r="H39" i="46"/>
  <c r="A39" i="46"/>
  <c r="K38" i="46"/>
  <c r="H38" i="46"/>
  <c r="A38" i="46"/>
  <c r="K37" i="46"/>
  <c r="H37" i="46"/>
  <c r="A37" i="46"/>
  <c r="K36" i="46"/>
  <c r="H36" i="46"/>
  <c r="A36" i="46"/>
  <c r="K35" i="46"/>
  <c r="H35" i="46"/>
  <c r="A35" i="46"/>
  <c r="K34" i="46"/>
  <c r="H34" i="46"/>
  <c r="A34" i="46"/>
  <c r="K33" i="46"/>
  <c r="H33" i="46"/>
  <c r="A33" i="46"/>
  <c r="K32" i="46"/>
  <c r="H32" i="46"/>
  <c r="A32" i="46"/>
  <c r="K31" i="46"/>
  <c r="H31" i="46"/>
  <c r="A31" i="46"/>
  <c r="K30" i="46"/>
  <c r="H30" i="46"/>
  <c r="A30" i="46"/>
  <c r="K29" i="46"/>
  <c r="H29" i="46"/>
  <c r="A29" i="46"/>
  <c r="K28" i="46"/>
  <c r="H28" i="46"/>
  <c r="A28" i="46"/>
  <c r="K27" i="46"/>
  <c r="H27" i="46"/>
  <c r="A27" i="46"/>
  <c r="K26" i="46"/>
  <c r="H26" i="46"/>
  <c r="A26" i="46"/>
  <c r="K25" i="46"/>
  <c r="H25" i="46"/>
  <c r="A25" i="46"/>
  <c r="K24" i="46"/>
  <c r="H24" i="46"/>
  <c r="A24" i="46"/>
  <c r="K23" i="46"/>
  <c r="H23" i="46"/>
  <c r="A23" i="46"/>
  <c r="K22" i="46"/>
  <c r="H22" i="46"/>
  <c r="A22" i="46"/>
  <c r="K21" i="46"/>
  <c r="H21" i="46"/>
  <c r="A21" i="46"/>
  <c r="K20" i="46"/>
  <c r="H20" i="46"/>
  <c r="A20" i="46"/>
  <c r="K19" i="46"/>
  <c r="H19" i="46"/>
  <c r="A19" i="46"/>
  <c r="K18" i="46"/>
  <c r="H18" i="46"/>
  <c r="A18" i="46"/>
  <c r="K17" i="46"/>
  <c r="H17" i="46"/>
  <c r="A17" i="46"/>
  <c r="K16" i="46"/>
  <c r="H16" i="46"/>
  <c r="A16" i="46"/>
  <c r="K15" i="46"/>
  <c r="H15" i="46"/>
  <c r="A15" i="46"/>
  <c r="K14" i="46"/>
  <c r="H14" i="46"/>
  <c r="A14" i="46"/>
  <c r="K13" i="46"/>
  <c r="H13" i="46"/>
  <c r="A13" i="46"/>
  <c r="K12" i="46"/>
  <c r="H12" i="46"/>
  <c r="A12" i="46"/>
  <c r="K11" i="46"/>
  <c r="H11" i="46"/>
  <c r="A11" i="46"/>
  <c r="K10" i="46"/>
  <c r="H10" i="46"/>
  <c r="A10" i="46"/>
  <c r="K9" i="46"/>
  <c r="H9" i="46"/>
  <c r="A9" i="46"/>
  <c r="K8" i="46"/>
  <c r="H8" i="46"/>
  <c r="A8" i="46"/>
  <c r="K7" i="46"/>
  <c r="H7" i="46"/>
  <c r="A7" i="46"/>
  <c r="K6" i="46"/>
  <c r="H6" i="46"/>
  <c r="A6" i="46"/>
  <c r="K5" i="46"/>
  <c r="H5" i="46"/>
  <c r="A5" i="46"/>
  <c r="K4" i="46"/>
  <c r="H4" i="46"/>
  <c r="A4" i="46"/>
  <c r="K3" i="46"/>
  <c r="H3" i="46"/>
  <c r="A3" i="46"/>
  <c r="K2" i="46"/>
  <c r="H2" i="46"/>
  <c r="A2" i="46"/>
  <c r="K150" i="45"/>
  <c r="H150" i="45"/>
  <c r="A150" i="45"/>
  <c r="K149" i="45"/>
  <c r="H149" i="45"/>
  <c r="A149" i="45"/>
  <c r="K148" i="45"/>
  <c r="H148" i="45"/>
  <c r="A148" i="45"/>
  <c r="K147" i="45"/>
  <c r="H147" i="45"/>
  <c r="A147" i="45"/>
  <c r="K146" i="45"/>
  <c r="H146" i="45"/>
  <c r="A146" i="45"/>
  <c r="K145" i="45"/>
  <c r="H145" i="45"/>
  <c r="A145" i="45"/>
  <c r="K144" i="45"/>
  <c r="H144" i="45"/>
  <c r="A144" i="45"/>
  <c r="K143" i="45"/>
  <c r="H143" i="45"/>
  <c r="A143" i="45"/>
  <c r="K142" i="45"/>
  <c r="H142" i="45"/>
  <c r="A142" i="45"/>
  <c r="K141" i="45"/>
  <c r="H141" i="45"/>
  <c r="A141" i="45"/>
  <c r="K140" i="45"/>
  <c r="H140" i="45"/>
  <c r="A140" i="45"/>
  <c r="K139" i="45"/>
  <c r="H139" i="45"/>
  <c r="A139" i="45"/>
  <c r="K138" i="45"/>
  <c r="H138" i="45"/>
  <c r="A138" i="45"/>
  <c r="K137" i="45"/>
  <c r="H137" i="45"/>
  <c r="A137" i="45"/>
  <c r="K136" i="45"/>
  <c r="H136" i="45"/>
  <c r="A136" i="45"/>
  <c r="K135" i="45"/>
  <c r="H135" i="45"/>
  <c r="A135" i="45"/>
  <c r="K134" i="45"/>
  <c r="H134" i="45"/>
  <c r="A134" i="45"/>
  <c r="K133" i="45"/>
  <c r="H133" i="45"/>
  <c r="A133" i="45"/>
  <c r="K132" i="45"/>
  <c r="H132" i="45"/>
  <c r="A132" i="45"/>
  <c r="K131" i="45"/>
  <c r="H131" i="45"/>
  <c r="A131" i="45"/>
  <c r="K130" i="45"/>
  <c r="H130" i="45"/>
  <c r="A130" i="45"/>
  <c r="K129" i="45"/>
  <c r="H129" i="45"/>
  <c r="A129" i="45"/>
  <c r="K128" i="45"/>
  <c r="H128" i="45"/>
  <c r="A128" i="45"/>
  <c r="K127" i="45"/>
  <c r="H127" i="45"/>
  <c r="A127" i="45"/>
  <c r="K126" i="45"/>
  <c r="H126" i="45"/>
  <c r="A126" i="45"/>
  <c r="K125" i="45"/>
  <c r="H125" i="45"/>
  <c r="A125" i="45"/>
  <c r="K124" i="45"/>
  <c r="H124" i="45"/>
  <c r="A124" i="45"/>
  <c r="K123" i="45"/>
  <c r="H123" i="45"/>
  <c r="A123" i="45"/>
  <c r="K122" i="45"/>
  <c r="H122" i="45"/>
  <c r="A122" i="45"/>
  <c r="K121" i="45"/>
  <c r="H121" i="45"/>
  <c r="A121" i="45"/>
  <c r="K120" i="45"/>
  <c r="H120" i="45"/>
  <c r="A120" i="45"/>
  <c r="K119" i="45"/>
  <c r="H119" i="45"/>
  <c r="A119" i="45"/>
  <c r="K118" i="45"/>
  <c r="H118" i="45"/>
  <c r="A118" i="45"/>
  <c r="K117" i="45"/>
  <c r="H117" i="45"/>
  <c r="A117" i="45"/>
  <c r="K116" i="45"/>
  <c r="H116" i="45"/>
  <c r="A116" i="45"/>
  <c r="K115" i="45"/>
  <c r="H115" i="45"/>
  <c r="A115" i="45"/>
  <c r="K114" i="45"/>
  <c r="H114" i="45"/>
  <c r="A114" i="45"/>
  <c r="K113" i="45"/>
  <c r="H113" i="45"/>
  <c r="A113" i="45"/>
  <c r="K112" i="45"/>
  <c r="H112" i="45"/>
  <c r="A112" i="45"/>
  <c r="K111" i="45"/>
  <c r="H111" i="45"/>
  <c r="A111" i="45"/>
  <c r="K110" i="45"/>
  <c r="H110" i="45"/>
  <c r="A110" i="45"/>
  <c r="K109" i="45"/>
  <c r="H109" i="45"/>
  <c r="A109" i="45"/>
  <c r="K108" i="45"/>
  <c r="H108" i="45"/>
  <c r="A108" i="45"/>
  <c r="K107" i="45"/>
  <c r="H107" i="45"/>
  <c r="A107" i="45"/>
  <c r="K106" i="45"/>
  <c r="H106" i="45"/>
  <c r="A106" i="45"/>
  <c r="K105" i="45"/>
  <c r="H105" i="45"/>
  <c r="A105" i="45"/>
  <c r="K104" i="45"/>
  <c r="H104" i="45"/>
  <c r="A104" i="45"/>
  <c r="K103" i="45"/>
  <c r="H103" i="45"/>
  <c r="A103" i="45"/>
  <c r="K102" i="45"/>
  <c r="H102" i="45"/>
  <c r="A102" i="45"/>
  <c r="K101" i="45"/>
  <c r="H101" i="45"/>
  <c r="A101" i="45"/>
  <c r="K100" i="45"/>
  <c r="H100" i="45"/>
  <c r="A100" i="45"/>
  <c r="K99" i="45"/>
  <c r="H99" i="45"/>
  <c r="A99" i="45"/>
  <c r="K98" i="45"/>
  <c r="H98" i="45"/>
  <c r="A98" i="45"/>
  <c r="K97" i="45"/>
  <c r="H97" i="45"/>
  <c r="A97" i="45"/>
  <c r="K96" i="45"/>
  <c r="H96" i="45"/>
  <c r="A96" i="45"/>
  <c r="K95" i="45"/>
  <c r="H95" i="45"/>
  <c r="A95" i="45"/>
  <c r="K94" i="45"/>
  <c r="H94" i="45"/>
  <c r="A94" i="45"/>
  <c r="K93" i="45"/>
  <c r="H93" i="45"/>
  <c r="A93" i="45"/>
  <c r="K92" i="45"/>
  <c r="H92" i="45"/>
  <c r="A92" i="45"/>
  <c r="K91" i="45"/>
  <c r="H91" i="45"/>
  <c r="A91" i="45"/>
  <c r="K90" i="45"/>
  <c r="H90" i="45"/>
  <c r="A90" i="45"/>
  <c r="K89" i="45"/>
  <c r="H89" i="45"/>
  <c r="A89" i="45"/>
  <c r="K88" i="45"/>
  <c r="H88" i="45"/>
  <c r="A88" i="45"/>
  <c r="K87" i="45"/>
  <c r="H87" i="45"/>
  <c r="A87" i="45"/>
  <c r="K86" i="45"/>
  <c r="H86" i="45"/>
  <c r="A86" i="45"/>
  <c r="K85" i="45"/>
  <c r="H85" i="45"/>
  <c r="A85" i="45"/>
  <c r="K84" i="45"/>
  <c r="H84" i="45"/>
  <c r="A84" i="45"/>
  <c r="K83" i="45"/>
  <c r="H83" i="45"/>
  <c r="A83" i="45"/>
  <c r="K82" i="45"/>
  <c r="H82" i="45"/>
  <c r="A82" i="45"/>
  <c r="K81" i="45"/>
  <c r="H81" i="45"/>
  <c r="A81" i="45"/>
  <c r="K80" i="45"/>
  <c r="H80" i="45"/>
  <c r="A80" i="45"/>
  <c r="K79" i="45"/>
  <c r="H79" i="45"/>
  <c r="A79" i="45"/>
  <c r="K78" i="45"/>
  <c r="H78" i="45"/>
  <c r="A78" i="45"/>
  <c r="K77" i="45"/>
  <c r="H77" i="45"/>
  <c r="A77" i="45"/>
  <c r="K76" i="45"/>
  <c r="H76" i="45"/>
  <c r="A76" i="45"/>
  <c r="K75" i="45"/>
  <c r="H75" i="45"/>
  <c r="A75" i="45"/>
  <c r="K74" i="45"/>
  <c r="H74" i="45"/>
  <c r="A74" i="45"/>
  <c r="K73" i="45"/>
  <c r="H73" i="45"/>
  <c r="A73" i="45"/>
  <c r="K72" i="45"/>
  <c r="H72" i="45"/>
  <c r="A72" i="45"/>
  <c r="K71" i="45"/>
  <c r="H71" i="45"/>
  <c r="A71" i="45"/>
  <c r="K70" i="45"/>
  <c r="H70" i="45"/>
  <c r="A70" i="45"/>
  <c r="K69" i="45"/>
  <c r="H69" i="45"/>
  <c r="A69" i="45"/>
  <c r="K68" i="45"/>
  <c r="H68" i="45"/>
  <c r="A68" i="45"/>
  <c r="K67" i="45"/>
  <c r="H67" i="45"/>
  <c r="A67" i="45"/>
  <c r="K66" i="45"/>
  <c r="H66" i="45"/>
  <c r="A66" i="45"/>
  <c r="K65" i="45"/>
  <c r="H65" i="45"/>
  <c r="A65" i="45"/>
  <c r="K64" i="45"/>
  <c r="H64" i="45"/>
  <c r="A64" i="45"/>
  <c r="K63" i="45"/>
  <c r="H63" i="45"/>
  <c r="A63" i="45"/>
  <c r="K62" i="45"/>
  <c r="H62" i="45"/>
  <c r="A62" i="45"/>
  <c r="K61" i="45"/>
  <c r="H61" i="45"/>
  <c r="A61" i="45"/>
  <c r="K60" i="45"/>
  <c r="H60" i="45"/>
  <c r="A60" i="45"/>
  <c r="K59" i="45"/>
  <c r="H59" i="45"/>
  <c r="A59" i="45"/>
  <c r="K58" i="45"/>
  <c r="H58" i="45"/>
  <c r="A58" i="45"/>
  <c r="K57" i="45"/>
  <c r="H57" i="45"/>
  <c r="A57" i="45"/>
  <c r="K56" i="45"/>
  <c r="H56" i="45"/>
  <c r="A56" i="45"/>
  <c r="K55" i="45"/>
  <c r="H55" i="45"/>
  <c r="A55" i="45"/>
  <c r="K54" i="45"/>
  <c r="H54" i="45"/>
  <c r="A54" i="45"/>
  <c r="K53" i="45"/>
  <c r="H53" i="45"/>
  <c r="A53" i="45"/>
  <c r="K52" i="45"/>
  <c r="H52" i="45"/>
  <c r="A52" i="45"/>
  <c r="K51" i="45"/>
  <c r="H51" i="45"/>
  <c r="A51" i="45"/>
  <c r="K50" i="45"/>
  <c r="H50" i="45"/>
  <c r="A50" i="45"/>
  <c r="K49" i="45"/>
  <c r="H49" i="45"/>
  <c r="A49" i="45"/>
  <c r="K48" i="45"/>
  <c r="H48" i="45"/>
  <c r="A48" i="45"/>
  <c r="K47" i="45"/>
  <c r="H47" i="45"/>
  <c r="A47" i="45"/>
  <c r="K46" i="45"/>
  <c r="H46" i="45"/>
  <c r="A46" i="45"/>
  <c r="K45" i="45"/>
  <c r="H45" i="45"/>
  <c r="A45" i="45"/>
  <c r="K44" i="45"/>
  <c r="H44" i="45"/>
  <c r="A44" i="45"/>
  <c r="K43" i="45"/>
  <c r="H43" i="45"/>
  <c r="A43" i="45"/>
  <c r="K42" i="45"/>
  <c r="H42" i="45"/>
  <c r="A42" i="45"/>
  <c r="K41" i="45"/>
  <c r="H41" i="45"/>
  <c r="A41" i="45"/>
  <c r="K40" i="45"/>
  <c r="H40" i="45"/>
  <c r="A40" i="45"/>
  <c r="K39" i="45"/>
  <c r="H39" i="45"/>
  <c r="A39" i="45"/>
  <c r="K38" i="45"/>
  <c r="H38" i="45"/>
  <c r="A38" i="45"/>
  <c r="K37" i="45"/>
  <c r="H37" i="45"/>
  <c r="A37" i="45"/>
  <c r="K36" i="45"/>
  <c r="H36" i="45"/>
  <c r="A36" i="45"/>
  <c r="K35" i="45"/>
  <c r="H35" i="45"/>
  <c r="A35" i="45"/>
  <c r="K34" i="45"/>
  <c r="H34" i="45"/>
  <c r="A34" i="45"/>
  <c r="K33" i="45"/>
  <c r="H33" i="45"/>
  <c r="A33" i="45"/>
  <c r="K32" i="45"/>
  <c r="H32" i="45"/>
  <c r="A32" i="45"/>
  <c r="K31" i="45"/>
  <c r="H31" i="45"/>
  <c r="A31" i="45"/>
  <c r="K30" i="45"/>
  <c r="H30" i="45"/>
  <c r="A30" i="45"/>
  <c r="K29" i="45"/>
  <c r="H29" i="45"/>
  <c r="A29" i="45"/>
  <c r="K28" i="45"/>
  <c r="H28" i="45"/>
  <c r="A28" i="45"/>
  <c r="K27" i="45"/>
  <c r="H27" i="45"/>
  <c r="A27" i="45"/>
  <c r="K26" i="45"/>
  <c r="H26" i="45"/>
  <c r="A26" i="45"/>
  <c r="K25" i="45"/>
  <c r="H25" i="45"/>
  <c r="A25" i="45"/>
  <c r="K24" i="45"/>
  <c r="H24" i="45"/>
  <c r="A24" i="45"/>
  <c r="K23" i="45"/>
  <c r="H23" i="45"/>
  <c r="A23" i="45"/>
  <c r="K22" i="45"/>
  <c r="H22" i="45"/>
  <c r="A22" i="45"/>
  <c r="K21" i="45"/>
  <c r="H21" i="45"/>
  <c r="A21" i="45"/>
  <c r="K20" i="45"/>
  <c r="H20" i="45"/>
  <c r="A20" i="45"/>
  <c r="K19" i="45"/>
  <c r="H19" i="45"/>
  <c r="A19" i="45"/>
  <c r="K18" i="45"/>
  <c r="H18" i="45"/>
  <c r="A18" i="45"/>
  <c r="K17" i="45"/>
  <c r="H17" i="45"/>
  <c r="A17" i="45"/>
  <c r="K16" i="45"/>
  <c r="H16" i="45"/>
  <c r="A16" i="45"/>
  <c r="K15" i="45"/>
  <c r="H15" i="45"/>
  <c r="A15" i="45"/>
  <c r="K14" i="45"/>
  <c r="H14" i="45"/>
  <c r="A14" i="45"/>
  <c r="K13" i="45"/>
  <c r="H13" i="45"/>
  <c r="A13" i="45"/>
  <c r="K12" i="45"/>
  <c r="H12" i="45"/>
  <c r="A12" i="45"/>
  <c r="K11" i="45"/>
  <c r="H11" i="45"/>
  <c r="A11" i="45"/>
  <c r="K10" i="45"/>
  <c r="H10" i="45"/>
  <c r="A10" i="45"/>
  <c r="K9" i="45"/>
  <c r="H9" i="45"/>
  <c r="A9" i="45"/>
  <c r="K8" i="45"/>
  <c r="H8" i="45"/>
  <c r="A8" i="45"/>
  <c r="K7" i="45"/>
  <c r="H7" i="45"/>
  <c r="A7" i="45"/>
  <c r="K6" i="45"/>
  <c r="H6" i="45"/>
  <c r="A6" i="45"/>
  <c r="K5" i="45"/>
  <c r="H5" i="45"/>
  <c r="A5" i="45"/>
  <c r="K4" i="45"/>
  <c r="H4" i="45"/>
  <c r="A4" i="45"/>
  <c r="K3" i="45"/>
  <c r="H3" i="45"/>
  <c r="A3" i="45"/>
  <c r="K2" i="45"/>
  <c r="H2" i="45"/>
  <c r="A2" i="45"/>
  <c r="K278" i="44"/>
  <c r="H278" i="44"/>
  <c r="A278" i="44"/>
  <c r="K277" i="44"/>
  <c r="H277" i="44"/>
  <c r="A277" i="44"/>
  <c r="K276" i="44"/>
  <c r="H276" i="44"/>
  <c r="A276" i="44"/>
  <c r="K275" i="44"/>
  <c r="H275" i="44"/>
  <c r="A275" i="44"/>
  <c r="K274" i="44"/>
  <c r="H274" i="44"/>
  <c r="A274" i="44"/>
  <c r="K273" i="44"/>
  <c r="H273" i="44"/>
  <c r="A273" i="44"/>
  <c r="K272" i="44"/>
  <c r="H272" i="44"/>
  <c r="A272" i="44"/>
  <c r="K271" i="44"/>
  <c r="H271" i="44"/>
  <c r="A271" i="44"/>
  <c r="K270" i="44"/>
  <c r="H270" i="44"/>
  <c r="A270" i="44"/>
  <c r="K269" i="44"/>
  <c r="H269" i="44"/>
  <c r="A269" i="44"/>
  <c r="K268" i="44"/>
  <c r="H268" i="44"/>
  <c r="A268" i="44"/>
  <c r="K267" i="44"/>
  <c r="H267" i="44"/>
  <c r="A267" i="44"/>
  <c r="K266" i="44"/>
  <c r="H266" i="44"/>
  <c r="A266" i="44"/>
  <c r="K265" i="44"/>
  <c r="H265" i="44"/>
  <c r="A265" i="44"/>
  <c r="K264" i="44"/>
  <c r="H264" i="44"/>
  <c r="A264" i="44"/>
  <c r="K263" i="44"/>
  <c r="H263" i="44"/>
  <c r="A263" i="44"/>
  <c r="K262" i="44"/>
  <c r="H262" i="44"/>
  <c r="A262" i="44"/>
  <c r="K261" i="44"/>
  <c r="H261" i="44"/>
  <c r="A261" i="44"/>
  <c r="K260" i="44"/>
  <c r="H260" i="44"/>
  <c r="A260" i="44"/>
  <c r="K259" i="44"/>
  <c r="H259" i="44"/>
  <c r="A259" i="44"/>
  <c r="K258" i="44"/>
  <c r="H258" i="44"/>
  <c r="A258" i="44"/>
  <c r="K257" i="44"/>
  <c r="H257" i="44"/>
  <c r="A257" i="44"/>
  <c r="K256" i="44"/>
  <c r="H256" i="44"/>
  <c r="A256" i="44"/>
  <c r="K255" i="44"/>
  <c r="H255" i="44"/>
  <c r="A255" i="44"/>
  <c r="K254" i="44"/>
  <c r="H254" i="44"/>
  <c r="A254" i="44"/>
  <c r="K253" i="44"/>
  <c r="H253" i="44"/>
  <c r="A253" i="44"/>
  <c r="K252" i="44"/>
  <c r="H252" i="44"/>
  <c r="A252" i="44"/>
  <c r="K251" i="44"/>
  <c r="H251" i="44"/>
  <c r="A251" i="44"/>
  <c r="K250" i="44"/>
  <c r="H250" i="44"/>
  <c r="A250" i="44"/>
  <c r="K249" i="44"/>
  <c r="H249" i="44"/>
  <c r="A249" i="44"/>
  <c r="K248" i="44"/>
  <c r="H248" i="44"/>
  <c r="A248" i="44"/>
  <c r="K247" i="44"/>
  <c r="H247" i="44"/>
  <c r="A247" i="44"/>
  <c r="K246" i="44"/>
  <c r="H246" i="44"/>
  <c r="A246" i="44"/>
  <c r="K245" i="44"/>
  <c r="H245" i="44"/>
  <c r="A245" i="44"/>
  <c r="K244" i="44"/>
  <c r="H244" i="44"/>
  <c r="A244" i="44"/>
  <c r="K243" i="44"/>
  <c r="H243" i="44"/>
  <c r="A243" i="44"/>
  <c r="K242" i="44"/>
  <c r="H242" i="44"/>
  <c r="A242" i="44"/>
  <c r="K241" i="44"/>
  <c r="H241" i="44"/>
  <c r="A241" i="44"/>
  <c r="K240" i="44"/>
  <c r="H240" i="44"/>
  <c r="A240" i="44"/>
  <c r="K239" i="44"/>
  <c r="H239" i="44"/>
  <c r="A239" i="44"/>
  <c r="K238" i="44"/>
  <c r="H238" i="44"/>
  <c r="A238" i="44"/>
  <c r="K237" i="44"/>
  <c r="H237" i="44"/>
  <c r="A237" i="44"/>
  <c r="K236" i="44"/>
  <c r="H236" i="44"/>
  <c r="A236" i="44"/>
  <c r="K235" i="44"/>
  <c r="H235" i="44"/>
  <c r="A235" i="44"/>
  <c r="K234" i="44"/>
  <c r="H234" i="44"/>
  <c r="A234" i="44"/>
  <c r="K233" i="44"/>
  <c r="H233" i="44"/>
  <c r="A233" i="44"/>
  <c r="K232" i="44"/>
  <c r="H232" i="44"/>
  <c r="A232" i="44"/>
  <c r="K231" i="44"/>
  <c r="H231" i="44"/>
  <c r="A231" i="44"/>
  <c r="K230" i="44"/>
  <c r="H230" i="44"/>
  <c r="A230" i="44"/>
  <c r="K229" i="44"/>
  <c r="H229" i="44"/>
  <c r="A229" i="44"/>
  <c r="K228" i="44"/>
  <c r="H228" i="44"/>
  <c r="A228" i="44"/>
  <c r="K227" i="44"/>
  <c r="H227" i="44"/>
  <c r="A227" i="44"/>
  <c r="K226" i="44"/>
  <c r="H226" i="44"/>
  <c r="A226" i="44"/>
  <c r="K225" i="44"/>
  <c r="H225" i="44"/>
  <c r="A225" i="44"/>
  <c r="K224" i="44"/>
  <c r="H224" i="44"/>
  <c r="A224" i="44"/>
  <c r="K223" i="44"/>
  <c r="H223" i="44"/>
  <c r="A223" i="44"/>
  <c r="K222" i="44"/>
  <c r="H222" i="44"/>
  <c r="A222" i="44"/>
  <c r="K221" i="44"/>
  <c r="H221" i="44"/>
  <c r="A221" i="44"/>
  <c r="K220" i="44"/>
  <c r="H220" i="44"/>
  <c r="A220" i="44"/>
  <c r="K219" i="44"/>
  <c r="H219" i="44"/>
  <c r="A219" i="44"/>
  <c r="K218" i="44"/>
  <c r="H218" i="44"/>
  <c r="A218" i="44"/>
  <c r="K217" i="44"/>
  <c r="H217" i="44"/>
  <c r="A217" i="44"/>
  <c r="K216" i="44"/>
  <c r="H216" i="44"/>
  <c r="A216" i="44"/>
  <c r="K215" i="44"/>
  <c r="H215" i="44"/>
  <c r="A215" i="44"/>
  <c r="K214" i="44"/>
  <c r="H214" i="44"/>
  <c r="A214" i="44"/>
  <c r="K213" i="44"/>
  <c r="H213" i="44"/>
  <c r="A213" i="44"/>
  <c r="K212" i="44"/>
  <c r="H212" i="44"/>
  <c r="A212" i="44"/>
  <c r="K211" i="44"/>
  <c r="H211" i="44"/>
  <c r="A211" i="44"/>
  <c r="K210" i="44"/>
  <c r="H210" i="44"/>
  <c r="A210" i="44"/>
  <c r="K209" i="44"/>
  <c r="H209" i="44"/>
  <c r="A209" i="44"/>
  <c r="K208" i="44"/>
  <c r="H208" i="44"/>
  <c r="A208" i="44"/>
  <c r="K207" i="44"/>
  <c r="H207" i="44"/>
  <c r="A207" i="44"/>
  <c r="K206" i="44"/>
  <c r="H206" i="44"/>
  <c r="A206" i="44"/>
  <c r="K205" i="44"/>
  <c r="H205" i="44"/>
  <c r="A205" i="44"/>
  <c r="K204" i="44"/>
  <c r="H204" i="44"/>
  <c r="A204" i="44"/>
  <c r="K203" i="44"/>
  <c r="H203" i="44"/>
  <c r="A203" i="44"/>
  <c r="K202" i="44"/>
  <c r="H202" i="44"/>
  <c r="A202" i="44"/>
  <c r="K201" i="44"/>
  <c r="H201" i="44"/>
  <c r="A201" i="44"/>
  <c r="K200" i="44"/>
  <c r="H200" i="44"/>
  <c r="A200" i="44"/>
  <c r="K199" i="44"/>
  <c r="H199" i="44"/>
  <c r="A199" i="44"/>
  <c r="K198" i="44"/>
  <c r="H198" i="44"/>
  <c r="A198" i="44"/>
  <c r="K197" i="44"/>
  <c r="H197" i="44"/>
  <c r="A197" i="44"/>
  <c r="K196" i="44"/>
  <c r="H196" i="44"/>
  <c r="A196" i="44"/>
  <c r="K195" i="44"/>
  <c r="H195" i="44"/>
  <c r="A195" i="44"/>
  <c r="K194" i="44"/>
  <c r="H194" i="44"/>
  <c r="A194" i="44"/>
  <c r="K193" i="44"/>
  <c r="H193" i="44"/>
  <c r="A193" i="44"/>
  <c r="K192" i="44"/>
  <c r="H192" i="44"/>
  <c r="A192" i="44"/>
  <c r="K191" i="44"/>
  <c r="H191" i="44"/>
  <c r="A191" i="44"/>
  <c r="K190" i="44"/>
  <c r="H190" i="44"/>
  <c r="A190" i="44"/>
  <c r="K189" i="44"/>
  <c r="H189" i="44"/>
  <c r="A189" i="44"/>
  <c r="K188" i="44"/>
  <c r="H188" i="44"/>
  <c r="A188" i="44"/>
  <c r="K187" i="44"/>
  <c r="H187" i="44"/>
  <c r="A187" i="44"/>
  <c r="K186" i="44"/>
  <c r="H186" i="44"/>
  <c r="A186" i="44"/>
  <c r="K185" i="44"/>
  <c r="H185" i="44"/>
  <c r="A185" i="44"/>
  <c r="K184" i="44"/>
  <c r="H184" i="44"/>
  <c r="A184" i="44"/>
  <c r="K183" i="44"/>
  <c r="H183" i="44"/>
  <c r="A183" i="44"/>
  <c r="K182" i="44"/>
  <c r="H182" i="44"/>
  <c r="A182" i="44"/>
  <c r="K181" i="44"/>
  <c r="H181" i="44"/>
  <c r="A181" i="44"/>
  <c r="K180" i="44"/>
  <c r="H180" i="44"/>
  <c r="A180" i="44"/>
  <c r="K179" i="44"/>
  <c r="H179" i="44"/>
  <c r="A179" i="44"/>
  <c r="K178" i="44"/>
  <c r="H178" i="44"/>
  <c r="A178" i="44"/>
  <c r="K177" i="44"/>
  <c r="H177" i="44"/>
  <c r="A177" i="44"/>
  <c r="K176" i="44"/>
  <c r="H176" i="44"/>
  <c r="A176" i="44"/>
  <c r="K175" i="44"/>
  <c r="H175" i="44"/>
  <c r="A175" i="44"/>
  <c r="K174" i="44"/>
  <c r="H174" i="44"/>
  <c r="A174" i="44"/>
  <c r="K173" i="44"/>
  <c r="H173" i="44"/>
  <c r="A173" i="44"/>
  <c r="K172" i="44"/>
  <c r="H172" i="44"/>
  <c r="A172" i="44"/>
  <c r="K171" i="44"/>
  <c r="H171" i="44"/>
  <c r="A171" i="44"/>
  <c r="K170" i="44"/>
  <c r="H170" i="44"/>
  <c r="A170" i="44"/>
  <c r="K169" i="44"/>
  <c r="H169" i="44"/>
  <c r="A169" i="44"/>
  <c r="K168" i="44"/>
  <c r="H168" i="44"/>
  <c r="A168" i="44"/>
  <c r="K167" i="44"/>
  <c r="H167" i="44"/>
  <c r="A167" i="44"/>
  <c r="K166" i="44"/>
  <c r="H166" i="44"/>
  <c r="A166" i="44"/>
  <c r="K165" i="44"/>
  <c r="H165" i="44"/>
  <c r="A165" i="44"/>
  <c r="K164" i="44"/>
  <c r="H164" i="44"/>
  <c r="A164" i="44"/>
  <c r="K163" i="44"/>
  <c r="H163" i="44"/>
  <c r="A163" i="44"/>
  <c r="K162" i="44"/>
  <c r="H162" i="44"/>
  <c r="A162" i="44"/>
  <c r="K161" i="44"/>
  <c r="H161" i="44"/>
  <c r="A161" i="44"/>
  <c r="K160" i="44"/>
  <c r="H160" i="44"/>
  <c r="A160" i="44"/>
  <c r="K159" i="44"/>
  <c r="H159" i="44"/>
  <c r="A159" i="44"/>
  <c r="K158" i="44"/>
  <c r="H158" i="44"/>
  <c r="A158" i="44"/>
  <c r="K157" i="44"/>
  <c r="H157" i="44"/>
  <c r="A157" i="44"/>
  <c r="K156" i="44"/>
  <c r="H156" i="44"/>
  <c r="A156" i="44"/>
  <c r="K155" i="44"/>
  <c r="H155" i="44"/>
  <c r="A155" i="44"/>
  <c r="K154" i="44"/>
  <c r="H154" i="44"/>
  <c r="A154" i="44"/>
  <c r="K153" i="44"/>
  <c r="H153" i="44"/>
  <c r="A153" i="44"/>
  <c r="K152" i="44"/>
  <c r="H152" i="44"/>
  <c r="A152" i="44"/>
  <c r="K151" i="44"/>
  <c r="H151" i="44"/>
  <c r="A151" i="44"/>
  <c r="K150" i="44"/>
  <c r="H150" i="44"/>
  <c r="A150" i="44"/>
  <c r="K149" i="44"/>
  <c r="H149" i="44"/>
  <c r="A149" i="44"/>
  <c r="K148" i="44"/>
  <c r="H148" i="44"/>
  <c r="A148" i="44"/>
  <c r="K147" i="44"/>
  <c r="H147" i="44"/>
  <c r="A147" i="44"/>
  <c r="K146" i="44"/>
  <c r="H146" i="44"/>
  <c r="A146" i="44"/>
  <c r="K145" i="44"/>
  <c r="H145" i="44"/>
  <c r="A145" i="44"/>
  <c r="K144" i="44"/>
  <c r="H144" i="44"/>
  <c r="A144" i="44"/>
  <c r="K143" i="44"/>
  <c r="H143" i="44"/>
  <c r="A143" i="44"/>
  <c r="K142" i="44"/>
  <c r="H142" i="44"/>
  <c r="A142" i="44"/>
  <c r="K141" i="44"/>
  <c r="H141" i="44"/>
  <c r="A141" i="44"/>
  <c r="K140" i="44"/>
  <c r="H140" i="44"/>
  <c r="A140" i="44"/>
  <c r="K139" i="44"/>
  <c r="H139" i="44"/>
  <c r="A139" i="44"/>
  <c r="K138" i="44"/>
  <c r="H138" i="44"/>
  <c r="A138" i="44"/>
  <c r="K137" i="44"/>
  <c r="H137" i="44"/>
  <c r="A137" i="44"/>
  <c r="K136" i="44"/>
  <c r="H136" i="44"/>
  <c r="A136" i="44"/>
  <c r="K135" i="44"/>
  <c r="H135" i="44"/>
  <c r="A135" i="44"/>
  <c r="K134" i="44"/>
  <c r="H134" i="44"/>
  <c r="A134" i="44"/>
  <c r="K133" i="44"/>
  <c r="H133" i="44"/>
  <c r="A133" i="44"/>
  <c r="K132" i="44"/>
  <c r="H132" i="44"/>
  <c r="A132" i="44"/>
  <c r="K131" i="44"/>
  <c r="H131" i="44"/>
  <c r="A131" i="44"/>
  <c r="K130" i="44"/>
  <c r="H130" i="44"/>
  <c r="A130" i="44"/>
  <c r="K129" i="44"/>
  <c r="H129" i="44"/>
  <c r="A129" i="44"/>
  <c r="K128" i="44"/>
  <c r="H128" i="44"/>
  <c r="A128" i="44"/>
  <c r="K127" i="44"/>
  <c r="H127" i="44"/>
  <c r="A127" i="44"/>
  <c r="K126" i="44"/>
  <c r="H126" i="44"/>
  <c r="A126" i="44"/>
  <c r="K125" i="44"/>
  <c r="H125" i="44"/>
  <c r="A125" i="44"/>
  <c r="K124" i="44"/>
  <c r="H124" i="44"/>
  <c r="A124" i="44"/>
  <c r="K123" i="44"/>
  <c r="H123" i="44"/>
  <c r="A123" i="44"/>
  <c r="K122" i="44"/>
  <c r="H122" i="44"/>
  <c r="A122" i="44"/>
  <c r="K121" i="44"/>
  <c r="H121" i="44"/>
  <c r="A121" i="44"/>
  <c r="K120" i="44"/>
  <c r="H120" i="44"/>
  <c r="A120" i="44"/>
  <c r="K119" i="44"/>
  <c r="H119" i="44"/>
  <c r="A119" i="44"/>
  <c r="K118" i="44"/>
  <c r="H118" i="44"/>
  <c r="A118" i="44"/>
  <c r="K117" i="44"/>
  <c r="H117" i="44"/>
  <c r="A117" i="44"/>
  <c r="K116" i="44"/>
  <c r="H116" i="44"/>
  <c r="A116" i="44"/>
  <c r="K115" i="44"/>
  <c r="H115" i="44"/>
  <c r="A115" i="44"/>
  <c r="K114" i="44"/>
  <c r="H114" i="44"/>
  <c r="A114" i="44"/>
  <c r="K113" i="44"/>
  <c r="H113" i="44"/>
  <c r="A113" i="44"/>
  <c r="K112" i="44"/>
  <c r="H112" i="44"/>
  <c r="A112" i="44"/>
  <c r="K111" i="44"/>
  <c r="H111" i="44"/>
  <c r="A111" i="44"/>
  <c r="K110" i="44"/>
  <c r="H110" i="44"/>
  <c r="A110" i="44"/>
  <c r="K109" i="44"/>
  <c r="H109" i="44"/>
  <c r="A109" i="44"/>
  <c r="K108" i="44"/>
  <c r="H108" i="44"/>
  <c r="A108" i="44"/>
  <c r="K107" i="44"/>
  <c r="H107" i="44"/>
  <c r="A107" i="44"/>
  <c r="K106" i="44"/>
  <c r="H106" i="44"/>
  <c r="A106" i="44"/>
  <c r="K105" i="44"/>
  <c r="H105" i="44"/>
  <c r="A105" i="44"/>
  <c r="K104" i="44"/>
  <c r="H104" i="44"/>
  <c r="A104" i="44"/>
  <c r="K103" i="44"/>
  <c r="H103" i="44"/>
  <c r="A103" i="44"/>
  <c r="K102" i="44"/>
  <c r="H102" i="44"/>
  <c r="A102" i="44"/>
  <c r="K101" i="44"/>
  <c r="H101" i="44"/>
  <c r="A101" i="44"/>
  <c r="K100" i="44"/>
  <c r="H100" i="44"/>
  <c r="A100" i="44"/>
  <c r="K99" i="44"/>
  <c r="H99" i="44"/>
  <c r="A99" i="44"/>
  <c r="K98" i="44"/>
  <c r="H98" i="44"/>
  <c r="A98" i="44"/>
  <c r="K97" i="44"/>
  <c r="H97" i="44"/>
  <c r="A97" i="44"/>
  <c r="K96" i="44"/>
  <c r="H96" i="44"/>
  <c r="A96" i="44"/>
  <c r="K95" i="44"/>
  <c r="H95" i="44"/>
  <c r="A95" i="44"/>
  <c r="K94" i="44"/>
  <c r="H94" i="44"/>
  <c r="A94" i="44"/>
  <c r="K93" i="44"/>
  <c r="H93" i="44"/>
  <c r="A93" i="44"/>
  <c r="K92" i="44"/>
  <c r="H92" i="44"/>
  <c r="A92" i="44"/>
  <c r="K91" i="44"/>
  <c r="H91" i="44"/>
  <c r="A91" i="44"/>
  <c r="K90" i="44"/>
  <c r="H90" i="44"/>
  <c r="A90" i="44"/>
  <c r="K89" i="44"/>
  <c r="H89" i="44"/>
  <c r="A89" i="44"/>
  <c r="K88" i="44"/>
  <c r="H88" i="44"/>
  <c r="A88" i="44"/>
  <c r="K87" i="44"/>
  <c r="H87" i="44"/>
  <c r="A87" i="44"/>
  <c r="K86" i="44"/>
  <c r="H86" i="44"/>
  <c r="A86" i="44"/>
  <c r="K85" i="44"/>
  <c r="H85" i="44"/>
  <c r="A85" i="44"/>
  <c r="K84" i="44"/>
  <c r="H84" i="44"/>
  <c r="A84" i="44"/>
  <c r="K83" i="44"/>
  <c r="H83" i="44"/>
  <c r="A83" i="44"/>
  <c r="K82" i="44"/>
  <c r="H82" i="44"/>
  <c r="A82" i="44"/>
  <c r="K81" i="44"/>
  <c r="H81" i="44"/>
  <c r="A81" i="44"/>
  <c r="K80" i="44"/>
  <c r="H80" i="44"/>
  <c r="A80" i="44"/>
  <c r="K79" i="44"/>
  <c r="H79" i="44"/>
  <c r="A79" i="44"/>
  <c r="K78" i="44"/>
  <c r="H78" i="44"/>
  <c r="A78" i="44"/>
  <c r="K77" i="44"/>
  <c r="H77" i="44"/>
  <c r="A77" i="44"/>
  <c r="K76" i="44"/>
  <c r="H76" i="44"/>
  <c r="A76" i="44"/>
  <c r="K75" i="44"/>
  <c r="H75" i="44"/>
  <c r="A75" i="44"/>
  <c r="K74" i="44"/>
  <c r="H74" i="44"/>
  <c r="A74" i="44"/>
  <c r="K73" i="44"/>
  <c r="H73" i="44"/>
  <c r="A73" i="44"/>
  <c r="K72" i="44"/>
  <c r="H72" i="44"/>
  <c r="A72" i="44"/>
  <c r="K71" i="44"/>
  <c r="H71" i="44"/>
  <c r="A71" i="44"/>
  <c r="K70" i="44"/>
  <c r="H70" i="44"/>
  <c r="A70" i="44"/>
  <c r="K69" i="44"/>
  <c r="H69" i="44"/>
  <c r="A69" i="44"/>
  <c r="K68" i="44"/>
  <c r="H68" i="44"/>
  <c r="A68" i="44"/>
  <c r="K67" i="44"/>
  <c r="H67" i="44"/>
  <c r="A67" i="44"/>
  <c r="K66" i="44"/>
  <c r="H66" i="44"/>
  <c r="A66" i="44"/>
  <c r="K65" i="44"/>
  <c r="H65" i="44"/>
  <c r="A65" i="44"/>
  <c r="K64" i="44"/>
  <c r="H64" i="44"/>
  <c r="A64" i="44"/>
  <c r="K63" i="44"/>
  <c r="H63" i="44"/>
  <c r="A63" i="44"/>
  <c r="K62" i="44"/>
  <c r="H62" i="44"/>
  <c r="A62" i="44"/>
  <c r="K61" i="44"/>
  <c r="H61" i="44"/>
  <c r="A61" i="44"/>
  <c r="K60" i="44"/>
  <c r="H60" i="44"/>
  <c r="A60" i="44"/>
  <c r="K59" i="44"/>
  <c r="H59" i="44"/>
  <c r="A59" i="44"/>
  <c r="K58" i="44"/>
  <c r="H58" i="44"/>
  <c r="A58" i="44"/>
  <c r="K57" i="44"/>
  <c r="H57" i="44"/>
  <c r="A57" i="44"/>
  <c r="K56" i="44"/>
  <c r="H56" i="44"/>
  <c r="A56" i="44"/>
  <c r="K55" i="44"/>
  <c r="H55" i="44"/>
  <c r="A55" i="44"/>
  <c r="K54" i="44"/>
  <c r="H54" i="44"/>
  <c r="A54" i="44"/>
  <c r="K53" i="44"/>
  <c r="H53" i="44"/>
  <c r="A53" i="44"/>
  <c r="K52" i="44"/>
  <c r="H52" i="44"/>
  <c r="A52" i="44"/>
  <c r="K51" i="44"/>
  <c r="H51" i="44"/>
  <c r="A51" i="44"/>
  <c r="K50" i="44"/>
  <c r="H50" i="44"/>
  <c r="A50" i="44"/>
  <c r="K49" i="44"/>
  <c r="H49" i="44"/>
  <c r="A49" i="44"/>
  <c r="K48" i="44"/>
  <c r="H48" i="44"/>
  <c r="A48" i="44"/>
  <c r="K47" i="44"/>
  <c r="H47" i="44"/>
  <c r="A47" i="44"/>
  <c r="K46" i="44"/>
  <c r="H46" i="44"/>
  <c r="A46" i="44"/>
  <c r="K45" i="44"/>
  <c r="H45" i="44"/>
  <c r="A45" i="44"/>
  <c r="K44" i="44"/>
  <c r="H44" i="44"/>
  <c r="A44" i="44"/>
  <c r="K43" i="44"/>
  <c r="H43" i="44"/>
  <c r="A43" i="44"/>
  <c r="K42" i="44"/>
  <c r="H42" i="44"/>
  <c r="A42" i="44"/>
  <c r="K41" i="44"/>
  <c r="H41" i="44"/>
  <c r="A41" i="44"/>
  <c r="K40" i="44"/>
  <c r="H40" i="44"/>
  <c r="A40" i="44"/>
  <c r="K39" i="44"/>
  <c r="H39" i="44"/>
  <c r="A39" i="44"/>
  <c r="K38" i="44"/>
  <c r="H38" i="44"/>
  <c r="A38" i="44"/>
  <c r="K37" i="44"/>
  <c r="H37" i="44"/>
  <c r="A37" i="44"/>
  <c r="K36" i="44"/>
  <c r="H36" i="44"/>
  <c r="A36" i="44"/>
  <c r="K35" i="44"/>
  <c r="H35" i="44"/>
  <c r="A35" i="44"/>
  <c r="K34" i="44"/>
  <c r="H34" i="44"/>
  <c r="A34" i="44"/>
  <c r="K33" i="44"/>
  <c r="H33" i="44"/>
  <c r="A33" i="44"/>
  <c r="K32" i="44"/>
  <c r="H32" i="44"/>
  <c r="A32" i="44"/>
  <c r="K31" i="44"/>
  <c r="H31" i="44"/>
  <c r="A31" i="44"/>
  <c r="K30" i="44"/>
  <c r="H30" i="44"/>
  <c r="A30" i="44"/>
  <c r="K29" i="44"/>
  <c r="H29" i="44"/>
  <c r="A29" i="44"/>
  <c r="K28" i="44"/>
  <c r="H28" i="44"/>
  <c r="A28" i="44"/>
  <c r="K27" i="44"/>
  <c r="H27" i="44"/>
  <c r="A27" i="44"/>
  <c r="K26" i="44"/>
  <c r="H26" i="44"/>
  <c r="A26" i="44"/>
  <c r="K25" i="44"/>
  <c r="H25" i="44"/>
  <c r="A25" i="44"/>
  <c r="K24" i="44"/>
  <c r="H24" i="44"/>
  <c r="A24" i="44"/>
  <c r="K23" i="44"/>
  <c r="H23" i="44"/>
  <c r="A23" i="44"/>
  <c r="K22" i="44"/>
  <c r="H22" i="44"/>
  <c r="A22" i="44"/>
  <c r="K21" i="44"/>
  <c r="H21" i="44"/>
  <c r="A21" i="44"/>
  <c r="K20" i="44"/>
  <c r="H20" i="44"/>
  <c r="A20" i="44"/>
  <c r="K19" i="44"/>
  <c r="H19" i="44"/>
  <c r="A19" i="44"/>
  <c r="K18" i="44"/>
  <c r="H18" i="44"/>
  <c r="A18" i="44"/>
  <c r="K17" i="44"/>
  <c r="H17" i="44"/>
  <c r="A17" i="44"/>
  <c r="K16" i="44"/>
  <c r="H16" i="44"/>
  <c r="A16" i="44"/>
  <c r="K15" i="44"/>
  <c r="H15" i="44"/>
  <c r="A15" i="44"/>
  <c r="K14" i="44"/>
  <c r="H14" i="44"/>
  <c r="A14" i="44"/>
  <c r="K13" i="44"/>
  <c r="H13" i="44"/>
  <c r="A13" i="44"/>
  <c r="K12" i="44"/>
  <c r="H12" i="44"/>
  <c r="A12" i="44"/>
  <c r="K11" i="44"/>
  <c r="H11" i="44"/>
  <c r="A11" i="44"/>
  <c r="K10" i="44"/>
  <c r="H10" i="44"/>
  <c r="A10" i="44"/>
  <c r="K9" i="44"/>
  <c r="H9" i="44"/>
  <c r="A9" i="44"/>
  <c r="K8" i="44"/>
  <c r="H8" i="44"/>
  <c r="A8" i="44"/>
  <c r="K7" i="44"/>
  <c r="H7" i="44"/>
  <c r="A7" i="44"/>
  <c r="K6" i="44"/>
  <c r="H6" i="44"/>
  <c r="A6" i="44"/>
  <c r="K5" i="44"/>
  <c r="H5" i="44"/>
  <c r="A5" i="44"/>
  <c r="K4" i="44"/>
  <c r="H4" i="44"/>
  <c r="A4" i="44"/>
  <c r="K3" i="44"/>
  <c r="H3" i="44"/>
  <c r="A3" i="44"/>
  <c r="K2" i="44"/>
  <c r="H2" i="44"/>
  <c r="A2" i="44"/>
  <c r="H90" i="31" l="1"/>
  <c r="H89" i="31"/>
  <c r="H88" i="31"/>
  <c r="H87" i="31"/>
  <c r="H86" i="31"/>
  <c r="H85" i="31"/>
  <c r="H84" i="31"/>
  <c r="H83" i="31"/>
  <c r="H82" i="31"/>
  <c r="H81" i="31"/>
  <c r="H80" i="31"/>
  <c r="H79" i="31"/>
  <c r="H78" i="31"/>
  <c r="H77" i="31"/>
  <c r="H76" i="31"/>
  <c r="H75" i="31"/>
  <c r="H74" i="31"/>
  <c r="H73" i="31"/>
  <c r="H72" i="31"/>
  <c r="H71" i="31"/>
  <c r="H70" i="31"/>
  <c r="H69" i="31"/>
  <c r="H68" i="31"/>
  <c r="H67" i="31"/>
  <c r="H66" i="31"/>
  <c r="H65" i="31"/>
  <c r="H64" i="31"/>
  <c r="H63" i="31"/>
  <c r="H62" i="31"/>
  <c r="H61" i="31"/>
  <c r="H60" i="31"/>
  <c r="H59" i="31"/>
  <c r="H58" i="31"/>
  <c r="H57" i="31"/>
  <c r="H56" i="31"/>
  <c r="H55" i="31"/>
  <c r="H54" i="3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2" i="31"/>
  <c r="H21" i="31"/>
  <c r="H20" i="31"/>
  <c r="H19" i="31"/>
  <c r="H18" i="31"/>
  <c r="H17" i="31"/>
  <c r="H16" i="31"/>
  <c r="H15" i="31"/>
  <c r="H14" i="31"/>
  <c r="H13" i="31"/>
  <c r="H12" i="31"/>
  <c r="H11" i="31"/>
  <c r="H10" i="31"/>
  <c r="H9" i="31"/>
  <c r="H8" i="31"/>
  <c r="H7" i="31"/>
  <c r="H6" i="31"/>
  <c r="H5" i="31"/>
  <c r="H4" i="31"/>
  <c r="H3" i="31"/>
  <c r="H2" i="31"/>
  <c r="J90" i="31"/>
  <c r="J89" i="31"/>
  <c r="J88" i="31"/>
  <c r="J87" i="31"/>
  <c r="J86" i="31"/>
  <c r="J85" i="31"/>
  <c r="J84" i="31"/>
  <c r="J83" i="31"/>
  <c r="J82" i="31"/>
  <c r="J81" i="31"/>
  <c r="J80" i="31"/>
  <c r="J79" i="31"/>
  <c r="J78" i="31"/>
  <c r="J77" i="31"/>
  <c r="J76" i="31"/>
  <c r="J75" i="31"/>
  <c r="J74" i="31"/>
  <c r="J73" i="31"/>
  <c r="J72" i="31"/>
  <c r="J71" i="31"/>
  <c r="J70" i="31"/>
  <c r="J69" i="31"/>
  <c r="J68" i="31"/>
  <c r="J67" i="31"/>
  <c r="J66" i="31"/>
  <c r="J65" i="31"/>
  <c r="J64" i="31"/>
  <c r="J63" i="31"/>
  <c r="J62" i="31"/>
  <c r="J61" i="31"/>
  <c r="J60" i="31"/>
  <c r="J59" i="31"/>
  <c r="J58" i="31"/>
  <c r="J57" i="31"/>
  <c r="J56" i="31"/>
  <c r="J55" i="31"/>
  <c r="J54" i="31"/>
  <c r="J53" i="31"/>
  <c r="J52" i="31"/>
  <c r="J51" i="31"/>
  <c r="J50" i="31"/>
  <c r="J49" i="31"/>
  <c r="J48" i="31"/>
  <c r="J47" i="31"/>
  <c r="J46" i="31"/>
  <c r="J45" i="31"/>
  <c r="J44" i="31"/>
  <c r="J43" i="31"/>
  <c r="J42" i="31"/>
  <c r="J41" i="31"/>
  <c r="J40" i="31"/>
  <c r="J39" i="31"/>
  <c r="J38" i="31"/>
  <c r="J37" i="31"/>
  <c r="J36" i="31"/>
  <c r="J35" i="31"/>
  <c r="J34" i="31"/>
  <c r="J33" i="31"/>
  <c r="J32" i="31"/>
  <c r="J31" i="31"/>
  <c r="J30" i="31"/>
  <c r="J29" i="31"/>
  <c r="J28" i="31"/>
  <c r="J27" i="31"/>
  <c r="J26" i="31"/>
  <c r="J25" i="31"/>
  <c r="J24" i="31"/>
  <c r="J23" i="31"/>
  <c r="J22" i="31"/>
  <c r="J21" i="31"/>
  <c r="J20" i="31"/>
  <c r="J19" i="31"/>
  <c r="J18" i="31"/>
  <c r="J17" i="31"/>
  <c r="J16" i="31"/>
  <c r="J15" i="31"/>
  <c r="J14" i="31"/>
  <c r="J13" i="31"/>
  <c r="J12" i="31"/>
  <c r="J11" i="31"/>
  <c r="J10" i="31"/>
  <c r="J9" i="31"/>
  <c r="J8" i="31"/>
  <c r="J7" i="31"/>
  <c r="J6" i="31"/>
  <c r="J5" i="31"/>
  <c r="J4" i="31"/>
  <c r="J3" i="31"/>
  <c r="J2"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8" i="31"/>
  <c r="A7" i="31"/>
  <c r="A6" i="31"/>
  <c r="A5" i="31"/>
  <c r="A4" i="31"/>
  <c r="A3" i="31"/>
  <c r="A2" i="31"/>
  <c r="K14" i="31" l="1"/>
  <c r="K90" i="31" l="1"/>
  <c r="K89" i="31"/>
  <c r="K88" i="31"/>
  <c r="K87" i="31"/>
  <c r="K86" i="31"/>
  <c r="K85" i="31"/>
  <c r="K84" i="31"/>
  <c r="K83" i="31"/>
  <c r="K82" i="31"/>
  <c r="K81" i="31"/>
  <c r="K80" i="31"/>
  <c r="K79"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7"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3" i="31"/>
  <c r="K12" i="31"/>
  <c r="K11" i="31"/>
  <c r="K10" i="31"/>
  <c r="K9" i="31"/>
  <c r="K8" i="31"/>
  <c r="K7" i="31"/>
  <c r="K6" i="31"/>
  <c r="K5" i="31"/>
  <c r="K4" i="31"/>
  <c r="K3" i="31"/>
  <c r="K2" i="31"/>
</calcChain>
</file>

<file path=xl/sharedStrings.xml><?xml version="1.0" encoding="utf-8"?>
<sst xmlns="http://schemas.openxmlformats.org/spreadsheetml/2006/main" count="4431" uniqueCount="2321">
  <si>
    <t>NEW YORK STATE</t>
  </si>
  <si>
    <t>BIDDER PRICING DOCUMENT</t>
  </si>
  <si>
    <t>Bidder's Part/Stock Number</t>
  </si>
  <si>
    <t>Item Description</t>
  </si>
  <si>
    <t>Unit of Measure (UOM)</t>
  </si>
  <si>
    <t>Manufacturer's Part Number</t>
  </si>
  <si>
    <t>Bidder Name:</t>
  </si>
  <si>
    <t>Bidder shall enter a description of the Product.</t>
  </si>
  <si>
    <t>Bidder shall enter the packing size of Product.</t>
  </si>
  <si>
    <t>Bidder shall enter the manufacturer’s unique identifier assigned to the item, which consists of alphanumeric characters. Examples of manufacturer’s part numbers include Product Order Codes, ID Numbers, Model Numbers and Catalog Numbers. Should the Manufacturer’s Part Number and the Bidder's Part Number be identical, then this information should be listed in both the ‘Manufacturer’s Part Number’ and 'Bidder’s Part Number’ fields.</t>
  </si>
  <si>
    <t>Bidder shall enter the price published in the regularly published commercial catalog for the Product being offered.</t>
  </si>
  <si>
    <t>Bidder shall provide the name of the manufacturer of the Product offered.</t>
  </si>
  <si>
    <t>List Price</t>
  </si>
  <si>
    <t xml:space="preserve">Bidder's Part/Stock Number </t>
  </si>
  <si>
    <t xml:space="preserve">Item Description </t>
  </si>
  <si>
    <t xml:space="preserve">Unit of Measure (UOM) </t>
  </si>
  <si>
    <t xml:space="preserve">Manufacturer Name </t>
  </si>
  <si>
    <t xml:space="preserve">Manufacturer Part No. </t>
  </si>
  <si>
    <t xml:space="preserve">List Price </t>
  </si>
  <si>
    <t xml:space="preserve">Comparable Governmental Contract Price </t>
  </si>
  <si>
    <t xml:space="preserve">Indicate Comparable Governmental Contract Entity &amp; Contract Number </t>
  </si>
  <si>
    <t xml:space="preserve">NYS Price Comparison </t>
  </si>
  <si>
    <t>Bidder's Name</t>
  </si>
  <si>
    <t>Net NYS Price</t>
  </si>
  <si>
    <t>Bidder shall enter the Part/Stock Number used by the Bidder for ordering purposes.</t>
  </si>
  <si>
    <t xml:space="preserve">Net NYS Price </t>
  </si>
  <si>
    <t xml:space="preserve"> Successful Bidders will only be able to sell those items listed and accepted by OGS, so be as inclusive as possible when entering products for consideration.  </t>
  </si>
  <si>
    <t xml:space="preserve">Solicitation #23054 - Protective Outerwear </t>
  </si>
  <si>
    <r>
      <t xml:space="preserve">Bidder shall enter the contract price offered to the comparable governmental entity.  See Solicitation Section 6.3 - </t>
    </r>
    <r>
      <rPr>
        <i/>
        <sz val="10"/>
        <rFont val="Arial"/>
        <family val="2"/>
      </rPr>
      <t>Price</t>
    </r>
    <r>
      <rPr>
        <sz val="10"/>
        <rFont val="Arial"/>
        <family val="2"/>
      </rPr>
      <t xml:space="preserve"> for further information.</t>
    </r>
  </si>
  <si>
    <t>Bidder shall enter the Comparable Governmental Contract Entity name and the associated Contract Number that is being used to demonstrate reasonableness of pricing. Please include a link to the contract online.</t>
  </si>
  <si>
    <t>Safety Shoes (various)</t>
  </si>
  <si>
    <t>Sub-Category</t>
  </si>
  <si>
    <t>Manufacturer's Product Line</t>
  </si>
  <si>
    <t>Discount</t>
  </si>
  <si>
    <t>Manufacturer's Name</t>
  </si>
  <si>
    <t xml:space="preserve"> Discount</t>
  </si>
  <si>
    <t>Attachment 1 - Pricing - Safety Shoes (various)</t>
  </si>
  <si>
    <r>
      <rPr>
        <b/>
        <u/>
        <sz val="11"/>
        <rFont val="Arial"/>
        <family val="2"/>
      </rPr>
      <t xml:space="preserve">Financial Offer Sheets
</t>
    </r>
    <r>
      <rPr>
        <b/>
        <sz val="11"/>
        <rFont val="Arial"/>
        <family val="2"/>
      </rPr>
      <t xml:space="preserve">Consideration will only be given to those outerwear products with demonstrated protective value in Firefighting, Emergency/Rescue, or Safety environments. </t>
    </r>
    <r>
      <rPr>
        <sz val="11"/>
        <rFont val="Arial"/>
        <family val="2"/>
      </rPr>
      <t xml:space="preserve">
Bidder shall offer a Discount in the "Financial Offer"  tab for each Manufacturer's Product Line being bid.</t>
    </r>
    <r>
      <rPr>
        <sz val="11"/>
        <color rgb="FFFF0000"/>
        <rFont val="Arial"/>
        <family val="2"/>
      </rPr>
      <t xml:space="preserve"> </t>
    </r>
    <r>
      <rPr>
        <sz val="11"/>
        <rFont val="Arial"/>
        <family val="2"/>
      </rPr>
      <t xml:space="preserve"> In the unlikely event that you are bidding more than 10 (ten) Manufacturer's Product Lines within the same Sub-Category, you may download additional tabs as needed and label them Safety Shoes (various) #11, Safety Shoes (various) #12, etc.
The shaded cells in the  pricing tabs provide the Bidder with additional information in a read-only format.  Only those unshaded cells provided for entering information are to be accessed by the Bidder.
New York State Office of General Services Procurement Services reserves the right to reject any bid submission or portion(s) thereof determined to have been altered/modified from the original format by the vendor.  Such alterations/modifications include but are not limited to any change(s) to document header(s), footer(s) and/or cell(s); unprotecting worksheet(s)/workbook(s); hiding/unhiding cell (s)/column(s)/row(s)/worksheet(s); and locking/unlocking cell(s).
</t>
    </r>
  </si>
  <si>
    <t>Manufacturer(s)' COMPLETE product line for sub-category of Products  being requested in this Solicitation (i.e. Safety Shoes (various); Specialty Boots (various); Firefighting Turnout Gear, Proximity Clothing, Wildland Clothing, Helmets, Gloves, Firefighting Boots: EMS/Search &amp; Rescue Clothing etc.) The Manufacturer's Name &amp; Product Line has been pre-filled for each individual price sheet from the "Financial Offer" sheet.</t>
  </si>
  <si>
    <t>Bidder shall enter the Discount offered in the "Financial Offer" tab.  The Discount has been pre-filled to reflect the Discount from the "Financial Offer" sheet.</t>
  </si>
  <si>
    <t xml:space="preserve">This column is automatically calculated for Bidder using columns I &amp; J. </t>
  </si>
  <si>
    <r>
      <t xml:space="preserve">This column is automatically populated for the Bidder using columns K &amp; L.  It compares the NYS Net Price to the Comparable Governmental Contract Price.  This column will indicate whether the NYS Net Price is 'Lower Than', 'Equal To', or 'Higher Than' the Comparable Governmental Contract Price.
OGS reserves the right to conduct additional research and request additional information to verify the information provided and/or assess reasonableness of pricing.
</t>
    </r>
    <r>
      <rPr>
        <b/>
        <sz val="10"/>
        <rFont val="Arial"/>
        <family val="2"/>
      </rPr>
      <t>If the NYS Net Price is higher than the Comparable Governmental Contract Price, the Product will not be included in the resulting Contract Price List.</t>
    </r>
  </si>
  <si>
    <t xml:space="preserve"> Guaranteed Delivery in Calendar Days A/R/O </t>
  </si>
  <si>
    <t>VOLUME DISCOUNTS</t>
  </si>
  <si>
    <t>Parameters for Volume Discount(s)</t>
  </si>
  <si>
    <t>Volume Discount(s)</t>
  </si>
  <si>
    <t>E00007</t>
  </si>
  <si>
    <t>E00056</t>
  </si>
  <si>
    <t>E00131</t>
  </si>
  <si>
    <t>E00731</t>
  </si>
  <si>
    <t>E00732</t>
  </si>
  <si>
    <t>E00769</t>
  </si>
  <si>
    <t>E00932</t>
  </si>
  <si>
    <t>E00941</t>
  </si>
  <si>
    <t>E00942</t>
  </si>
  <si>
    <t>E00968</t>
  </si>
  <si>
    <t>E01208P</t>
  </si>
  <si>
    <t>E01708P</t>
  </si>
  <si>
    <t>E02184</t>
  </si>
  <si>
    <t>E02266</t>
  </si>
  <si>
    <t>E02268</t>
  </si>
  <si>
    <t>E02272</t>
  </si>
  <si>
    <t>E02276</t>
  </si>
  <si>
    <t>E02348</t>
  </si>
  <si>
    <t>E02488</t>
  </si>
  <si>
    <t>E02748</t>
  </si>
  <si>
    <t>E02766</t>
  </si>
  <si>
    <t>E02788</t>
  </si>
  <si>
    <t>E03135</t>
  </si>
  <si>
    <t>E03140</t>
  </si>
  <si>
    <t>E04034</t>
  </si>
  <si>
    <t>E07006</t>
  </si>
  <si>
    <t>E07008</t>
  </si>
  <si>
    <t>E07131</t>
  </si>
  <si>
    <t>E08670</t>
  </si>
  <si>
    <t>E08693</t>
  </si>
  <si>
    <t>BA0007</t>
  </si>
  <si>
    <t>BA0056</t>
  </si>
  <si>
    <t>BA0131</t>
  </si>
  <si>
    <t>BA0731</t>
  </si>
  <si>
    <t>BA0732</t>
  </si>
  <si>
    <t>BA0769</t>
  </si>
  <si>
    <t>BA0932</t>
  </si>
  <si>
    <t>BA0941</t>
  </si>
  <si>
    <t>BA0942</t>
  </si>
  <si>
    <t>BA0968</t>
  </si>
  <si>
    <t>BA1208P</t>
  </si>
  <si>
    <t>BA1708P</t>
  </si>
  <si>
    <t>BA2184</t>
  </si>
  <si>
    <t>BA2262</t>
  </si>
  <si>
    <t>BA2263</t>
  </si>
  <si>
    <t>BA2264</t>
  </si>
  <si>
    <t>BA2266</t>
  </si>
  <si>
    <t>BA2268</t>
  </si>
  <si>
    <t>BA2272</t>
  </si>
  <si>
    <t>BA2276</t>
  </si>
  <si>
    <t>BA2320</t>
  </si>
  <si>
    <t>BA2346</t>
  </si>
  <si>
    <t>BA2348</t>
  </si>
  <si>
    <t>BA2488</t>
  </si>
  <si>
    <t>BA2748</t>
  </si>
  <si>
    <t>BA2762</t>
  </si>
  <si>
    <t>BA2766</t>
  </si>
  <si>
    <t>BA2788</t>
  </si>
  <si>
    <t>BA3135</t>
  </si>
  <si>
    <t>BA3140</t>
  </si>
  <si>
    <t>BA4034</t>
  </si>
  <si>
    <t>BA7006</t>
  </si>
  <si>
    <t>BA7008</t>
  </si>
  <si>
    <t>BA7131</t>
  </si>
  <si>
    <t>BA8670</t>
  </si>
  <si>
    <t>BA8693</t>
  </si>
  <si>
    <t>Bates</t>
  </si>
  <si>
    <t>Wolverine</t>
  </si>
  <si>
    <t>W01195</t>
  </si>
  <si>
    <t>W01199</t>
  </si>
  <si>
    <t>W02038</t>
  </si>
  <si>
    <t>W02053</t>
  </si>
  <si>
    <t>W02194</t>
  </si>
  <si>
    <t>W02287</t>
  </si>
  <si>
    <t>W02288</t>
  </si>
  <si>
    <t>W02625</t>
  </si>
  <si>
    <t>W03120</t>
  </si>
  <si>
    <t>W03122</t>
  </si>
  <si>
    <t>W03123</t>
  </si>
  <si>
    <t>W03226</t>
  </si>
  <si>
    <t>W03238</t>
  </si>
  <si>
    <t>W03258</t>
  </si>
  <si>
    <t>W03294</t>
  </si>
  <si>
    <t>W03295</t>
  </si>
  <si>
    <t>W03367</t>
  </si>
  <si>
    <t>W04326</t>
  </si>
  <si>
    <t>W04328</t>
  </si>
  <si>
    <t>W04349</t>
  </si>
  <si>
    <t>W04707</t>
  </si>
  <si>
    <t>W04713</t>
  </si>
  <si>
    <t>W04714</t>
  </si>
  <si>
    <t>W04727</t>
  </si>
  <si>
    <t>W04780</t>
  </si>
  <si>
    <t>W04904</t>
  </si>
  <si>
    <t>W04906</t>
  </si>
  <si>
    <t>W05483</t>
  </si>
  <si>
    <t>W05484</t>
  </si>
  <si>
    <t>W05679</t>
  </si>
  <si>
    <t>W05680</t>
  </si>
  <si>
    <t>W05698</t>
  </si>
  <si>
    <t>W05699</t>
  </si>
  <si>
    <t>W08285</t>
  </si>
  <si>
    <t>W08288</t>
  </si>
  <si>
    <t>W08289</t>
  </si>
  <si>
    <t>W10113</t>
  </si>
  <si>
    <t>W10180</t>
  </si>
  <si>
    <t>W10181</t>
  </si>
  <si>
    <t>W10304</t>
  </si>
  <si>
    <t>W10314</t>
  </si>
  <si>
    <t>W10315</t>
  </si>
  <si>
    <t>W10316</t>
  </si>
  <si>
    <t>W10317</t>
  </si>
  <si>
    <t>W10318</t>
  </si>
  <si>
    <t>W10323</t>
  </si>
  <si>
    <t>W10325</t>
  </si>
  <si>
    <t>W10383</t>
  </si>
  <si>
    <t>W10483</t>
  </si>
  <si>
    <t>W10488</t>
  </si>
  <si>
    <t>W10553</t>
  </si>
  <si>
    <t>W10611</t>
  </si>
  <si>
    <t>W10612</t>
  </si>
  <si>
    <t>W10613</t>
  </si>
  <si>
    <t>W10632</t>
  </si>
  <si>
    <t>W10633</t>
  </si>
  <si>
    <t>W10642</t>
  </si>
  <si>
    <t>W10643</t>
  </si>
  <si>
    <t>W10650</t>
  </si>
  <si>
    <t>W10653</t>
  </si>
  <si>
    <t>W10680</t>
  </si>
  <si>
    <t>W10682</t>
  </si>
  <si>
    <t>W10691</t>
  </si>
  <si>
    <t>W10694</t>
  </si>
  <si>
    <t>W10702</t>
  </si>
  <si>
    <t>W10704</t>
  </si>
  <si>
    <t>W10706</t>
  </si>
  <si>
    <t>W10708</t>
  </si>
  <si>
    <t>W10717</t>
  </si>
  <si>
    <t>W10741</t>
  </si>
  <si>
    <t>W10743</t>
  </si>
  <si>
    <t>W10744</t>
  </si>
  <si>
    <t>W10764</t>
  </si>
  <si>
    <t>W10765</t>
  </si>
  <si>
    <t>WW1191</t>
  </si>
  <si>
    <t>WW1195</t>
  </si>
  <si>
    <t>WW1199</t>
  </si>
  <si>
    <t>WW2038</t>
  </si>
  <si>
    <t>WW2053</t>
  </si>
  <si>
    <t>WW2194</t>
  </si>
  <si>
    <t>WW2287</t>
  </si>
  <si>
    <t>WW2288</t>
  </si>
  <si>
    <t>WW2300</t>
  </si>
  <si>
    <t>WW2419</t>
  </si>
  <si>
    <t>WW2563</t>
  </si>
  <si>
    <t>WW2564</t>
  </si>
  <si>
    <t>WW2565</t>
  </si>
  <si>
    <t>WW2566</t>
  </si>
  <si>
    <t>WW2625</t>
  </si>
  <si>
    <t>WW3120</t>
  </si>
  <si>
    <t>WW3122</t>
  </si>
  <si>
    <t>WW3123</t>
  </si>
  <si>
    <t>WW3176</t>
  </si>
  <si>
    <t>WW3226</t>
  </si>
  <si>
    <t>WW3238</t>
  </si>
  <si>
    <t>WW3258</t>
  </si>
  <si>
    <t>WW3294</t>
  </si>
  <si>
    <t>WW3295</t>
  </si>
  <si>
    <t>WW3367</t>
  </si>
  <si>
    <t>WW4326</t>
  </si>
  <si>
    <t>WW4328</t>
  </si>
  <si>
    <t>WW4349</t>
  </si>
  <si>
    <t>WW4405</t>
  </si>
  <si>
    <t>WW4451</t>
  </si>
  <si>
    <t>WW4452</t>
  </si>
  <si>
    <t>WW4707</t>
  </si>
  <si>
    <t>WW4713</t>
  </si>
  <si>
    <t>WW4714</t>
  </si>
  <si>
    <t>WW4727</t>
  </si>
  <si>
    <t>WW4780</t>
  </si>
  <si>
    <t>WW4904</t>
  </si>
  <si>
    <t>WW4906</t>
  </si>
  <si>
    <t>WW5483</t>
  </si>
  <si>
    <t>WW5484</t>
  </si>
  <si>
    <t>WW5551</t>
  </si>
  <si>
    <t>WW5632</t>
  </si>
  <si>
    <t>WW5679</t>
  </si>
  <si>
    <t>WW5680</t>
  </si>
  <si>
    <t>WW5698</t>
  </si>
  <si>
    <t>WW5699</t>
  </si>
  <si>
    <t>WW8285</t>
  </si>
  <si>
    <t>WW8288</t>
  </si>
  <si>
    <t>WW8289</t>
  </si>
  <si>
    <t>WW10113</t>
  </si>
  <si>
    <t>WW10180</t>
  </si>
  <si>
    <t>WW10181</t>
  </si>
  <si>
    <t>WW10242</t>
  </si>
  <si>
    <t>WW10304</t>
  </si>
  <si>
    <t>WW10314</t>
  </si>
  <si>
    <t>WW10315</t>
  </si>
  <si>
    <t>WW10316</t>
  </si>
  <si>
    <t>WW10317</t>
  </si>
  <si>
    <t>WW10318</t>
  </si>
  <si>
    <t>WW10323</t>
  </si>
  <si>
    <t>WW10325</t>
  </si>
  <si>
    <t>WW10326</t>
  </si>
  <si>
    <t>WW10361</t>
  </si>
  <si>
    <t>WW10383</t>
  </si>
  <si>
    <t>WW10455</t>
  </si>
  <si>
    <t>WW10483</t>
  </si>
  <si>
    <t>WW10488</t>
  </si>
  <si>
    <t>WW10553</t>
  </si>
  <si>
    <t>WW10554</t>
  </si>
  <si>
    <t>WW10611</t>
  </si>
  <si>
    <t>WW10612</t>
  </si>
  <si>
    <t>WW10613</t>
  </si>
  <si>
    <t>WW10632</t>
  </si>
  <si>
    <t>WW10633</t>
  </si>
  <si>
    <t>WW10642</t>
  </si>
  <si>
    <t>WW10643</t>
  </si>
  <si>
    <t>WW10645</t>
  </si>
  <si>
    <t>WW10646</t>
  </si>
  <si>
    <t>WW10648</t>
  </si>
  <si>
    <t>WW10649</t>
  </si>
  <si>
    <t>WW10650</t>
  </si>
  <si>
    <t>WW10653</t>
  </si>
  <si>
    <t>WW10675</t>
  </si>
  <si>
    <t>WW10678</t>
  </si>
  <si>
    <t>WW10680</t>
  </si>
  <si>
    <t>WW10682</t>
  </si>
  <si>
    <t>WW10691</t>
  </si>
  <si>
    <t>WW10693</t>
  </si>
  <si>
    <t>WW10694</t>
  </si>
  <si>
    <t>WW10702</t>
  </si>
  <si>
    <t>WW10704</t>
  </si>
  <si>
    <t>WW10706</t>
  </si>
  <si>
    <t>WW10708</t>
  </si>
  <si>
    <t>WW10717</t>
  </si>
  <si>
    <t>WW10741</t>
  </si>
  <si>
    <t>WW10743</t>
  </si>
  <si>
    <t>WW10744</t>
  </si>
  <si>
    <t>WW10764</t>
  </si>
  <si>
    <t>WW10765</t>
  </si>
  <si>
    <t>Hytest</t>
  </si>
  <si>
    <t>04052</t>
  </si>
  <si>
    <t>04055</t>
  </si>
  <si>
    <t>04065</t>
  </si>
  <si>
    <t>TM91614</t>
  </si>
  <si>
    <t>TM89656</t>
  </si>
  <si>
    <t>TM89646</t>
  </si>
  <si>
    <t>TMA128P</t>
  </si>
  <si>
    <t>TM53531</t>
  </si>
  <si>
    <t>TM99524</t>
  </si>
  <si>
    <t>TM89628</t>
  </si>
  <si>
    <t>TM1112A</t>
  </si>
  <si>
    <t>TM92671</t>
  </si>
  <si>
    <t>TM1113A</t>
  </si>
  <si>
    <t>TM88537</t>
  </si>
  <si>
    <t>TM89649</t>
  </si>
  <si>
    <t>TM92641</t>
  </si>
  <si>
    <t>TM95567</t>
  </si>
  <si>
    <t>TM53530</t>
  </si>
  <si>
    <t>TM89604</t>
  </si>
  <si>
    <t>TM92615</t>
  </si>
  <si>
    <t>TM89652</t>
  </si>
  <si>
    <t>TM89697</t>
  </si>
  <si>
    <t>TM95553</t>
  </si>
  <si>
    <t>TM87517</t>
  </si>
  <si>
    <t>TM92673</t>
  </si>
  <si>
    <t>TM85594</t>
  </si>
  <si>
    <t>TM47591</t>
  </si>
  <si>
    <t>TM47592</t>
  </si>
  <si>
    <t>TM90646</t>
  </si>
  <si>
    <t>TM52561</t>
  </si>
  <si>
    <t>TMA11SB</t>
  </si>
  <si>
    <t>TMA172T</t>
  </si>
  <si>
    <t>TM53522</t>
  </si>
  <si>
    <t>TM40000</t>
  </si>
  <si>
    <t>TM47019</t>
  </si>
  <si>
    <t>TM85516</t>
  </si>
  <si>
    <t>TM47001</t>
  </si>
  <si>
    <t>TM1165A</t>
  </si>
  <si>
    <t>TM26078</t>
  </si>
  <si>
    <t>TM50504</t>
  </si>
  <si>
    <t>TM90625</t>
  </si>
  <si>
    <t>TMA11RO</t>
  </si>
  <si>
    <t>TMA121H</t>
  </si>
  <si>
    <t>TM52562</t>
  </si>
  <si>
    <t>TMA1AXG</t>
  </si>
  <si>
    <t>TM1161A</t>
  </si>
  <si>
    <t>TM26002</t>
  </si>
  <si>
    <t>TM89631</t>
  </si>
  <si>
    <t>TM26011</t>
  </si>
  <si>
    <t>TM26038</t>
  </si>
  <si>
    <t>TM38021</t>
  </si>
  <si>
    <t>TM38022</t>
  </si>
  <si>
    <t>TM50507</t>
  </si>
  <si>
    <t>TM50508</t>
  </si>
  <si>
    <t>TM65016</t>
  </si>
  <si>
    <t>TM85520</t>
  </si>
  <si>
    <t>TM88559</t>
  </si>
  <si>
    <t>TM26036</t>
  </si>
  <si>
    <t>TM26063</t>
  </si>
  <si>
    <t>TM26064</t>
  </si>
  <si>
    <t>TM38020</t>
  </si>
  <si>
    <t>TM50506</t>
  </si>
  <si>
    <t>TM53359</t>
  </si>
  <si>
    <t>TM65030</t>
  </si>
  <si>
    <t>TM89647</t>
  </si>
  <si>
    <t>TM1064A</t>
  </si>
  <si>
    <t>TM91694</t>
  </si>
  <si>
    <t>TM92647</t>
  </si>
  <si>
    <t>TMA16S2</t>
  </si>
  <si>
    <t>TMA1BAB</t>
  </si>
  <si>
    <t>TM24097</t>
  </si>
  <si>
    <t>TM85590</t>
  </si>
  <si>
    <t>TM86509</t>
  </si>
  <si>
    <t>TM86515</t>
  </si>
  <si>
    <t>TMA1GHM</t>
  </si>
  <si>
    <t>TM40044</t>
  </si>
  <si>
    <t>TM47028</t>
  </si>
  <si>
    <t>TMA16RF</t>
  </si>
  <si>
    <t>TM33031</t>
  </si>
  <si>
    <t>TM33032</t>
  </si>
  <si>
    <t>TM33034</t>
  </si>
  <si>
    <t>TM26388</t>
  </si>
  <si>
    <t>TM47015</t>
  </si>
  <si>
    <t>TM53009</t>
  </si>
  <si>
    <t>TM53534</t>
  </si>
  <si>
    <t>TM72399</t>
  </si>
  <si>
    <t>TM85599</t>
  </si>
  <si>
    <t>TM87528</t>
  </si>
  <si>
    <t>TMA11QF</t>
  </si>
  <si>
    <t>TM33030</t>
  </si>
  <si>
    <t>TM33046</t>
  </si>
  <si>
    <t>TM63189</t>
  </si>
  <si>
    <t>TM85591</t>
  </si>
  <si>
    <t>TMA1B6U</t>
  </si>
  <si>
    <t>TMA1GT9</t>
  </si>
  <si>
    <t>TM40008</t>
  </si>
  <si>
    <t>TM61009</t>
  </si>
  <si>
    <t>TMA1GVF</t>
  </si>
  <si>
    <t>TM92649</t>
  </si>
  <si>
    <t>TMA16NN</t>
  </si>
  <si>
    <t>TMA176A</t>
  </si>
  <si>
    <t>TMA1B6S</t>
  </si>
  <si>
    <t>TMA1B7F</t>
  </si>
  <si>
    <t>TMA1H1S</t>
  </si>
  <si>
    <t>TM92669</t>
  </si>
  <si>
    <t>TM91621</t>
  </si>
  <si>
    <t>1</t>
  </si>
  <si>
    <t>MLJ15727</t>
  </si>
  <si>
    <t>MLJ15729</t>
  </si>
  <si>
    <t>MLJ15735</t>
  </si>
  <si>
    <t>MLJ15737</t>
  </si>
  <si>
    <t>MLJ15751</t>
  </si>
  <si>
    <t>MLJ15753</t>
  </si>
  <si>
    <t>MLJ15773</t>
  </si>
  <si>
    <t>MLJ15777</t>
  </si>
  <si>
    <t>MLJ15821</t>
  </si>
  <si>
    <t>MLJ15791</t>
  </si>
  <si>
    <t>MLJ15793</t>
  </si>
  <si>
    <t>MLJ15876</t>
  </si>
  <si>
    <t>MLJ15822</t>
  </si>
  <si>
    <t>MLJ15792</t>
  </si>
  <si>
    <t>MLJ15794</t>
  </si>
  <si>
    <t>SRM1111</t>
  </si>
  <si>
    <t>SRM1210</t>
  </si>
  <si>
    <t>SRM122</t>
  </si>
  <si>
    <t>SRM1220</t>
  </si>
  <si>
    <t>SRM125</t>
  </si>
  <si>
    <t>SRM1250</t>
  </si>
  <si>
    <t>SRM132</t>
  </si>
  <si>
    <t>SRM134</t>
  </si>
  <si>
    <t>SRM135</t>
  </si>
  <si>
    <t>SRM136</t>
  </si>
  <si>
    <t>SRM137</t>
  </si>
  <si>
    <t>SRM138</t>
  </si>
  <si>
    <t>SRM140</t>
  </si>
  <si>
    <t>SRM1400</t>
  </si>
  <si>
    <t>SRM141</t>
  </si>
  <si>
    <t>SRM1410</t>
  </si>
  <si>
    <t>SRM144</t>
  </si>
  <si>
    <t>SRM154</t>
  </si>
  <si>
    <t>SRM1540</t>
  </si>
  <si>
    <t>SRM158</t>
  </si>
  <si>
    <t>SRM1580</t>
  </si>
  <si>
    <t>SRM159</t>
  </si>
  <si>
    <t>SRM1590</t>
  </si>
  <si>
    <t>SRM160</t>
  </si>
  <si>
    <t>SRM1600</t>
  </si>
  <si>
    <t>SRM170</t>
  </si>
  <si>
    <t>SRM180</t>
  </si>
  <si>
    <t>SRM1800</t>
  </si>
  <si>
    <t>SRM2050</t>
  </si>
  <si>
    <t>SRM2060</t>
  </si>
  <si>
    <t>SRM2400</t>
  </si>
  <si>
    <t>SRM250</t>
  </si>
  <si>
    <t>SRM2500</t>
  </si>
  <si>
    <t>SRM255</t>
  </si>
  <si>
    <t>SRM2550</t>
  </si>
  <si>
    <t>SRM260</t>
  </si>
  <si>
    <t>SRM2600</t>
  </si>
  <si>
    <t>SRM2610</t>
  </si>
  <si>
    <t>SRM265</t>
  </si>
  <si>
    <t>SRM2650</t>
  </si>
  <si>
    <t>SRM2660</t>
  </si>
  <si>
    <t>SRM295</t>
  </si>
  <si>
    <t>SRM2950</t>
  </si>
  <si>
    <t>SRM3000</t>
  </si>
  <si>
    <t>SRM3010</t>
  </si>
  <si>
    <t>SRM3020</t>
  </si>
  <si>
    <t>SRM3050</t>
  </si>
  <si>
    <t>SRM3080</t>
  </si>
  <si>
    <t>SRM3090</t>
  </si>
  <si>
    <t>SRM3150</t>
  </si>
  <si>
    <t>SRM340</t>
  </si>
  <si>
    <t>SRM3400</t>
  </si>
  <si>
    <t>SRM350</t>
  </si>
  <si>
    <t>SRM3500</t>
  </si>
  <si>
    <t>SRM3540</t>
  </si>
  <si>
    <t>SRM3650</t>
  </si>
  <si>
    <t>SRM3700</t>
  </si>
  <si>
    <t>SRM3750</t>
  </si>
  <si>
    <t>SRM4400</t>
  </si>
  <si>
    <t>SRM4500</t>
  </si>
  <si>
    <t>SRM4600</t>
  </si>
  <si>
    <t>SRM4650</t>
  </si>
  <si>
    <t>SRM4750</t>
  </si>
  <si>
    <t>SRM479</t>
  </si>
  <si>
    <t>SRM4790</t>
  </si>
  <si>
    <t>SRM4800</t>
  </si>
  <si>
    <t>SRM5000</t>
  </si>
  <si>
    <t>SRM5030</t>
  </si>
  <si>
    <t>SRM5035</t>
  </si>
  <si>
    <t>SRM510</t>
  </si>
  <si>
    <t>SRM515</t>
  </si>
  <si>
    <t>SRM520</t>
  </si>
  <si>
    <t>SRM525</t>
  </si>
  <si>
    <t>SRM530</t>
  </si>
  <si>
    <t>SRM534</t>
  </si>
  <si>
    <t>SRM540</t>
  </si>
  <si>
    <t>SRM5510</t>
  </si>
  <si>
    <t>SRM5525</t>
  </si>
  <si>
    <t>SRM580</t>
  </si>
  <si>
    <t>SRM590</t>
  </si>
  <si>
    <t>SRM600</t>
  </si>
  <si>
    <t>SRM6000</t>
  </si>
  <si>
    <t>SRM610</t>
  </si>
  <si>
    <t>SRM6100</t>
  </si>
  <si>
    <t>SRM611</t>
  </si>
  <si>
    <t>SRM6110</t>
  </si>
  <si>
    <t>SRM620</t>
  </si>
  <si>
    <t>SRM6200</t>
  </si>
  <si>
    <t>SRM621</t>
  </si>
  <si>
    <t>SRM6210</t>
  </si>
  <si>
    <t>SRM622</t>
  </si>
  <si>
    <t>SRM6220</t>
  </si>
  <si>
    <t>SRM630</t>
  </si>
  <si>
    <t>SRM6300</t>
  </si>
  <si>
    <t>SRM6800</t>
  </si>
  <si>
    <t>SRM750</t>
  </si>
  <si>
    <t>SRM7500</t>
  </si>
  <si>
    <t>SRM90000</t>
  </si>
  <si>
    <t>Style</t>
  </si>
  <si>
    <t>Price based on DESTATE p.g. &amp; DEL DOT's $150 sub.</t>
  </si>
  <si>
    <t>A11001</t>
  </si>
  <si>
    <t>A11002</t>
  </si>
  <si>
    <t>A11003</t>
  </si>
  <si>
    <t>A11004B</t>
  </si>
  <si>
    <t>A1330</t>
  </si>
  <si>
    <t>A1333</t>
  </si>
  <si>
    <t>A15010-050</t>
  </si>
  <si>
    <t>A15010-820</t>
  </si>
  <si>
    <t>A15010-829</t>
  </si>
  <si>
    <t>A20002-050</t>
  </si>
  <si>
    <t>A20002-053</t>
  </si>
  <si>
    <t>AB6950BLK</t>
  </si>
  <si>
    <t>AB6950YEL</t>
  </si>
  <si>
    <t>ABS100</t>
  </si>
  <si>
    <t>ABS101</t>
  </si>
  <si>
    <t>ABS102</t>
  </si>
  <si>
    <t>AC2400CHAR</t>
  </si>
  <si>
    <t>AC2400FOR</t>
  </si>
  <si>
    <t>ACJ2410</t>
  </si>
  <si>
    <t>AG3601</t>
  </si>
  <si>
    <t>AG800</t>
  </si>
  <si>
    <t>ALS10</t>
  </si>
  <si>
    <t>AMINK</t>
  </si>
  <si>
    <t>AR1200</t>
  </si>
  <si>
    <t>AR1943</t>
  </si>
  <si>
    <t>AR1976</t>
  </si>
  <si>
    <t>AR8634</t>
  </si>
  <si>
    <t>AR8635</t>
  </si>
  <si>
    <t>AS013096154618</t>
  </si>
  <si>
    <t>AS053146923900</t>
  </si>
  <si>
    <t>AS610074910985</t>
  </si>
  <si>
    <t>AS610074910992</t>
  </si>
  <si>
    <t>AS610074911005</t>
  </si>
  <si>
    <t>AS610074911012</t>
  </si>
  <si>
    <t>AS610074911029</t>
  </si>
  <si>
    <t>AS610074911135</t>
  </si>
  <si>
    <t>AS610074911210</t>
  </si>
  <si>
    <t>AS610074911227</t>
  </si>
  <si>
    <t>AS610074911241</t>
  </si>
  <si>
    <t>AS610074911258</t>
  </si>
  <si>
    <t>AS610074911289</t>
  </si>
  <si>
    <t>ASMOLD</t>
  </si>
  <si>
    <t>ASP402-1202</t>
  </si>
  <si>
    <t>AWL600</t>
  </si>
  <si>
    <t>AWL605</t>
  </si>
  <si>
    <t>AWL620</t>
  </si>
  <si>
    <t>AWL625</t>
  </si>
  <si>
    <t>BA2165</t>
  </si>
  <si>
    <t>BA2326</t>
  </si>
  <si>
    <t>BA8691</t>
  </si>
  <si>
    <t>BAF5157</t>
  </si>
  <si>
    <t>BAF8547</t>
  </si>
  <si>
    <t>BG69172</t>
  </si>
  <si>
    <t>BG71339-001</t>
  </si>
  <si>
    <t>BG71359-001</t>
  </si>
  <si>
    <t>BG71401-202</t>
  </si>
  <si>
    <t>BL179</t>
  </si>
  <si>
    <t>BL994</t>
  </si>
  <si>
    <t>BL997</t>
  </si>
  <si>
    <t>CA1309</t>
  </si>
  <si>
    <t>CA1421</t>
  </si>
  <si>
    <t>CA1428</t>
  </si>
  <si>
    <t>CA1556</t>
  </si>
  <si>
    <t>CA1622</t>
  </si>
  <si>
    <t>CA1809</t>
  </si>
  <si>
    <t>CA1815</t>
  </si>
  <si>
    <t>CA1816</t>
  </si>
  <si>
    <t>CA1821</t>
  </si>
  <si>
    <t>CA1825</t>
  </si>
  <si>
    <t>CA1905</t>
  </si>
  <si>
    <t>CA505USA</t>
  </si>
  <si>
    <t>CA508USA</t>
  </si>
  <si>
    <t>CA5582</t>
  </si>
  <si>
    <t>CA7522</t>
  </si>
  <si>
    <t>CA7582</t>
  </si>
  <si>
    <t>CA9501</t>
  </si>
  <si>
    <t>CA9507</t>
  </si>
  <si>
    <t>CAR8230</t>
  </si>
  <si>
    <t>CAR8360</t>
  </si>
  <si>
    <t>CH73050</t>
  </si>
  <si>
    <t>CH73060</t>
  </si>
  <si>
    <t>CN5140-220</t>
  </si>
  <si>
    <t>CR11773BLK</t>
  </si>
  <si>
    <t>CRBISTROBLK</t>
  </si>
  <si>
    <t>CRBISTROGPT</t>
  </si>
  <si>
    <t>CRBISTROMAR</t>
  </si>
  <si>
    <t>CRBISTRONVY</t>
  </si>
  <si>
    <t>CRBISTROWHT</t>
  </si>
  <si>
    <t>CRMERCYBLK</t>
  </si>
  <si>
    <t>CRMERCYSLB</t>
  </si>
  <si>
    <t>CT73706</t>
  </si>
  <si>
    <t>CT74056</t>
  </si>
  <si>
    <t>CT89556</t>
  </si>
  <si>
    <t>CT89733</t>
  </si>
  <si>
    <t>CT89965</t>
  </si>
  <si>
    <t>CT90000</t>
  </si>
  <si>
    <t>CT90002</t>
  </si>
  <si>
    <t>CT90003</t>
  </si>
  <si>
    <t>CT90029</t>
  </si>
  <si>
    <t>CT90191</t>
  </si>
  <si>
    <t>CT90284</t>
  </si>
  <si>
    <t>CT90285</t>
  </si>
  <si>
    <t>CT90286</t>
  </si>
  <si>
    <t>CT90287</t>
  </si>
  <si>
    <t>CT90388</t>
  </si>
  <si>
    <t>CT90394</t>
  </si>
  <si>
    <t>CT90411</t>
  </si>
  <si>
    <t>CT90498</t>
  </si>
  <si>
    <t>DA42930</t>
  </si>
  <si>
    <t>DM13733201</t>
  </si>
  <si>
    <t>DM13734001</t>
  </si>
  <si>
    <t>DM13735201</t>
  </si>
  <si>
    <t>DM13736001</t>
  </si>
  <si>
    <t>DM13973201</t>
  </si>
  <si>
    <t>DM13974001</t>
  </si>
  <si>
    <t>DM13975201</t>
  </si>
  <si>
    <t>DMR13348001</t>
  </si>
  <si>
    <t>DMR13351201</t>
  </si>
  <si>
    <t>DMR13972001</t>
  </si>
  <si>
    <t>DMR14046001</t>
  </si>
  <si>
    <t>DMR16943001</t>
  </si>
  <si>
    <t>DMR16944200</t>
  </si>
  <si>
    <t>DMR16945001</t>
  </si>
  <si>
    <t>DMR16946200</t>
  </si>
  <si>
    <t>DMR16947001</t>
  </si>
  <si>
    <t>DMR21725203</t>
  </si>
  <si>
    <t>DMR21726207</t>
  </si>
  <si>
    <t>DMR22033001</t>
  </si>
  <si>
    <t>FOMAXIMUM</t>
  </si>
  <si>
    <t>FOREINFORCED</t>
  </si>
  <si>
    <t>FOULTRA</t>
  </si>
  <si>
    <t>GAGB00097</t>
  </si>
  <si>
    <t>GAGB00102</t>
  </si>
  <si>
    <t>GAGS262</t>
  </si>
  <si>
    <t>GGM215</t>
  </si>
  <si>
    <t>GGM410</t>
  </si>
  <si>
    <t>GGM7161</t>
  </si>
  <si>
    <t>GGM8500</t>
  </si>
  <si>
    <t>HD93027</t>
  </si>
  <si>
    <t>HD93111</t>
  </si>
  <si>
    <t>HD93124</t>
  </si>
  <si>
    <t>HD93329</t>
  </si>
  <si>
    <t>HD95055</t>
  </si>
  <si>
    <t>HD95328</t>
  </si>
  <si>
    <t>IA807</t>
  </si>
  <si>
    <t>JU4445</t>
  </si>
  <si>
    <t>JU447</t>
  </si>
  <si>
    <t>JU491</t>
  </si>
  <si>
    <t>KKCWB03</t>
  </si>
  <si>
    <t>KKEWT84</t>
  </si>
  <si>
    <t>KKEXT06</t>
  </si>
  <si>
    <t>KKEXT07</t>
  </si>
  <si>
    <t>KKGEO02</t>
  </si>
  <si>
    <t>KKWHL01</t>
  </si>
  <si>
    <t>KKWHM02</t>
  </si>
  <si>
    <t>KKWLK02</t>
  </si>
  <si>
    <t>KKWRG01</t>
  </si>
  <si>
    <t>KN1006979</t>
  </si>
  <si>
    <t>KN1006981</t>
  </si>
  <si>
    <t>KN1006983</t>
  </si>
  <si>
    <t>KN1006987</t>
  </si>
  <si>
    <t>KN1007004</t>
  </si>
  <si>
    <t>KN1007017</t>
  </si>
  <si>
    <t>KN1007024</t>
  </si>
  <si>
    <t>KN1007965</t>
  </si>
  <si>
    <t>KN1007970</t>
  </si>
  <si>
    <t>KN1008301</t>
  </si>
  <si>
    <t>KN1008304</t>
  </si>
  <si>
    <t>KN1008823</t>
  </si>
  <si>
    <t>KN1009176</t>
  </si>
  <si>
    <t>KN1010106</t>
  </si>
  <si>
    <t>KN1010113</t>
  </si>
  <si>
    <t>KN1010114</t>
  </si>
  <si>
    <t>KN1010115</t>
  </si>
  <si>
    <t>KN1011242</t>
  </si>
  <si>
    <t>KN1011347</t>
  </si>
  <si>
    <t>KN1011356</t>
  </si>
  <si>
    <t>KN1011357</t>
  </si>
  <si>
    <t>KN1012784</t>
  </si>
  <si>
    <t>KN1013257</t>
  </si>
  <si>
    <t>KN1014598</t>
  </si>
  <si>
    <t>KN1016157</t>
  </si>
  <si>
    <t>KN1016948</t>
  </si>
  <si>
    <t>KN1016962</t>
  </si>
  <si>
    <t>KN1016966</t>
  </si>
  <si>
    <t>LC228040</t>
  </si>
  <si>
    <t>LC24002250</t>
  </si>
  <si>
    <t>LC24009091</t>
  </si>
  <si>
    <t>LC367215</t>
  </si>
  <si>
    <t>MCMS000A</t>
  </si>
  <si>
    <t>MCPCSINFT</t>
  </si>
  <si>
    <t>MEGASOLE</t>
  </si>
  <si>
    <t>MIXPX781</t>
  </si>
  <si>
    <t>MVASM</t>
  </si>
  <si>
    <t>MZ1009921BLK</t>
  </si>
  <si>
    <t>MZ1009922BLK</t>
  </si>
  <si>
    <t>MZ1009922BRN</t>
  </si>
  <si>
    <t>MZ1009922GRN</t>
  </si>
  <si>
    <t>MZ1009924BLK</t>
  </si>
  <si>
    <t>MZ1009926BLK</t>
  </si>
  <si>
    <t>MZ3703BLK</t>
  </si>
  <si>
    <t>MZ3731BLK</t>
  </si>
  <si>
    <t>MZ3733BLK</t>
  </si>
  <si>
    <t>MZ3738BKW</t>
  </si>
  <si>
    <t>MZ3738BLK</t>
  </si>
  <si>
    <t>MZ3738GRN</t>
  </si>
  <si>
    <t>MZ3738WINE</t>
  </si>
  <si>
    <t>MZ3741BLU</t>
  </si>
  <si>
    <t>MZ3803BLK</t>
  </si>
  <si>
    <t>MZ3812BLK</t>
  </si>
  <si>
    <t>MZ3821BLK</t>
  </si>
  <si>
    <t>MZ3832BLK</t>
  </si>
  <si>
    <t>MZ3834CAST</t>
  </si>
  <si>
    <t>MZ3835BLK</t>
  </si>
  <si>
    <t>MZ3836BLK</t>
  </si>
  <si>
    <t>MZ3837BLK</t>
  </si>
  <si>
    <t>MZ3839BKW</t>
  </si>
  <si>
    <t>MZ3839BLK</t>
  </si>
  <si>
    <t>N1351</t>
  </si>
  <si>
    <t>N1376</t>
  </si>
  <si>
    <t>N1621</t>
  </si>
  <si>
    <t>N1756</t>
  </si>
  <si>
    <t>N1800</t>
  </si>
  <si>
    <t>N1851</t>
  </si>
  <si>
    <t>N7245</t>
  </si>
  <si>
    <t>N7486</t>
  </si>
  <si>
    <t>NBMID626K2</t>
  </si>
  <si>
    <t>NBMID627O</t>
  </si>
  <si>
    <t>NBMX857AB2</t>
  </si>
  <si>
    <t>NBWID626K2</t>
  </si>
  <si>
    <t>NBWID627GF</t>
  </si>
  <si>
    <t>NBWX857AB2</t>
  </si>
  <si>
    <t>OL11111</t>
  </si>
  <si>
    <t>OL11112</t>
  </si>
  <si>
    <t>OL11113</t>
  </si>
  <si>
    <t>OL21113</t>
  </si>
  <si>
    <t>OL24011</t>
  </si>
  <si>
    <t>OL25299</t>
  </si>
  <si>
    <t>OL45633C</t>
  </si>
  <si>
    <t>OL45637C</t>
  </si>
  <si>
    <t>OL45646C</t>
  </si>
  <si>
    <t>OL55231</t>
  </si>
  <si>
    <t>OL55232</t>
  </si>
  <si>
    <t>ON84076</t>
  </si>
  <si>
    <t>ON85324</t>
  </si>
  <si>
    <t>ON86010</t>
  </si>
  <si>
    <t>ON86102</t>
  </si>
  <si>
    <t>ON86104</t>
  </si>
  <si>
    <t>ON86606</t>
  </si>
  <si>
    <t>ON87801</t>
  </si>
  <si>
    <t>ON87980</t>
  </si>
  <si>
    <t>ON87981</t>
  </si>
  <si>
    <t>ON87982</t>
  </si>
  <si>
    <t>ON87983</t>
  </si>
  <si>
    <t>ON88121</t>
  </si>
  <si>
    <t>ON89904</t>
  </si>
  <si>
    <t>ON89908</t>
  </si>
  <si>
    <t>PAM</t>
  </si>
  <si>
    <t>PAMESD</t>
  </si>
  <si>
    <t>PU642565</t>
  </si>
  <si>
    <t>PU642825</t>
  </si>
  <si>
    <t>PU642855</t>
  </si>
  <si>
    <t>PU642885</t>
  </si>
  <si>
    <t>REDUSBBK</t>
  </si>
  <si>
    <t>RH68S58</t>
  </si>
  <si>
    <t>RM2017001</t>
  </si>
  <si>
    <t>RM4066673</t>
  </si>
  <si>
    <t>RM517001</t>
  </si>
  <si>
    <t>RO2064XP</t>
  </si>
  <si>
    <t>RO2161XPA</t>
  </si>
  <si>
    <t>RY2167</t>
  </si>
  <si>
    <t>RY2168</t>
  </si>
  <si>
    <t>RY2173</t>
  </si>
  <si>
    <t>RY5000</t>
  </si>
  <si>
    <t>RY5001</t>
  </si>
  <si>
    <t>RY6114</t>
  </si>
  <si>
    <t>RY6219</t>
  </si>
  <si>
    <t>RY6575</t>
  </si>
  <si>
    <t>RY7465</t>
  </si>
  <si>
    <t>SA9400</t>
  </si>
  <si>
    <t>SDK000200</t>
  </si>
  <si>
    <t>SDK000202</t>
  </si>
  <si>
    <t>SDK010202</t>
  </si>
  <si>
    <t>SDK020202</t>
  </si>
  <si>
    <t>SDK020294</t>
  </si>
  <si>
    <t>SDK080202</t>
  </si>
  <si>
    <t>SDK100240</t>
  </si>
  <si>
    <t>SDK160232</t>
  </si>
  <si>
    <t>SDK180202</t>
  </si>
  <si>
    <t>SDK240219</t>
  </si>
  <si>
    <t>SDK320202</t>
  </si>
  <si>
    <t>SDK360202</t>
  </si>
  <si>
    <t>SDK390285</t>
  </si>
  <si>
    <t>SDK480202</t>
  </si>
  <si>
    <t>SDK500239</t>
  </si>
  <si>
    <t>SDK570202</t>
  </si>
  <si>
    <t>SDK710202</t>
  </si>
  <si>
    <t>SDK720254</t>
  </si>
  <si>
    <t>SDK750202</t>
  </si>
  <si>
    <t>SDK787878</t>
  </si>
  <si>
    <t>SDK860202</t>
  </si>
  <si>
    <t>SDK940202</t>
  </si>
  <si>
    <t>SG28534</t>
  </si>
  <si>
    <t>SG29663</t>
  </si>
  <si>
    <t>SG32438</t>
  </si>
  <si>
    <t>SK76537BLK</t>
  </si>
  <si>
    <t>SK76553GYPR</t>
  </si>
  <si>
    <t>SK76555BLK</t>
  </si>
  <si>
    <t>SK76760BRTP</t>
  </si>
  <si>
    <t>SK76832BLK</t>
  </si>
  <si>
    <t>SK76937BBK</t>
  </si>
  <si>
    <t>SK76938BRTP</t>
  </si>
  <si>
    <t>SK76986BLK</t>
  </si>
  <si>
    <t>SK77009BLK</t>
  </si>
  <si>
    <t>SK77009CDB</t>
  </si>
  <si>
    <t>SK77013BKGY</t>
  </si>
  <si>
    <t>SK77013BRBK</t>
  </si>
  <si>
    <t>SK77013NVGY</t>
  </si>
  <si>
    <t>SK77032BLK</t>
  </si>
  <si>
    <t>SK77048BBK</t>
  </si>
  <si>
    <t>SK77074BLK</t>
  </si>
  <si>
    <t>SK77074PNT</t>
  </si>
  <si>
    <t>SK77085BLK</t>
  </si>
  <si>
    <t>SK77087BRN</t>
  </si>
  <si>
    <t>SRB102</t>
  </si>
  <si>
    <t>SRB1020</t>
  </si>
  <si>
    <t>SRB125</t>
  </si>
  <si>
    <t>SRB1250</t>
  </si>
  <si>
    <t>SRB1255</t>
  </si>
  <si>
    <t>SRB131</t>
  </si>
  <si>
    <t>SRB1310</t>
  </si>
  <si>
    <t>SRB144</t>
  </si>
  <si>
    <t>SRB145</t>
  </si>
  <si>
    <t>SRB1450</t>
  </si>
  <si>
    <t>SRB1452</t>
  </si>
  <si>
    <t>SRB146</t>
  </si>
  <si>
    <t>SRB147</t>
  </si>
  <si>
    <t>SRB148</t>
  </si>
  <si>
    <t>SRB149</t>
  </si>
  <si>
    <t>SRB150</t>
  </si>
  <si>
    <t>SRB1500</t>
  </si>
  <si>
    <t>SRB1501</t>
  </si>
  <si>
    <t>SRB1504</t>
  </si>
  <si>
    <t>SRB1977</t>
  </si>
  <si>
    <t>SRB404</t>
  </si>
  <si>
    <t>SRB405</t>
  </si>
  <si>
    <t>SRB972</t>
  </si>
  <si>
    <t>SRB978</t>
  </si>
  <si>
    <t>SRB979</t>
  </si>
  <si>
    <t>SRK222</t>
  </si>
  <si>
    <t>SRK2220</t>
  </si>
  <si>
    <t>SRK2221</t>
  </si>
  <si>
    <t>SRK6585</t>
  </si>
  <si>
    <t>SRK6595</t>
  </si>
  <si>
    <t>SRK900</t>
  </si>
  <si>
    <t>SRK9000</t>
  </si>
  <si>
    <t>SRK910</t>
  </si>
  <si>
    <t>SRK9100</t>
  </si>
  <si>
    <t>SRK920</t>
  </si>
  <si>
    <t>SRK9500</t>
  </si>
  <si>
    <t>SRM6400</t>
  </si>
  <si>
    <t>SRMAT</t>
  </si>
  <si>
    <t>SRMAXSOLE</t>
  </si>
  <si>
    <t>SSK401BBK</t>
  </si>
  <si>
    <t>SSK401WHT</t>
  </si>
  <si>
    <t>SSK403BLK</t>
  </si>
  <si>
    <t>SSK403WHT</t>
  </si>
  <si>
    <t>SSK405BKW</t>
  </si>
  <si>
    <t>SSK405BLK</t>
  </si>
  <si>
    <t>SSK405NVAQ</t>
  </si>
  <si>
    <t>SSK406BKPK</t>
  </si>
  <si>
    <t>SSK406BLK</t>
  </si>
  <si>
    <t>SSK406GYPR</t>
  </si>
  <si>
    <t>SSK407WHT</t>
  </si>
  <si>
    <t>SSK605BKLM</t>
  </si>
  <si>
    <t>SSK605BLK</t>
  </si>
  <si>
    <t>SSK605NVBL</t>
  </si>
  <si>
    <t>SSK605WHT</t>
  </si>
  <si>
    <t>SSK606NVBL</t>
  </si>
  <si>
    <t>TG504-4406</t>
  </si>
  <si>
    <t>TG804-3310</t>
  </si>
  <si>
    <t>TG804-4203</t>
  </si>
  <si>
    <t>TG804-4204</t>
  </si>
  <si>
    <t>TG804-4368</t>
  </si>
  <si>
    <t>TG804-4580</t>
  </si>
  <si>
    <t>TG804-4711</t>
  </si>
  <si>
    <t>TG804-4721</t>
  </si>
  <si>
    <t>TG804-4760</t>
  </si>
  <si>
    <t>TG804-4860</t>
  </si>
  <si>
    <t>TG804-6908</t>
  </si>
  <si>
    <t>TG814-4200</t>
  </si>
  <si>
    <t>TG814-4550</t>
  </si>
  <si>
    <t>THOTIC</t>
  </si>
  <si>
    <t>TM87525</t>
  </si>
  <si>
    <t>TM87565</t>
  </si>
  <si>
    <t>TM89691</t>
  </si>
  <si>
    <t>TM91644</t>
  </si>
  <si>
    <t>TM92675</t>
  </si>
  <si>
    <t>TM92684</t>
  </si>
  <si>
    <t>UA1276375</t>
  </si>
  <si>
    <t>WGC182</t>
  </si>
  <si>
    <t>WGC1820</t>
  </si>
  <si>
    <t>WGC186</t>
  </si>
  <si>
    <t>WGC1860</t>
  </si>
  <si>
    <t>WGC1940</t>
  </si>
  <si>
    <t>WGC3288</t>
  </si>
  <si>
    <t>WGC437</t>
  </si>
  <si>
    <t>WGC440</t>
  </si>
  <si>
    <t>WGC4444</t>
  </si>
  <si>
    <t>WGC445</t>
  </si>
  <si>
    <t>WGC447</t>
  </si>
  <si>
    <t>WGC448</t>
  </si>
  <si>
    <t>WGC4805</t>
  </si>
  <si>
    <t>WGC498</t>
  </si>
  <si>
    <t>WGC4985</t>
  </si>
  <si>
    <t>WGC6755</t>
  </si>
  <si>
    <t>WGFE244</t>
  </si>
  <si>
    <t>WGFE2440</t>
  </si>
  <si>
    <t>WGFE690</t>
  </si>
  <si>
    <t>WGFS2000</t>
  </si>
  <si>
    <t>WGFS2400</t>
  </si>
  <si>
    <t>WGFS25</t>
  </si>
  <si>
    <t>WGFS2600</t>
  </si>
  <si>
    <t>WGFS2700</t>
  </si>
  <si>
    <t>WGFS2716</t>
  </si>
  <si>
    <t>WGG0020</t>
  </si>
  <si>
    <t>WGIA0100</t>
  </si>
  <si>
    <t>WGIA0101</t>
  </si>
  <si>
    <t>WGIA105</t>
  </si>
  <si>
    <t>WGIA965</t>
  </si>
  <si>
    <t>WGIA9650</t>
  </si>
  <si>
    <t>WGKN161</t>
  </si>
  <si>
    <t>WGKN181</t>
  </si>
  <si>
    <t>WGR965</t>
  </si>
  <si>
    <t>WGR9650</t>
  </si>
  <si>
    <t>WGRB1061</t>
  </si>
  <si>
    <t>WGRB1630</t>
  </si>
  <si>
    <t>WGRB182</t>
  </si>
  <si>
    <t>WGRB1820</t>
  </si>
  <si>
    <t>WGRB1825</t>
  </si>
  <si>
    <t>WGRB188</t>
  </si>
  <si>
    <t>WGRB1880</t>
  </si>
  <si>
    <t>WGRB3000</t>
  </si>
  <si>
    <t>WGRB301</t>
  </si>
  <si>
    <t>WGRB3010</t>
  </si>
  <si>
    <t>WGRB325</t>
  </si>
  <si>
    <t>WGRB3502</t>
  </si>
  <si>
    <t>WGRB354</t>
  </si>
  <si>
    <t>WGRB4005</t>
  </si>
  <si>
    <t>WGRB4041</t>
  </si>
  <si>
    <t>WGRB417</t>
  </si>
  <si>
    <t>WGRB4177</t>
  </si>
  <si>
    <t>WGRB426</t>
  </si>
  <si>
    <t>WGRB4327</t>
  </si>
  <si>
    <t>WGRB4333</t>
  </si>
  <si>
    <t>WGRB437</t>
  </si>
  <si>
    <t>WGRB4388</t>
  </si>
  <si>
    <t>WGRB440</t>
  </si>
  <si>
    <t>WGRB444</t>
  </si>
  <si>
    <t>WGRB4440</t>
  </si>
  <si>
    <t>WGRB4444</t>
  </si>
  <si>
    <t>WGRB445</t>
  </si>
  <si>
    <t>WGRB446</t>
  </si>
  <si>
    <t>WGRB447</t>
  </si>
  <si>
    <t>WGRB448</t>
  </si>
  <si>
    <t>WGRB4501</t>
  </si>
  <si>
    <t>WGRB4512</t>
  </si>
  <si>
    <t>WGRB454</t>
  </si>
  <si>
    <t>WGRB4555</t>
  </si>
  <si>
    <t>WGRB457</t>
  </si>
  <si>
    <t>WGRB458</t>
  </si>
  <si>
    <t>WGRB4805</t>
  </si>
  <si>
    <t>WGRB6750</t>
  </si>
  <si>
    <t>WGRB6765</t>
  </si>
  <si>
    <t>WGRB7000</t>
  </si>
  <si>
    <t>WGRB7005</t>
  </si>
  <si>
    <t>WGRB750</t>
  </si>
  <si>
    <t>WGRB7755</t>
  </si>
  <si>
    <t>WGRB8874</t>
  </si>
  <si>
    <t>WGRB976</t>
  </si>
  <si>
    <t>WGRB977</t>
  </si>
  <si>
    <t>WGRK600</t>
  </si>
  <si>
    <t>WGRK615</t>
  </si>
  <si>
    <t>WGRK638</t>
  </si>
  <si>
    <t>WGRK6628</t>
  </si>
  <si>
    <t>WGRK6671</t>
  </si>
  <si>
    <t>WGRK670</t>
  </si>
  <si>
    <t>WGRK6725</t>
  </si>
  <si>
    <t>WGRK673</t>
  </si>
  <si>
    <t>WGRK6736</t>
  </si>
  <si>
    <t>WGRK6737</t>
  </si>
  <si>
    <t>WGRK676</t>
  </si>
  <si>
    <t>WGRK6761</t>
  </si>
  <si>
    <t>WGRK800</t>
  </si>
  <si>
    <t>WIL001</t>
  </si>
  <si>
    <t>WIL002</t>
  </si>
  <si>
    <t>WIL003</t>
  </si>
  <si>
    <t>WIL004</t>
  </si>
  <si>
    <t>WIL005</t>
  </si>
  <si>
    <t>WIL006</t>
  </si>
  <si>
    <t>WIL007</t>
  </si>
  <si>
    <t>WW10117</t>
  </si>
  <si>
    <t>WW10176</t>
  </si>
  <si>
    <t>WW10240</t>
  </si>
  <si>
    <t>WW10241</t>
  </si>
  <si>
    <t>WW10249</t>
  </si>
  <si>
    <t>WW10285</t>
  </si>
  <si>
    <t>WW10331</t>
  </si>
  <si>
    <t>WW10349</t>
  </si>
  <si>
    <t>WW10391</t>
  </si>
  <si>
    <t>WW10392</t>
  </si>
  <si>
    <t>WW10393</t>
  </si>
  <si>
    <t>WW10456</t>
  </si>
  <si>
    <t>WW10551</t>
  </si>
  <si>
    <t>WW10667</t>
  </si>
  <si>
    <t>WW10671</t>
  </si>
  <si>
    <t>WW1124</t>
  </si>
  <si>
    <t>WW1145</t>
  </si>
  <si>
    <t>WW1149</t>
  </si>
  <si>
    <t>WW1189</t>
  </si>
  <si>
    <t>WW1655</t>
  </si>
  <si>
    <t>WW1664</t>
  </si>
  <si>
    <t>WW2193</t>
  </si>
  <si>
    <t>WW2301</t>
  </si>
  <si>
    <t>WW23311</t>
  </si>
  <si>
    <t>WW2362</t>
  </si>
  <si>
    <t>WW2594</t>
  </si>
  <si>
    <t>WW3106</t>
  </si>
  <si>
    <t>WW3177</t>
  </si>
  <si>
    <t>WW3778</t>
  </si>
  <si>
    <t>WW3779</t>
  </si>
  <si>
    <t>WW3979</t>
  </si>
  <si>
    <t>WW4109</t>
  </si>
  <si>
    <t>WW4375</t>
  </si>
  <si>
    <t>WW4626</t>
  </si>
  <si>
    <t>WW5685</t>
  </si>
  <si>
    <t>WW6077</t>
  </si>
  <si>
    <t>WW75191</t>
  </si>
  <si>
    <t>WW8384</t>
  </si>
  <si>
    <t>WW8399</t>
  </si>
  <si>
    <t>WW8414</t>
  </si>
  <si>
    <t>WW8415</t>
  </si>
  <si>
    <t>WW8463</t>
  </si>
  <si>
    <t>WW8626</t>
  </si>
  <si>
    <t>WW97119</t>
  </si>
  <si>
    <t>WW97191</t>
  </si>
  <si>
    <t>00507</t>
  </si>
  <si>
    <t>00510</t>
  </si>
  <si>
    <t>03000</t>
  </si>
  <si>
    <t>04035</t>
  </si>
  <si>
    <t>05040</t>
  </si>
  <si>
    <t>08001</t>
  </si>
  <si>
    <t>08003</t>
  </si>
  <si>
    <t>08005</t>
  </si>
  <si>
    <t>08006</t>
  </si>
  <si>
    <t>08009</t>
  </si>
  <si>
    <t>08011</t>
  </si>
  <si>
    <t>08013</t>
  </si>
  <si>
    <t>08015</t>
  </si>
  <si>
    <t>SR Max</t>
  </si>
  <si>
    <t>Timberland Pro</t>
  </si>
  <si>
    <t>Saf-Gard Safety Shoe Co.</t>
  </si>
  <si>
    <t>Timberland Pro Work Shoe</t>
  </si>
  <si>
    <t>Bates Work Shoe</t>
  </si>
  <si>
    <t>Wolverine Work Shoe</t>
  </si>
  <si>
    <t>Hytest Work Shoe</t>
  </si>
  <si>
    <t>SR Max Work Shoe</t>
  </si>
  <si>
    <t xml:space="preserve">For each Manufacturer's  Product Line(s) awarded under this Sub-Category, a single Discount percentage from the Manufacturer's regularly published commercial price list shall apply to all items within the corresponding Manufacturer's Product Line.
VOLUME DISCOUNTS: If Contractor is offering volume discounts, the volume discount(s) and the parameters for the offered volume discount will be entered in the space provided below. If Contractor is not offering volume discounts, these two columns will be blank. </t>
  </si>
  <si>
    <t>Tab #</t>
  </si>
  <si>
    <t>BA1030</t>
  </si>
  <si>
    <t>BA1040</t>
  </si>
  <si>
    <t>BA1042</t>
  </si>
  <si>
    <t>BA4040</t>
  </si>
  <si>
    <t>BA4272</t>
  </si>
  <si>
    <t>BA5508</t>
  </si>
  <si>
    <t>E01030</t>
  </si>
  <si>
    <t>E01040</t>
  </si>
  <si>
    <t>E01042</t>
  </si>
  <si>
    <t>E04040</t>
  </si>
  <si>
    <t>E04272</t>
  </si>
  <si>
    <t>E05508</t>
  </si>
  <si>
    <t>WW10696</t>
  </si>
  <si>
    <t>WW10768</t>
  </si>
  <si>
    <t>WW10784</t>
  </si>
  <si>
    <t>WW10788</t>
  </si>
  <si>
    <t>WW10790</t>
  </si>
  <si>
    <t>WW10791</t>
  </si>
  <si>
    <t>WW10793</t>
  </si>
  <si>
    <t>WW10797</t>
  </si>
  <si>
    <t>WW10873</t>
  </si>
  <si>
    <t>WW10887</t>
  </si>
  <si>
    <t>WW10888</t>
  </si>
  <si>
    <t>WW10916</t>
  </si>
  <si>
    <t>WW10917</t>
  </si>
  <si>
    <t>WW10926</t>
  </si>
  <si>
    <t>WW10929</t>
  </si>
  <si>
    <t>WW10942</t>
  </si>
  <si>
    <t>WW10945</t>
  </si>
  <si>
    <t>WW190020</t>
  </si>
  <si>
    <t>WW191044</t>
  </si>
  <si>
    <t>WW191048</t>
  </si>
  <si>
    <t>WW191049</t>
  </si>
  <si>
    <t>WW191063</t>
  </si>
  <si>
    <t>WW191077</t>
  </si>
  <si>
    <t>WW191085</t>
  </si>
  <si>
    <t>WW200050</t>
  </si>
  <si>
    <t>WW200051</t>
  </si>
  <si>
    <t>WW200062</t>
  </si>
  <si>
    <t>WW200065</t>
  </si>
  <si>
    <t>WW200066</t>
  </si>
  <si>
    <t>WW200138</t>
  </si>
  <si>
    <t>WW200147</t>
  </si>
  <si>
    <t>WW200153</t>
  </si>
  <si>
    <t>WW201095</t>
  </si>
  <si>
    <t>WW201096</t>
  </si>
  <si>
    <t>WW201097</t>
  </si>
  <si>
    <t>WW201143</t>
  </si>
  <si>
    <t>WW201147</t>
  </si>
  <si>
    <t>WW201150</t>
  </si>
  <si>
    <t>WW201156</t>
  </si>
  <si>
    <t>WW201158</t>
  </si>
  <si>
    <t>WW201175</t>
  </si>
  <si>
    <t>WW201176</t>
  </si>
  <si>
    <t>WW201177</t>
  </si>
  <si>
    <t>WW201178</t>
  </si>
  <si>
    <t>WW201218</t>
  </si>
  <si>
    <t>WW10871</t>
  </si>
  <si>
    <t>WW201112</t>
  </si>
  <si>
    <t>WW201153</t>
  </si>
  <si>
    <t>W08399</t>
  </si>
  <si>
    <t>W10696</t>
  </si>
  <si>
    <t>W10768</t>
  </si>
  <si>
    <t>W10784</t>
  </si>
  <si>
    <t>W10788</t>
  </si>
  <si>
    <t>W10790</t>
  </si>
  <si>
    <t>W10791</t>
  </si>
  <si>
    <t>W10793</t>
  </si>
  <si>
    <t>W10797</t>
  </si>
  <si>
    <t>W10873</t>
  </si>
  <si>
    <t>W10887</t>
  </si>
  <si>
    <t>W10888</t>
  </si>
  <si>
    <t>W10916</t>
  </si>
  <si>
    <t>W10917</t>
  </si>
  <si>
    <t>W10926</t>
  </si>
  <si>
    <t>W10929</t>
  </si>
  <si>
    <t>W10942</t>
  </si>
  <si>
    <t>W10945</t>
  </si>
  <si>
    <t>W190020</t>
  </si>
  <si>
    <t>W191044</t>
  </si>
  <si>
    <t>W191048</t>
  </si>
  <si>
    <t>W191049</t>
  </si>
  <si>
    <t>W191063</t>
  </si>
  <si>
    <t>W191077</t>
  </si>
  <si>
    <t>W191085</t>
  </si>
  <si>
    <t>W200050</t>
  </si>
  <si>
    <t>W200051</t>
  </si>
  <si>
    <t>W200062</t>
  </si>
  <si>
    <t>W200065</t>
  </si>
  <si>
    <t>W200066</t>
  </si>
  <si>
    <t>W200138</t>
  </si>
  <si>
    <t>W200147</t>
  </si>
  <si>
    <t>W200153</t>
  </si>
  <si>
    <t>W201095</t>
  </si>
  <si>
    <t>W201096</t>
  </si>
  <si>
    <t>W201097</t>
  </si>
  <si>
    <t>W201143</t>
  </si>
  <si>
    <t>W201147</t>
  </si>
  <si>
    <t>W201150</t>
  </si>
  <si>
    <t>W201156</t>
  </si>
  <si>
    <t>W201158</t>
  </si>
  <si>
    <t>W201175</t>
  </si>
  <si>
    <t>W201176</t>
  </si>
  <si>
    <t>W201177</t>
  </si>
  <si>
    <t>W201178</t>
  </si>
  <si>
    <t>W201218</t>
  </si>
  <si>
    <t>W10871</t>
  </si>
  <si>
    <t>W201112</t>
  </si>
  <si>
    <t>W201153</t>
  </si>
  <si>
    <t>SRM130</t>
  </si>
  <si>
    <t>SRM131</t>
  </si>
  <si>
    <t>SRM133</t>
  </si>
  <si>
    <t>SRM188</t>
  </si>
  <si>
    <t>SRM1880</t>
  </si>
  <si>
    <t>SRM2090</t>
  </si>
  <si>
    <t>SRM400</t>
  </si>
  <si>
    <t>SRM404</t>
  </si>
  <si>
    <t>SRM405</t>
  </si>
  <si>
    <t>SRM415</t>
  </si>
  <si>
    <t>SRM544</t>
  </si>
  <si>
    <t>SRM554</t>
  </si>
  <si>
    <t>SRM555</t>
  </si>
  <si>
    <t>SRM614</t>
  </si>
  <si>
    <t>SRM640</t>
  </si>
  <si>
    <t>SRM641</t>
  </si>
  <si>
    <t>SRM6410</t>
  </si>
  <si>
    <t>SRM680</t>
  </si>
  <si>
    <t>SRM8200</t>
  </si>
  <si>
    <t>SRM8300</t>
  </si>
  <si>
    <t>SRM9100</t>
  </si>
  <si>
    <t>SRM9110</t>
  </si>
  <si>
    <t>SRM9150</t>
  </si>
  <si>
    <t>SRM9160</t>
  </si>
  <si>
    <t>SRM9170</t>
  </si>
  <si>
    <t>SRM9960</t>
  </si>
  <si>
    <t>TM89645</t>
  </si>
  <si>
    <t>TM89689</t>
  </si>
  <si>
    <t>TM91631</t>
  </si>
  <si>
    <t>TMA1FZP</t>
  </si>
  <si>
    <t>TMA1HQL</t>
  </si>
  <si>
    <t>TMA1HRU</t>
  </si>
  <si>
    <t>TMA1I4H</t>
  </si>
  <si>
    <t>TMA1I4S</t>
  </si>
  <si>
    <t>TMA1I5Q</t>
  </si>
  <si>
    <t>TMA1JY4</t>
  </si>
  <si>
    <t>TMA1JYQ</t>
  </si>
  <si>
    <t>TMA1KBW</t>
  </si>
  <si>
    <t>TMA1KIT</t>
  </si>
  <si>
    <t>TMA1KJU</t>
  </si>
  <si>
    <t>TMA1KKS</t>
  </si>
  <si>
    <t>TMA1KQ2</t>
  </si>
  <si>
    <t>TMA1KRQ</t>
  </si>
  <si>
    <t>TMA1ORE</t>
  </si>
  <si>
    <t>TMA1Q2P</t>
  </si>
  <si>
    <t>TMA1Q2W</t>
  </si>
  <si>
    <t>TMA1Q3F</t>
  </si>
  <si>
    <t>TMA1Q54</t>
  </si>
  <si>
    <t>TMA1Q56</t>
  </si>
  <si>
    <t>TMA1Q82</t>
  </si>
  <si>
    <t>TMA1Q8O</t>
  </si>
  <si>
    <t>TMA1Q8V</t>
  </si>
  <si>
    <t>TMA1RU5</t>
  </si>
  <si>
    <t>TMA1RVS</t>
  </si>
  <si>
    <t>TMA1RW4</t>
  </si>
  <si>
    <t>TMA1S5M</t>
  </si>
  <si>
    <t>TMA1S5W</t>
  </si>
  <si>
    <t>TMA1S66</t>
  </si>
  <si>
    <t>TMA1VXG</t>
  </si>
  <si>
    <t>TMA1WSB</t>
  </si>
  <si>
    <t>TMA1WT9</t>
  </si>
  <si>
    <t>TMA1X16</t>
  </si>
  <si>
    <t>TMA1XFX</t>
  </si>
  <si>
    <t>TMA1XG9</t>
  </si>
  <si>
    <t>TMA1XH7</t>
  </si>
  <si>
    <t>TMA1XHT</t>
  </si>
  <si>
    <t>TMA1XJE</t>
  </si>
  <si>
    <t>TMA1XJP</t>
  </si>
  <si>
    <t>TMA1XK1</t>
  </si>
  <si>
    <t>TMA1XKC</t>
  </si>
  <si>
    <t>TMA1XVN</t>
  </si>
  <si>
    <t>TMA1Z19</t>
  </si>
  <si>
    <t>TMA1Z4P</t>
  </si>
  <si>
    <t>TMA1Z5C</t>
  </si>
  <si>
    <t>TMA1Z6A</t>
  </si>
  <si>
    <t>TMA1Z78</t>
  </si>
  <si>
    <t>TMA1Z9Q</t>
  </si>
  <si>
    <t>TMA1ZA2</t>
  </si>
  <si>
    <t>TMA1ZC9</t>
  </si>
  <si>
    <t>TMA1ZR1</t>
  </si>
  <si>
    <t>TMA1ZRC</t>
  </si>
  <si>
    <t>TMA1ZVF</t>
  </si>
  <si>
    <t>TMA1ZVQ</t>
  </si>
  <si>
    <t>TMA2123</t>
  </si>
  <si>
    <t>TMA2174</t>
  </si>
  <si>
    <t>TMA219B</t>
  </si>
  <si>
    <t>TMA21PN</t>
  </si>
  <si>
    <t>TMA21PY</t>
  </si>
  <si>
    <t>TMA21QA</t>
  </si>
  <si>
    <t>TMA2238</t>
  </si>
  <si>
    <t>TMA225Q</t>
  </si>
  <si>
    <t>TMA2262</t>
  </si>
  <si>
    <t>TMA227X</t>
  </si>
  <si>
    <t>TMA2297</t>
  </si>
  <si>
    <t>TMA22CN</t>
  </si>
  <si>
    <t>TMA24AJ</t>
  </si>
  <si>
    <t>TMA24BH</t>
  </si>
  <si>
    <t>TMA24EM</t>
  </si>
  <si>
    <t>TMA24FK</t>
  </si>
  <si>
    <t>TMA25CM</t>
  </si>
  <si>
    <t>TMA25D9</t>
  </si>
  <si>
    <t>TMA25F5</t>
  </si>
  <si>
    <t>TMA25GP</t>
  </si>
  <si>
    <t>TMA25Q5</t>
  </si>
  <si>
    <t>TMA262R</t>
  </si>
  <si>
    <t>STMA1V48</t>
  </si>
  <si>
    <t>STMA1W6M</t>
  </si>
  <si>
    <t>STMA1W52</t>
  </si>
  <si>
    <t>STMA1W6B</t>
  </si>
  <si>
    <t>STMA1WDJ</t>
  </si>
  <si>
    <t>STMA1WDU</t>
  </si>
  <si>
    <t>STMA1XPD</t>
  </si>
  <si>
    <t>STMA21AV</t>
  </si>
  <si>
    <t>STMA1XQX</t>
  </si>
  <si>
    <t>STMA1XS7</t>
  </si>
  <si>
    <t>STMA1XTG</t>
  </si>
  <si>
    <t>STMA1X83</t>
  </si>
  <si>
    <t>TB01064A001</t>
  </si>
  <si>
    <t>TB01112A210</t>
  </si>
  <si>
    <t>TB01113A210</t>
  </si>
  <si>
    <t>TB01161A001</t>
  </si>
  <si>
    <t>TB01165A001</t>
  </si>
  <si>
    <t>TB026002713</t>
  </si>
  <si>
    <t>TB026011713</t>
  </si>
  <si>
    <t>TB026036001</t>
  </si>
  <si>
    <t>TB026038001</t>
  </si>
  <si>
    <t>TB026063214</t>
  </si>
  <si>
    <t>TB026064001</t>
  </si>
  <si>
    <t>TB026078242</t>
  </si>
  <si>
    <t>TB026388210</t>
  </si>
  <si>
    <t>TB033030231</t>
  </si>
  <si>
    <t>TB033031231</t>
  </si>
  <si>
    <t>TB033032001</t>
  </si>
  <si>
    <t>TB033034214</t>
  </si>
  <si>
    <t>TB033046214</t>
  </si>
  <si>
    <t>TB038020242</t>
  </si>
  <si>
    <t>TB038021242</t>
  </si>
  <si>
    <t>TB038022242</t>
  </si>
  <si>
    <t>TB040000001</t>
  </si>
  <si>
    <t>TB040008001</t>
  </si>
  <si>
    <t>TB040044001</t>
  </si>
  <si>
    <t>TB047001242</t>
  </si>
  <si>
    <t>TB047015242</t>
  </si>
  <si>
    <t>TB047019210</t>
  </si>
  <si>
    <t>TB047028210</t>
  </si>
  <si>
    <t>TB047591214</t>
  </si>
  <si>
    <t>TB047592001</t>
  </si>
  <si>
    <t>TB050504214</t>
  </si>
  <si>
    <t>TB050506242</t>
  </si>
  <si>
    <t>TB050507001</t>
  </si>
  <si>
    <t>TB050508210</t>
  </si>
  <si>
    <t>TB052561214</t>
  </si>
  <si>
    <t>TB052562214</t>
  </si>
  <si>
    <t>TB053009214</t>
  </si>
  <si>
    <t>TB053359242</t>
  </si>
  <si>
    <t>TB053522210</t>
  </si>
  <si>
    <t>TB053530001</t>
  </si>
  <si>
    <t>TB053531001</t>
  </si>
  <si>
    <t>TB053534230</t>
  </si>
  <si>
    <t>TB061009484</t>
  </si>
  <si>
    <t>TB063189214</t>
  </si>
  <si>
    <t>TB065016713</t>
  </si>
  <si>
    <t>TB065030713</t>
  </si>
  <si>
    <t>TB072399001</t>
  </si>
  <si>
    <t>TB085516214</t>
  </si>
  <si>
    <t>TB085520214</t>
  </si>
  <si>
    <t>TB085590214</t>
  </si>
  <si>
    <t>TB085591214</t>
  </si>
  <si>
    <t>TB085594214</t>
  </si>
  <si>
    <t>TB085599214</t>
  </si>
  <si>
    <t>TB086509214</t>
  </si>
  <si>
    <t>TB086515214</t>
  </si>
  <si>
    <t>TB087517001</t>
  </si>
  <si>
    <t>TB087528001</t>
  </si>
  <si>
    <t>TB088559214</t>
  </si>
  <si>
    <t>TB089604270</t>
  </si>
  <si>
    <t>TB089628214</t>
  </si>
  <si>
    <t>TB089631214</t>
  </si>
  <si>
    <t>TB089646214</t>
  </si>
  <si>
    <t>TB089647214</t>
  </si>
  <si>
    <t>TB089649214</t>
  </si>
  <si>
    <t>TB089652214</t>
  </si>
  <si>
    <t>TB089697214</t>
  </si>
  <si>
    <t>TB090625357</t>
  </si>
  <si>
    <t>TB090646214</t>
  </si>
  <si>
    <t>TB091621827</t>
  </si>
  <si>
    <t>TB091694214</t>
  </si>
  <si>
    <t>TB092615214</t>
  </si>
  <si>
    <t>TB092641214</t>
  </si>
  <si>
    <t>TB092649001</t>
  </si>
  <si>
    <t>TB092671214</t>
  </si>
  <si>
    <t>TB092673214</t>
  </si>
  <si>
    <t>TB095553214</t>
  </si>
  <si>
    <t>TB095567001</t>
  </si>
  <si>
    <t>TB0A11QF001</t>
  </si>
  <si>
    <t>TB0A11RO214</t>
  </si>
  <si>
    <t>TB0A11SB214</t>
  </si>
  <si>
    <t>TB0A121H231</t>
  </si>
  <si>
    <t>TB0A128P214</t>
  </si>
  <si>
    <t>TB0A16NN001</t>
  </si>
  <si>
    <t>TB0A172T214</t>
  </si>
  <si>
    <t>TB0A176A001</t>
  </si>
  <si>
    <t>TB0A1AXG001</t>
  </si>
  <si>
    <t>TB0A1B6S001</t>
  </si>
  <si>
    <t>TB0A1B6U001</t>
  </si>
  <si>
    <t>TB0A1B7F001</t>
  </si>
  <si>
    <t>TB0A1BAB214</t>
  </si>
  <si>
    <t>TB0A1GHM001</t>
  </si>
  <si>
    <t>TB0A1GT9065</t>
  </si>
  <si>
    <t>TB0A1GVF001</t>
  </si>
  <si>
    <t>TB0A1H1S001</t>
  </si>
  <si>
    <t>TB089645001</t>
  </si>
  <si>
    <t>TB089689001</t>
  </si>
  <si>
    <t>TB091631214</t>
  </si>
  <si>
    <t>TB0A1FZP001</t>
  </si>
  <si>
    <t>TB0A1HQL214</t>
  </si>
  <si>
    <t>TB0A1HRU001</t>
  </si>
  <si>
    <t>TB0A1I4H214</t>
  </si>
  <si>
    <t>TB0A1I4S001</t>
  </si>
  <si>
    <t>TB0A1I5Q001</t>
  </si>
  <si>
    <t>TB0A1JY4001</t>
  </si>
  <si>
    <t>TB0A1JYQ001</t>
  </si>
  <si>
    <t>TB0A1KBW001</t>
  </si>
  <si>
    <t>TB0A1KIT214</t>
  </si>
  <si>
    <t>TB0A1KJU214</t>
  </si>
  <si>
    <t>TB0A1KKS214</t>
  </si>
  <si>
    <t>TB0A1KQ2214</t>
  </si>
  <si>
    <t>TB0A1KRQ214</t>
  </si>
  <si>
    <t>TB0A1ORE827</t>
  </si>
  <si>
    <t>TB0A1Q2P001</t>
  </si>
  <si>
    <t>TB0A1Q2W001</t>
  </si>
  <si>
    <t>TB0A1Q3F001</t>
  </si>
  <si>
    <t>TB0A1Q54214</t>
  </si>
  <si>
    <t>TB0A1Q56214</t>
  </si>
  <si>
    <t>TB0A1Q82001</t>
  </si>
  <si>
    <t>TB0A1Q8O214</t>
  </si>
  <si>
    <t>TB0A1Q8V214</t>
  </si>
  <si>
    <t>TB0A1RU5001</t>
  </si>
  <si>
    <t>TB0A1RVS214</t>
  </si>
  <si>
    <t>TB0A1RW4214</t>
  </si>
  <si>
    <t>TB0A1S5M001</t>
  </si>
  <si>
    <t>TB0A1S5W001</t>
  </si>
  <si>
    <t>TB0A1S66001</t>
  </si>
  <si>
    <t>TB0A1VXG214</t>
  </si>
  <si>
    <t>TB0A1WSB214</t>
  </si>
  <si>
    <t>TB0A1WT9214</t>
  </si>
  <si>
    <t>TB0A1X16214</t>
  </si>
  <si>
    <t>TB0A1XFX214</t>
  </si>
  <si>
    <t>TB0A1XG9001</t>
  </si>
  <si>
    <t>TB0A1XH7001</t>
  </si>
  <si>
    <t>TB0A1XHT001</t>
  </si>
  <si>
    <t>TB0A1XJE001</t>
  </si>
  <si>
    <t>TB0A1XJP001</t>
  </si>
  <si>
    <t>TB0A1XK1214</t>
  </si>
  <si>
    <t>TB0A1XKC001</t>
  </si>
  <si>
    <t>TB0A1XVN001</t>
  </si>
  <si>
    <t>TB0A1Z19214</t>
  </si>
  <si>
    <t>TB0A1Z4P001</t>
  </si>
  <si>
    <t>TB0A1Z5C001</t>
  </si>
  <si>
    <t>TB0A1Z6A214</t>
  </si>
  <si>
    <t>TB0A1Z78214</t>
  </si>
  <si>
    <t>TB0A1Z9Q214</t>
  </si>
  <si>
    <t>TB0A1ZA2001</t>
  </si>
  <si>
    <t>TB0A1ZC9001</t>
  </si>
  <si>
    <t>TB0A1ZR1214</t>
  </si>
  <si>
    <t>TB0A1ZRC214</t>
  </si>
  <si>
    <t>TB0A1ZVF214</t>
  </si>
  <si>
    <t>TB0A1ZVQ001</t>
  </si>
  <si>
    <t>TB0A2123001</t>
  </si>
  <si>
    <t>TB0A2174001</t>
  </si>
  <si>
    <t>TB0A219B214</t>
  </si>
  <si>
    <t>TB0A21PN214</t>
  </si>
  <si>
    <t>TB0A21PY001</t>
  </si>
  <si>
    <t>TB0A21QA001</t>
  </si>
  <si>
    <t>TB0A2238001</t>
  </si>
  <si>
    <t>TB0A225Q214</t>
  </si>
  <si>
    <t>TB0A2262001</t>
  </si>
  <si>
    <t>TB0A227X214</t>
  </si>
  <si>
    <t>TB0A2297214</t>
  </si>
  <si>
    <t>TB0A22CN214</t>
  </si>
  <si>
    <t>TB0A24AJ214</t>
  </si>
  <si>
    <t>TB0A24BH214</t>
  </si>
  <si>
    <t>TB0A24EM214</t>
  </si>
  <si>
    <t>TB0A24FK214</t>
  </si>
  <si>
    <t>TB0A25CM214</t>
  </si>
  <si>
    <t>TB0A25D9214</t>
  </si>
  <si>
    <t>TB0A25F5214</t>
  </si>
  <si>
    <t>TB0A25GP214</t>
  </si>
  <si>
    <t>TB0A25Q5001</t>
  </si>
  <si>
    <t>TB0A262R214</t>
  </si>
  <si>
    <t>TB0A1V48231</t>
  </si>
  <si>
    <t>TB0A1W6M001</t>
  </si>
  <si>
    <t>TB0A1W52001</t>
  </si>
  <si>
    <t>TB0A1W6B231</t>
  </si>
  <si>
    <t>TB0A1WDJ231</t>
  </si>
  <si>
    <t>TB0A1WDU001</t>
  </si>
  <si>
    <t>TB0A1XPD001</t>
  </si>
  <si>
    <t>TB0A21AV001</t>
  </si>
  <si>
    <t>TB0A1XQX001</t>
  </si>
  <si>
    <t>TB0A1XS7001</t>
  </si>
  <si>
    <t>TB0A1XTG001</t>
  </si>
  <si>
    <t>STMA1X7R</t>
  </si>
  <si>
    <t>TMA2959</t>
  </si>
  <si>
    <t>TMA28X1</t>
  </si>
  <si>
    <t>TMA29H7</t>
  </si>
  <si>
    <t>TMA29HT</t>
  </si>
  <si>
    <t>TMA29J3</t>
  </si>
  <si>
    <t>TMA29JP</t>
  </si>
  <si>
    <t>TMA29KY</t>
  </si>
  <si>
    <t>TMA27MG</t>
  </si>
  <si>
    <t>TMA28SB</t>
  </si>
  <si>
    <t>TMA29G9</t>
  </si>
  <si>
    <t>TMA29RK</t>
  </si>
  <si>
    <t>TMA29RV</t>
  </si>
  <si>
    <t>TMA29S7</t>
  </si>
  <si>
    <t>TMA29TG</t>
  </si>
  <si>
    <t>TMA26QC</t>
  </si>
  <si>
    <t>TMA29X8</t>
  </si>
  <si>
    <t>TMA267H</t>
  </si>
  <si>
    <t>TMA28QQ</t>
  </si>
  <si>
    <t>TMA29UP</t>
  </si>
  <si>
    <t>TMA29V1</t>
  </si>
  <si>
    <t>TMA2AXR</t>
  </si>
  <si>
    <t>TMA2AZ1</t>
  </si>
  <si>
    <t>TMA28AE</t>
  </si>
  <si>
    <t>TMA4115</t>
  </si>
  <si>
    <t>TMA2CFX</t>
  </si>
  <si>
    <t>TMA2NY3</t>
  </si>
  <si>
    <t>TMA2P3R</t>
  </si>
  <si>
    <t>TMA27JB</t>
  </si>
  <si>
    <t>TMA27JM</t>
  </si>
  <si>
    <t>TMA291H</t>
  </si>
  <si>
    <t>TMA29FB</t>
  </si>
  <si>
    <t>TMA2AEK</t>
  </si>
  <si>
    <t>TMA27W7</t>
  </si>
  <si>
    <t>TMA27WT</t>
  </si>
  <si>
    <t>TMA27X5</t>
  </si>
  <si>
    <t>TMA283H</t>
  </si>
  <si>
    <t>TMA2844</t>
  </si>
  <si>
    <t>TMA28PT</t>
  </si>
  <si>
    <t>TMA28WF</t>
  </si>
  <si>
    <t>TMA29BJ</t>
  </si>
  <si>
    <t>TMA29QB</t>
  </si>
  <si>
    <t>TMA2A3K</t>
  </si>
  <si>
    <t>TMA2A47</t>
  </si>
  <si>
    <t>TMA2B6X</t>
  </si>
  <si>
    <t>TMA2CDF</t>
  </si>
  <si>
    <t>TMA2N17</t>
  </si>
  <si>
    <t>TMA2N5V</t>
  </si>
  <si>
    <t>TMA2N84</t>
  </si>
  <si>
    <t>TMA41WY</t>
  </si>
  <si>
    <t>TMA41XY</t>
  </si>
  <si>
    <t>TMA21R8</t>
  </si>
  <si>
    <t>TMA278B</t>
  </si>
  <si>
    <t>TMA27BG</t>
  </si>
  <si>
    <t>TMA27D1</t>
  </si>
  <si>
    <t>TMA27YP</t>
  </si>
  <si>
    <t>TMA2B52</t>
  </si>
  <si>
    <t>TMA2BZU</t>
  </si>
  <si>
    <t>TMA2CAA</t>
  </si>
  <si>
    <t>TMA2CB8</t>
  </si>
  <si>
    <t>TMA2MGD</t>
  </si>
  <si>
    <t>TMA2PKQ</t>
  </si>
  <si>
    <t>TMA41UY</t>
  </si>
  <si>
    <t>TMA29ZQ</t>
  </si>
  <si>
    <t>TMA29AA</t>
  </si>
  <si>
    <t>TMA29B8</t>
  </si>
  <si>
    <t>TMA41FY</t>
  </si>
  <si>
    <t>TMA2QVU</t>
  </si>
  <si>
    <t>TMA2QX7</t>
  </si>
  <si>
    <t>TMA2QZX</t>
  </si>
  <si>
    <t>TMA2R2A</t>
  </si>
  <si>
    <t>TMA26NT</t>
  </si>
  <si>
    <t>TMA29MU</t>
  </si>
  <si>
    <t>TMA4499</t>
  </si>
  <si>
    <t>TMA43B9</t>
  </si>
  <si>
    <t>TMA43GY</t>
  </si>
  <si>
    <t>TMA42TY</t>
  </si>
  <si>
    <t>TMA44UP</t>
  </si>
  <si>
    <t>TMA44WN</t>
  </si>
  <si>
    <t>TMA42ZY</t>
  </si>
  <si>
    <t>TMA435Y</t>
  </si>
  <si>
    <t>TMA451G</t>
  </si>
  <si>
    <t>TMA2JRM</t>
  </si>
  <si>
    <t>TMA42FY</t>
  </si>
  <si>
    <t>TMA42GN</t>
  </si>
  <si>
    <t>TMA5M2T</t>
  </si>
  <si>
    <t>TMA5NF6</t>
  </si>
  <si>
    <t>TMA437Y</t>
  </si>
  <si>
    <t>TMA438Y</t>
  </si>
  <si>
    <t>STMA42AY</t>
  </si>
  <si>
    <t>STMA429Y</t>
  </si>
  <si>
    <t>STMA4259</t>
  </si>
  <si>
    <t>STMA44A9</t>
  </si>
  <si>
    <t>STMA4279</t>
  </si>
  <si>
    <t>STMA42CY</t>
  </si>
  <si>
    <t>STMA44B9</t>
  </si>
  <si>
    <t>STMA44EN</t>
  </si>
  <si>
    <t>STMA44HY</t>
  </si>
  <si>
    <t>STMA44FE</t>
  </si>
  <si>
    <t>STMA44JY</t>
  </si>
  <si>
    <t>STMA44N1</t>
  </si>
  <si>
    <t>STMA44N9</t>
  </si>
  <si>
    <t>STMA41PY</t>
  </si>
  <si>
    <t>STMA5MEP</t>
  </si>
  <si>
    <t>STMA5MFA</t>
  </si>
  <si>
    <t>STMA41S9</t>
  </si>
  <si>
    <t>STMA5TDH</t>
  </si>
  <si>
    <t>STMA1X8E</t>
  </si>
  <si>
    <t>STMA1XRK</t>
  </si>
  <si>
    <t>STMA2BWE</t>
  </si>
  <si>
    <t>STMA2BX1</t>
  </si>
  <si>
    <t>TB0A2959214</t>
  </si>
  <si>
    <t>TB0A28X1231</t>
  </si>
  <si>
    <t>TB0A29H7214</t>
  </si>
  <si>
    <t>TB0A29HT214</t>
  </si>
  <si>
    <t>TB0A29J3001</t>
  </si>
  <si>
    <t>TB0A29JP214</t>
  </si>
  <si>
    <t>TB0A29KY214</t>
  </si>
  <si>
    <t>TB0A27MG214</t>
  </si>
  <si>
    <t>TB0A28SB214</t>
  </si>
  <si>
    <t>TB0A29G9214</t>
  </si>
  <si>
    <t>TB0A29RK214</t>
  </si>
  <si>
    <t>TB0A29RV001</t>
  </si>
  <si>
    <t>TB0A29S7001</t>
  </si>
  <si>
    <t>TB0A29TG214</t>
  </si>
  <si>
    <t>TB0A26QC231</t>
  </si>
  <si>
    <t>TB0A29X8214</t>
  </si>
  <si>
    <t>TB0A267H214</t>
  </si>
  <si>
    <t>TB0A28QQ214</t>
  </si>
  <si>
    <t>TB0A29UP001</t>
  </si>
  <si>
    <t>TB0A29V1214</t>
  </si>
  <si>
    <t>TB0A2AXR214</t>
  </si>
  <si>
    <t>TB0A2AZ1214</t>
  </si>
  <si>
    <t>TB0A28AE214</t>
  </si>
  <si>
    <t>TB0A4115214</t>
  </si>
  <si>
    <t>TB0A2CFX214</t>
  </si>
  <si>
    <t>TB0A2NY3214</t>
  </si>
  <si>
    <t>TB0A2P3R001</t>
  </si>
  <si>
    <t>TB0A27JB001</t>
  </si>
  <si>
    <t>TB0A27JM214</t>
  </si>
  <si>
    <t>TB0A291H001</t>
  </si>
  <si>
    <t>TB0A29FB484</t>
  </si>
  <si>
    <t>TB0A2AEK713</t>
  </si>
  <si>
    <t>TB0A27W7001</t>
  </si>
  <si>
    <t>TB0A27WT065</t>
  </si>
  <si>
    <t>TB0A27X5001</t>
  </si>
  <si>
    <t>TB0A283H001</t>
  </si>
  <si>
    <t>TB0A2844001</t>
  </si>
  <si>
    <t>TB0A28PT001</t>
  </si>
  <si>
    <t>TB0A28WF001</t>
  </si>
  <si>
    <t>TB0A29BJ001</t>
  </si>
  <si>
    <t>TB0A29QB001</t>
  </si>
  <si>
    <t>TB0A2A3K001</t>
  </si>
  <si>
    <t>TB0A2A47001</t>
  </si>
  <si>
    <t>TB0A2B6X065</t>
  </si>
  <si>
    <t>TB0A2CDF065</t>
  </si>
  <si>
    <t>TB0A2N17001</t>
  </si>
  <si>
    <t>TB0A2N5V484</t>
  </si>
  <si>
    <t>TB0A2N84100</t>
  </si>
  <si>
    <t>TB0A41WY100</t>
  </si>
  <si>
    <t>TB0A41XY827</t>
  </si>
  <si>
    <t>TB0A21R8001</t>
  </si>
  <si>
    <t>TB0A278B001</t>
  </si>
  <si>
    <t>TB0A27BG214</t>
  </si>
  <si>
    <t>TB0A27D1001</t>
  </si>
  <si>
    <t>TB0A27YP001</t>
  </si>
  <si>
    <t>TB0A2B52214</t>
  </si>
  <si>
    <t>TB0A2BZU065</t>
  </si>
  <si>
    <t>TB0A2CAA214</t>
  </si>
  <si>
    <t>TB0A2CB8001</t>
  </si>
  <si>
    <t>TB0A2MGD065</t>
  </si>
  <si>
    <t>TB0A2PKQ214</t>
  </si>
  <si>
    <t>TB0A41UY214</t>
  </si>
  <si>
    <t>TB0A29ZQ214</t>
  </si>
  <si>
    <t>TB0A29AA214</t>
  </si>
  <si>
    <t>TB0A29B8214</t>
  </si>
  <si>
    <t>TB0A41FY065</t>
  </si>
  <si>
    <t>TB0A2QVU231</t>
  </si>
  <si>
    <t>TB0A2QX7214</t>
  </si>
  <si>
    <t>TB0A2QZX231</t>
  </si>
  <si>
    <t>TB0A2R2A214</t>
  </si>
  <si>
    <t>TB0A26NT231</t>
  </si>
  <si>
    <t>TB0A29MU214</t>
  </si>
  <si>
    <t>TB0A4499214</t>
  </si>
  <si>
    <t>TB0A43B9214</t>
  </si>
  <si>
    <t>TB0A43GY214</t>
  </si>
  <si>
    <t>TB0A42TY214</t>
  </si>
  <si>
    <t>TB0A44UP214</t>
  </si>
  <si>
    <t>TB0A44WN001</t>
  </si>
  <si>
    <t>TB0A42ZY214</t>
  </si>
  <si>
    <t>TB0A435Y214</t>
  </si>
  <si>
    <t>TB0A451G001</t>
  </si>
  <si>
    <t>TB0A2JRM214</t>
  </si>
  <si>
    <t>TB0A42FY214</t>
  </si>
  <si>
    <t>TB0A42GN001</t>
  </si>
  <si>
    <t>TB0A5M2T214</t>
  </si>
  <si>
    <t>TB0A5NF6214</t>
  </si>
  <si>
    <t>TB0A437Y214</t>
  </si>
  <si>
    <t>TB0A438Y231</t>
  </si>
  <si>
    <t>TB0A42AY001</t>
  </si>
  <si>
    <t>TB0A429Y001</t>
  </si>
  <si>
    <t>TB0A4259001</t>
  </si>
  <si>
    <t>TB0A44A9001</t>
  </si>
  <si>
    <t>TB0A4279100</t>
  </si>
  <si>
    <t>TB0A42CY001</t>
  </si>
  <si>
    <t>TB0A44B9001</t>
  </si>
  <si>
    <t>TB0A44EN001</t>
  </si>
  <si>
    <t>TB0A44HY214</t>
  </si>
  <si>
    <t>TB0A44FE214</t>
  </si>
  <si>
    <t>TB0A44JY001</t>
  </si>
  <si>
    <t>TB0A44N1001</t>
  </si>
  <si>
    <t>TB0A44N9214</t>
  </si>
  <si>
    <t>TB0A41PY214</t>
  </si>
  <si>
    <t>TB0A5MEP214</t>
  </si>
  <si>
    <t>TB0A5MFA065</t>
  </si>
  <si>
    <t>TB0A41S9214</t>
  </si>
  <si>
    <t>TB0A5TDH214</t>
  </si>
  <si>
    <t>TB0A1X8E001</t>
  </si>
  <si>
    <t>TB0A1X7R231</t>
  </si>
  <si>
    <t>TB0A1X83001</t>
  </si>
  <si>
    <t>TB0A1XRK001</t>
  </si>
  <si>
    <t>TB0A2BWE001</t>
  </si>
  <si>
    <t>TB0A2BX1001</t>
  </si>
  <si>
    <t>W05103</t>
  </si>
  <si>
    <t>W080006</t>
  </si>
  <si>
    <t>W080007</t>
  </si>
  <si>
    <t>W080008</t>
  </si>
  <si>
    <t>W080030</t>
  </si>
  <si>
    <t>W080031</t>
  </si>
  <si>
    <t>W080036</t>
  </si>
  <si>
    <t>W08151</t>
  </si>
  <si>
    <t>W08152</t>
  </si>
  <si>
    <t>W10840</t>
  </si>
  <si>
    <t>W10841</t>
  </si>
  <si>
    <t>W200080</t>
  </si>
  <si>
    <t>W200081</t>
  </si>
  <si>
    <t>W200158</t>
  </si>
  <si>
    <t>W201174</t>
  </si>
  <si>
    <t>W201222</t>
  </si>
  <si>
    <t>W210000</t>
  </si>
  <si>
    <t>W210001</t>
  </si>
  <si>
    <t>W210048</t>
  </si>
  <si>
    <t>W210057</t>
  </si>
  <si>
    <t>W210058</t>
  </si>
  <si>
    <t>W210061</t>
  </si>
  <si>
    <t>W210063</t>
  </si>
  <si>
    <t>W210064</t>
  </si>
  <si>
    <t>W210065</t>
  </si>
  <si>
    <t>W210069</t>
  </si>
  <si>
    <t>W210072</t>
  </si>
  <si>
    <t>W210074</t>
  </si>
  <si>
    <t>W210075</t>
  </si>
  <si>
    <t>W210076</t>
  </si>
  <si>
    <t>W210077</t>
  </si>
  <si>
    <t>W210079</t>
  </si>
  <si>
    <t>W210080</t>
  </si>
  <si>
    <t>W210081</t>
  </si>
  <si>
    <t>W210082</t>
  </si>
  <si>
    <t>W210106</t>
  </si>
  <si>
    <t>W210110</t>
  </si>
  <si>
    <t>W210111</t>
  </si>
  <si>
    <t>W210112</t>
  </si>
  <si>
    <t>W210114</t>
  </si>
  <si>
    <t>W210115</t>
  </si>
  <si>
    <t>W210116</t>
  </si>
  <si>
    <t>W211000</t>
  </si>
  <si>
    <t>W211001</t>
  </si>
  <si>
    <t>W211004</t>
  </si>
  <si>
    <t>W211005</t>
  </si>
  <si>
    <t>W211006</t>
  </si>
  <si>
    <t>W211007</t>
  </si>
  <si>
    <t>W211008</t>
  </si>
  <si>
    <t>W211016</t>
  </si>
  <si>
    <t>W211017</t>
  </si>
  <si>
    <t>W211018</t>
  </si>
  <si>
    <t>W211020</t>
  </si>
  <si>
    <t>W211022</t>
  </si>
  <si>
    <t>W211023</t>
  </si>
  <si>
    <t>W211040</t>
  </si>
  <si>
    <t>W211042</t>
  </si>
  <si>
    <t>W211043</t>
  </si>
  <si>
    <t>W211058</t>
  </si>
  <si>
    <t>W211059</t>
  </si>
  <si>
    <t>W211067</t>
  </si>
  <si>
    <t>W211068</t>
  </si>
  <si>
    <t>W211093</t>
  </si>
  <si>
    <t>W211094</t>
  </si>
  <si>
    <t>W211099</t>
  </si>
  <si>
    <t>W211100</t>
  </si>
  <si>
    <t>W211101</t>
  </si>
  <si>
    <t>W211103</t>
  </si>
  <si>
    <t>W211105</t>
  </si>
  <si>
    <t>W211106</t>
  </si>
  <si>
    <t>W211107</t>
  </si>
  <si>
    <t>W211111</t>
  </si>
  <si>
    <t>W211112</t>
  </si>
  <si>
    <t>W211114</t>
  </si>
  <si>
    <t>W211115</t>
  </si>
  <si>
    <t>W211116</t>
  </si>
  <si>
    <t>W211117</t>
  </si>
  <si>
    <t>W211118</t>
  </si>
  <si>
    <t>W211119</t>
  </si>
  <si>
    <t>W211120</t>
  </si>
  <si>
    <t>W211126</t>
  </si>
  <si>
    <t>W211128</t>
  </si>
  <si>
    <t>W211129</t>
  </si>
  <si>
    <t>W211130</t>
  </si>
  <si>
    <t>W211132</t>
  </si>
  <si>
    <t>W211135</t>
  </si>
  <si>
    <t>W211136</t>
  </si>
  <si>
    <t>W211137</t>
  </si>
  <si>
    <t>W211139</t>
  </si>
  <si>
    <t>W211141</t>
  </si>
  <si>
    <t>W211154</t>
  </si>
  <si>
    <t>W211155</t>
  </si>
  <si>
    <t>W211156</t>
  </si>
  <si>
    <t>W211157</t>
  </si>
  <si>
    <t>W211161</t>
  </si>
  <si>
    <t>W211162</t>
  </si>
  <si>
    <t>W211164</t>
  </si>
  <si>
    <t>W211165</t>
  </si>
  <si>
    <t>W211167</t>
  </si>
  <si>
    <t>W211169</t>
  </si>
  <si>
    <t>W211171</t>
  </si>
  <si>
    <t>W211172</t>
  </si>
  <si>
    <t>W211173</t>
  </si>
  <si>
    <t>W211176</t>
  </si>
  <si>
    <t>W211178</t>
  </si>
  <si>
    <t>W880184</t>
  </si>
  <si>
    <t>W880185</t>
  </si>
  <si>
    <t>W880187</t>
  </si>
  <si>
    <t>W880192</t>
  </si>
  <si>
    <t>W880194</t>
  </si>
  <si>
    <t>W880196</t>
  </si>
  <si>
    <t>W880198</t>
  </si>
  <si>
    <t>W880210</t>
  </si>
  <si>
    <t>W880211</t>
  </si>
  <si>
    <t>W880212</t>
  </si>
  <si>
    <t>W880213</t>
  </si>
  <si>
    <t>W880214</t>
  </si>
  <si>
    <t>W880216</t>
  </si>
  <si>
    <t>W880217</t>
  </si>
  <si>
    <t>W880219</t>
  </si>
  <si>
    <t>W880220</t>
  </si>
  <si>
    <t>W880221</t>
  </si>
  <si>
    <t>W880222</t>
  </si>
  <si>
    <t>W880223</t>
  </si>
  <si>
    <t>W880224</t>
  </si>
  <si>
    <t>W880225</t>
  </si>
  <si>
    <t>W880226</t>
  </si>
  <si>
    <t>W880227</t>
  </si>
  <si>
    <t>W880231</t>
  </si>
  <si>
    <t>W880232</t>
  </si>
  <si>
    <t>W880233</t>
  </si>
  <si>
    <t>W880252</t>
  </si>
  <si>
    <t>W880253</t>
  </si>
  <si>
    <t>W880263</t>
  </si>
  <si>
    <t>W880265</t>
  </si>
  <si>
    <t>W880266</t>
  </si>
  <si>
    <t>W880267</t>
  </si>
  <si>
    <t>W880269</t>
  </si>
  <si>
    <t>W880280</t>
  </si>
  <si>
    <t>W880281</t>
  </si>
  <si>
    <t>W880282</t>
  </si>
  <si>
    <t>W880283</t>
  </si>
  <si>
    <t>W880284</t>
  </si>
  <si>
    <t>W880285</t>
  </si>
  <si>
    <t>W880292</t>
  </si>
  <si>
    <t>W880293</t>
  </si>
  <si>
    <t>W880297</t>
  </si>
  <si>
    <t>W880298</t>
  </si>
  <si>
    <t>W880301</t>
  </si>
  <si>
    <t>W880302</t>
  </si>
  <si>
    <t>W880303</t>
  </si>
  <si>
    <t>W880304</t>
  </si>
  <si>
    <t>W881008</t>
  </si>
  <si>
    <t>W881009</t>
  </si>
  <si>
    <t>W881017</t>
  </si>
  <si>
    <t>WW10840</t>
  </si>
  <si>
    <t>WW10841</t>
  </si>
  <si>
    <t>WW200080</t>
  </si>
  <si>
    <t>WW200081</t>
  </si>
  <si>
    <t>WW200158</t>
  </si>
  <si>
    <t>WW201174</t>
  </si>
  <si>
    <t>WW201222</t>
  </si>
  <si>
    <t>WW210000</t>
  </si>
  <si>
    <t>WW210001</t>
  </si>
  <si>
    <t>WW210048</t>
  </si>
  <si>
    <t>WW210057</t>
  </si>
  <si>
    <t>WW210058</t>
  </si>
  <si>
    <t>WW210061</t>
  </si>
  <si>
    <t>WW210063</t>
  </si>
  <si>
    <t>WW210064</t>
  </si>
  <si>
    <t>WW210065</t>
  </si>
  <si>
    <t>WW210069</t>
  </si>
  <si>
    <t>WW210072</t>
  </si>
  <si>
    <t>WW210074</t>
  </si>
  <si>
    <t>WW210075</t>
  </si>
  <si>
    <t>WW210076</t>
  </si>
  <si>
    <t>WW210077</t>
  </si>
  <si>
    <t>WW210079</t>
  </si>
  <si>
    <t>WW210080</t>
  </si>
  <si>
    <t>WW210081</t>
  </si>
  <si>
    <t>WW210082</t>
  </si>
  <si>
    <t>WW210106</t>
  </si>
  <si>
    <t>WW210110</t>
  </si>
  <si>
    <t>WW210111</t>
  </si>
  <si>
    <t>WW210112</t>
  </si>
  <si>
    <t>WW210114</t>
  </si>
  <si>
    <t>WW210115</t>
  </si>
  <si>
    <t>WW210116</t>
  </si>
  <si>
    <t>WW211000</t>
  </si>
  <si>
    <t>WW211001</t>
  </si>
  <si>
    <t>WW211004</t>
  </si>
  <si>
    <t>WW211005</t>
  </si>
  <si>
    <t>WW211006</t>
  </si>
  <si>
    <t>WW211007</t>
  </si>
  <si>
    <t>WW211008</t>
  </si>
  <si>
    <t>WW211016</t>
  </si>
  <si>
    <t>WW211017</t>
  </si>
  <si>
    <t>WW211018</t>
  </si>
  <si>
    <t>WW211020</t>
  </si>
  <si>
    <t>WW211022</t>
  </si>
  <si>
    <t>WW211023</t>
  </si>
  <si>
    <t>WW211040</t>
  </si>
  <si>
    <t>WW211042</t>
  </si>
  <si>
    <t>WW211043</t>
  </si>
  <si>
    <t>WW211058</t>
  </si>
  <si>
    <t>WW211059</t>
  </si>
  <si>
    <t>WW211067</t>
  </si>
  <si>
    <t>WW211068</t>
  </si>
  <si>
    <t>WW211093</t>
  </si>
  <si>
    <t>WW211094</t>
  </si>
  <si>
    <t>WW211099</t>
  </si>
  <si>
    <t>WW211100</t>
  </si>
  <si>
    <t>WW211101</t>
  </si>
  <si>
    <t>WW211103</t>
  </si>
  <si>
    <t>WW211105</t>
  </si>
  <si>
    <t>WW211106</t>
  </si>
  <si>
    <t>WW211107</t>
  </si>
  <si>
    <t>WW211111</t>
  </si>
  <si>
    <t>WW211112</t>
  </si>
  <si>
    <t>WW211114</t>
  </si>
  <si>
    <t>WW211115</t>
  </si>
  <si>
    <t>WW211116</t>
  </si>
  <si>
    <t>WW211117</t>
  </si>
  <si>
    <t>WW211118</t>
  </si>
  <si>
    <t>WW211119</t>
  </si>
  <si>
    <t>WW211120</t>
  </si>
  <si>
    <t>WW211126</t>
  </si>
  <si>
    <t>WW211128</t>
  </si>
  <si>
    <t>WW211129</t>
  </si>
  <si>
    <t>WW211130</t>
  </si>
  <si>
    <t>WW211132</t>
  </si>
  <si>
    <t>WW211135</t>
  </si>
  <si>
    <t>WW211136</t>
  </si>
  <si>
    <t>WW211137</t>
  </si>
  <si>
    <t>WW211139</t>
  </si>
  <si>
    <t>WW211141</t>
  </si>
  <si>
    <t>WW211154</t>
  </si>
  <si>
    <t>WW211155</t>
  </si>
  <si>
    <t>WW211156</t>
  </si>
  <si>
    <t>WW211157</t>
  </si>
  <si>
    <t>WW211161</t>
  </si>
  <si>
    <t>WW211162</t>
  </si>
  <si>
    <t>WW211164</t>
  </si>
  <si>
    <t>WW211165</t>
  </si>
  <si>
    <t>WW211167</t>
  </si>
  <si>
    <t>WW211169</t>
  </si>
  <si>
    <t>WW211171</t>
  </si>
  <si>
    <t>WW211172</t>
  </si>
  <si>
    <t>WW211173</t>
  </si>
  <si>
    <t>WW211176</t>
  </si>
  <si>
    <t>WW211178</t>
  </si>
  <si>
    <t>WW880184</t>
  </si>
  <si>
    <t>WW880185</t>
  </si>
  <si>
    <t>WW880187</t>
  </si>
  <si>
    <t>WW880192</t>
  </si>
  <si>
    <t>WW880194</t>
  </si>
  <si>
    <t>WW880196</t>
  </si>
  <si>
    <t>WW880198</t>
  </si>
  <si>
    <t>WW880210</t>
  </si>
  <si>
    <t>WW880211</t>
  </si>
  <si>
    <t>WW880212</t>
  </si>
  <si>
    <t>WW880213</t>
  </si>
  <si>
    <t>WW880214</t>
  </si>
  <si>
    <t>WW880216</t>
  </si>
  <si>
    <t>WW880217</t>
  </si>
  <si>
    <t>WW880219</t>
  </si>
  <si>
    <t>WW880220</t>
  </si>
  <si>
    <t>WW880221</t>
  </si>
  <si>
    <t>WW880222</t>
  </si>
  <si>
    <t>WW880223</t>
  </si>
  <si>
    <t>WW880224</t>
  </si>
  <si>
    <t>WW880225</t>
  </si>
  <si>
    <t>WW880226</t>
  </si>
  <si>
    <t>WW880227</t>
  </si>
  <si>
    <t>WW880231</t>
  </si>
  <si>
    <t>WW880232</t>
  </si>
  <si>
    <t>WW880233</t>
  </si>
  <si>
    <t>WW880252</t>
  </si>
  <si>
    <t>WW880253</t>
  </si>
  <si>
    <t>WW880263</t>
  </si>
  <si>
    <t>WW880265</t>
  </si>
  <si>
    <t>WW880266</t>
  </si>
  <si>
    <t>WW880267</t>
  </si>
  <si>
    <t>WW880269</t>
  </si>
  <si>
    <t>WW880280</t>
  </si>
  <si>
    <t>WW880281</t>
  </si>
  <si>
    <t>WW880282</t>
  </si>
  <si>
    <t>WW880283</t>
  </si>
  <si>
    <t>WW880284</t>
  </si>
  <si>
    <t>WW880285</t>
  </si>
  <si>
    <t>WW880292</t>
  </si>
  <si>
    <t>WW880293</t>
  </si>
  <si>
    <t>WW880297</t>
  </si>
  <si>
    <t>WW880298</t>
  </si>
  <si>
    <t>WW880301</t>
  </si>
  <si>
    <t>WW880302</t>
  </si>
  <si>
    <t>WW880303</t>
  </si>
  <si>
    <t>WW880304</t>
  </si>
  <si>
    <t>WW881008</t>
  </si>
  <si>
    <t>WW881009</t>
  </si>
  <si>
    <t>WW881017</t>
  </si>
  <si>
    <t>WW5103</t>
  </si>
  <si>
    <t>WW80006</t>
  </si>
  <si>
    <t>WW80007</t>
  </si>
  <si>
    <t>WW80008</t>
  </si>
  <si>
    <t>WW80030</t>
  </si>
  <si>
    <t>WW80031</t>
  </si>
  <si>
    <t>WW80036</t>
  </si>
  <si>
    <t>WW8151</t>
  </si>
  <si>
    <t>WW8152</t>
  </si>
  <si>
    <t xml:space="preserve">BA0088 </t>
  </si>
  <si>
    <t xml:space="preserve">BA0788 </t>
  </si>
  <si>
    <t>BA1044</t>
  </si>
  <si>
    <t>BA1045</t>
  </si>
  <si>
    <t>BA1046</t>
  </si>
  <si>
    <t>BA1047</t>
  </si>
  <si>
    <t>BA1048</t>
  </si>
  <si>
    <t>BA1050</t>
  </si>
  <si>
    <t>BA1056</t>
  </si>
  <si>
    <t>BA1080</t>
  </si>
  <si>
    <t>BA1082</t>
  </si>
  <si>
    <t>BA1088</t>
  </si>
  <si>
    <t>BA1140</t>
  </si>
  <si>
    <t>BA1144</t>
  </si>
  <si>
    <t>BA1840</t>
  </si>
  <si>
    <t>BA1842</t>
  </si>
  <si>
    <t>BA1850</t>
  </si>
  <si>
    <t>BA1851</t>
  </si>
  <si>
    <t>BA3120</t>
  </si>
  <si>
    <t>BA3121</t>
  </si>
  <si>
    <t>BA3150</t>
  </si>
  <si>
    <t>BA3152</t>
  </si>
  <si>
    <t>BA3155</t>
  </si>
  <si>
    <t>BA3160</t>
  </si>
  <si>
    <t>BA3161</t>
  </si>
  <si>
    <t>BA3162</t>
  </si>
  <si>
    <t>BA3164</t>
  </si>
  <si>
    <t>BA3180</t>
  </si>
  <si>
    <t>BA3181</t>
  </si>
  <si>
    <t>BA3182</t>
  </si>
  <si>
    <t>BA3184</t>
  </si>
  <si>
    <t>BA3186</t>
  </si>
  <si>
    <t>BA3188</t>
  </si>
  <si>
    <t>BA3190</t>
  </si>
  <si>
    <t>BA3520</t>
  </si>
  <si>
    <t>BA3521</t>
  </si>
  <si>
    <t>BA3560</t>
  </si>
  <si>
    <t>BA3564</t>
  </si>
  <si>
    <t>BA3580</t>
  </si>
  <si>
    <t>BA3590</t>
  </si>
  <si>
    <t>BA4100</t>
  </si>
  <si>
    <t>BA4102</t>
  </si>
  <si>
    <t>BA4103</t>
  </si>
  <si>
    <t>BA4160</t>
  </si>
  <si>
    <t>BA4161</t>
  </si>
  <si>
    <t>BA4162</t>
  </si>
  <si>
    <t>BA4170</t>
  </si>
  <si>
    <t>BA4560</t>
  </si>
  <si>
    <t>BA5700</t>
  </si>
  <si>
    <t>BA5701</t>
  </si>
  <si>
    <t>BA5702</t>
  </si>
  <si>
    <t>BA7840</t>
  </si>
  <si>
    <t>BA7842</t>
  </si>
  <si>
    <t xml:space="preserve">E00088 </t>
  </si>
  <si>
    <t xml:space="preserve">E00788 </t>
  </si>
  <si>
    <t>E01044</t>
  </si>
  <si>
    <t>E01045</t>
  </si>
  <si>
    <t>E01046</t>
  </si>
  <si>
    <t>E01047</t>
  </si>
  <si>
    <t>E01048</t>
  </si>
  <si>
    <t>E01050</t>
  </si>
  <si>
    <t>E01056</t>
  </si>
  <si>
    <t>E01080</t>
  </si>
  <si>
    <t>E01082</t>
  </si>
  <si>
    <t>E01088</t>
  </si>
  <si>
    <t>E01140</t>
  </si>
  <si>
    <t>E01144</t>
  </si>
  <si>
    <t>E01840</t>
  </si>
  <si>
    <t>E01842</t>
  </si>
  <si>
    <t>E01850</t>
  </si>
  <si>
    <t>E01851</t>
  </si>
  <si>
    <t>E03120</t>
  </si>
  <si>
    <t>E03121</t>
  </si>
  <si>
    <t>E03150</t>
  </si>
  <si>
    <t>E03152</t>
  </si>
  <si>
    <t>E03155</t>
  </si>
  <si>
    <t>E03160</t>
  </si>
  <si>
    <t>E03161</t>
  </si>
  <si>
    <t>E03162</t>
  </si>
  <si>
    <t>E03164</t>
  </si>
  <si>
    <t>E03180</t>
  </si>
  <si>
    <t>E03181</t>
  </si>
  <si>
    <t>E03182</t>
  </si>
  <si>
    <t>E03184</t>
  </si>
  <si>
    <t>E03186</t>
  </si>
  <si>
    <t>E03188</t>
  </si>
  <si>
    <t>E03190</t>
  </si>
  <si>
    <t>E03520</t>
  </si>
  <si>
    <t>E03521</t>
  </si>
  <si>
    <t>E03560</t>
  </si>
  <si>
    <t>E03564</t>
  </si>
  <si>
    <t>E03580</t>
  </si>
  <si>
    <t>E03590</t>
  </si>
  <si>
    <t>E04100</t>
  </si>
  <si>
    <t>E04102</t>
  </si>
  <si>
    <t>E04103</t>
  </si>
  <si>
    <t>E04160</t>
  </si>
  <si>
    <t>E04161</t>
  </si>
  <si>
    <t>E04162</t>
  </si>
  <si>
    <t>E04170</t>
  </si>
  <si>
    <t>E04560</t>
  </si>
  <si>
    <t>E05700</t>
  </si>
  <si>
    <t>E05701</t>
  </si>
  <si>
    <t>E05702</t>
  </si>
  <si>
    <t>E07840</t>
  </si>
  <si>
    <t>E07842</t>
  </si>
  <si>
    <t>SRM156</t>
  </si>
  <si>
    <t>SRM1560</t>
  </si>
  <si>
    <t>SRM157</t>
  </si>
  <si>
    <t>SRM1570</t>
  </si>
  <si>
    <t>SRM163</t>
  </si>
  <si>
    <t>SRM1630</t>
  </si>
  <si>
    <t>SRM165</t>
  </si>
  <si>
    <t>SRM1650</t>
  </si>
  <si>
    <t>SRM166</t>
  </si>
  <si>
    <t>SRM1660</t>
  </si>
  <si>
    <t>SRM167</t>
  </si>
  <si>
    <t>SRM1670</t>
  </si>
  <si>
    <t>SRM168</t>
  </si>
  <si>
    <t>SRM1680</t>
  </si>
  <si>
    <t>SRM2160</t>
  </si>
  <si>
    <t>SRM2170</t>
  </si>
  <si>
    <t>SRM2670</t>
  </si>
  <si>
    <t>SRM2680</t>
  </si>
  <si>
    <t>SRM285</t>
  </si>
  <si>
    <t>SRM2850</t>
  </si>
  <si>
    <t>SRM3300</t>
  </si>
  <si>
    <t>SRM3310</t>
  </si>
  <si>
    <t>SRM3350</t>
  </si>
  <si>
    <t>SRM3380</t>
  </si>
  <si>
    <t>SRM3390</t>
  </si>
  <si>
    <t>SRM4660</t>
  </si>
  <si>
    <t>SRM4760</t>
  </si>
  <si>
    <t>SRM560</t>
  </si>
  <si>
    <t>SRM565</t>
  </si>
  <si>
    <t>SRM6350</t>
  </si>
  <si>
    <t>SRM650</t>
  </si>
  <si>
    <t>SRM6500</t>
  </si>
  <si>
    <t>SRM651</t>
  </si>
  <si>
    <t>SRM652</t>
  </si>
  <si>
    <t>SRM6520</t>
  </si>
  <si>
    <t>SRM655</t>
  </si>
  <si>
    <t>SRM6550</t>
  </si>
  <si>
    <t>SRM770</t>
  </si>
  <si>
    <t>SRM7700</t>
  </si>
  <si>
    <t>SRM8400</t>
  </si>
  <si>
    <t>SRM8450</t>
  </si>
  <si>
    <t>SRM9990</t>
  </si>
  <si>
    <t>04321</t>
  </si>
  <si>
    <t>K04052</t>
  </si>
  <si>
    <t>K04055</t>
  </si>
  <si>
    <t>K04321</t>
  </si>
  <si>
    <t>K05040</t>
  </si>
  <si>
    <t>K10112</t>
  </si>
  <si>
    <t>K10113</t>
  </si>
  <si>
    <t>K10119</t>
  </si>
  <si>
    <t>K10210</t>
  </si>
  <si>
    <t>K10221</t>
  </si>
  <si>
    <t>K10231</t>
  </si>
  <si>
    <t>K10291</t>
  </si>
  <si>
    <t>K10331</t>
  </si>
  <si>
    <t>K10750</t>
  </si>
  <si>
    <t>K10751</t>
  </si>
  <si>
    <t>K10781</t>
  </si>
  <si>
    <t>K10800</t>
  </si>
  <si>
    <t>K10961</t>
  </si>
  <si>
    <t>K10970</t>
  </si>
  <si>
    <t>K11170</t>
  </si>
  <si>
    <t>K11192</t>
  </si>
  <si>
    <t>K11200</t>
  </si>
  <si>
    <t>K11260</t>
  </si>
  <si>
    <t>K11280</t>
  </si>
  <si>
    <t>K11281</t>
  </si>
  <si>
    <t>K11430</t>
  </si>
  <si>
    <t>K11433</t>
  </si>
  <si>
    <t>K11500</t>
  </si>
  <si>
    <t>K11502</t>
  </si>
  <si>
    <t>K11509</t>
  </si>
  <si>
    <t>K11729</t>
  </si>
  <si>
    <t>K12170</t>
  </si>
  <si>
    <t>K12191</t>
  </si>
  <si>
    <t>K12200</t>
  </si>
  <si>
    <t>K12250</t>
  </si>
  <si>
    <t>K12251</t>
  </si>
  <si>
    <t>K12253</t>
  </si>
  <si>
    <t>K12254</t>
  </si>
  <si>
    <t>K12281</t>
  </si>
  <si>
    <t>K12441</t>
  </si>
  <si>
    <t>K12451</t>
  </si>
  <si>
    <t>K12480</t>
  </si>
  <si>
    <t>K12481</t>
  </si>
  <si>
    <t>K12561</t>
  </si>
  <si>
    <t>K12571</t>
  </si>
  <si>
    <t>K12611</t>
  </si>
  <si>
    <t>K13010</t>
  </si>
  <si>
    <t>K13021</t>
  </si>
  <si>
    <t>K13121</t>
  </si>
  <si>
    <t>K13160</t>
  </si>
  <si>
    <t>K13180</t>
  </si>
  <si>
    <t>K13200</t>
  </si>
  <si>
    <t>K13220</t>
  </si>
  <si>
    <t xml:space="preserve">K13261 </t>
  </si>
  <si>
    <t>K13310</t>
  </si>
  <si>
    <t>K13371</t>
  </si>
  <si>
    <t>K13450</t>
  </si>
  <si>
    <t>K13500</t>
  </si>
  <si>
    <t>K13511</t>
  </si>
  <si>
    <t>K13540</t>
  </si>
  <si>
    <t>K13562</t>
  </si>
  <si>
    <t>K13571</t>
  </si>
  <si>
    <t>K13610</t>
  </si>
  <si>
    <t>K13620</t>
  </si>
  <si>
    <t>K13621</t>
  </si>
  <si>
    <t>K13721</t>
  </si>
  <si>
    <t>K13750</t>
  </si>
  <si>
    <t>K13751</t>
  </si>
  <si>
    <t>K13780</t>
  </si>
  <si>
    <t>K13781</t>
  </si>
  <si>
    <t>K13810</t>
  </si>
  <si>
    <t>K13811</t>
  </si>
  <si>
    <t>K13860</t>
  </si>
  <si>
    <t>K13890</t>
  </si>
  <si>
    <t>K13910</t>
  </si>
  <si>
    <t>K13990</t>
  </si>
  <si>
    <t>K13991</t>
  </si>
  <si>
    <t>K14200</t>
  </si>
  <si>
    <t>K14211</t>
  </si>
  <si>
    <t>K14261</t>
  </si>
  <si>
    <t>K14430</t>
  </si>
  <si>
    <t>K14480</t>
  </si>
  <si>
    <t>K14562</t>
  </si>
  <si>
    <t>K14780</t>
  </si>
  <si>
    <t>K14781</t>
  </si>
  <si>
    <t>K14870</t>
  </si>
  <si>
    <t>K15021</t>
  </si>
  <si>
    <t>K15041</t>
  </si>
  <si>
    <t>K15221</t>
  </si>
  <si>
    <t>K15261</t>
  </si>
  <si>
    <t>K15271</t>
  </si>
  <si>
    <t>K15481</t>
  </si>
  <si>
    <t>K15781</t>
  </si>
  <si>
    <t>K17170</t>
  </si>
  <si>
    <t>K17300</t>
  </si>
  <si>
    <t>K17302</t>
  </si>
  <si>
    <t>K17320</t>
  </si>
  <si>
    <t>K17400</t>
  </si>
  <si>
    <t>K17402</t>
  </si>
  <si>
    <t>K17410</t>
  </si>
  <si>
    <t>K17430</t>
  </si>
  <si>
    <t>K17432</t>
  </si>
  <si>
    <t>K17433</t>
  </si>
  <si>
    <t>K17751</t>
  </si>
  <si>
    <t>K17812</t>
  </si>
  <si>
    <t>K20250</t>
  </si>
  <si>
    <t>K21100</t>
  </si>
  <si>
    <t>K21101</t>
  </si>
  <si>
    <t>K21103</t>
  </si>
  <si>
    <t>K21109</t>
  </si>
  <si>
    <t>K21400</t>
  </si>
  <si>
    <t>K22470</t>
  </si>
  <si>
    <t>K22471</t>
  </si>
  <si>
    <t>K23130</t>
  </si>
  <si>
    <t>K23131</t>
  </si>
  <si>
    <t>K23180</t>
  </si>
  <si>
    <t>K23181</t>
  </si>
  <si>
    <t>K23190</t>
  </si>
  <si>
    <t>K23201</t>
  </si>
  <si>
    <t>K23210</t>
  </si>
  <si>
    <t>K23231</t>
  </si>
  <si>
    <t>K23250</t>
  </si>
  <si>
    <t>K23251</t>
  </si>
  <si>
    <t>K23260</t>
  </si>
  <si>
    <t>K23261</t>
  </si>
  <si>
    <t>K23300</t>
  </si>
  <si>
    <t>K23330</t>
  </si>
  <si>
    <t>K23332</t>
  </si>
  <si>
    <t>K23333</t>
  </si>
  <si>
    <t>K23334</t>
  </si>
  <si>
    <t>K23340</t>
  </si>
  <si>
    <t>K23343</t>
  </si>
  <si>
    <t>K23800</t>
  </si>
  <si>
    <t>K23801</t>
  </si>
  <si>
    <t>K24181</t>
  </si>
  <si>
    <t>K24190</t>
  </si>
  <si>
    <t>K24231</t>
  </si>
  <si>
    <t>K24251</t>
  </si>
  <si>
    <t>K24401</t>
  </si>
  <si>
    <t>K24402</t>
  </si>
  <si>
    <t>K25250</t>
  </si>
  <si>
    <t>K25251</t>
  </si>
  <si>
    <t>K27080</t>
  </si>
  <si>
    <t>K27082</t>
  </si>
  <si>
    <t>K27111</t>
  </si>
  <si>
    <t>K27479</t>
  </si>
  <si>
    <t>K43501</t>
  </si>
  <si>
    <t>K43511</t>
  </si>
  <si>
    <t>K44511</t>
  </si>
  <si>
    <t>K80010</t>
  </si>
  <si>
    <t>Saf-Gard Safety Shoe Co.
Safety Shoes (Various) (SS)
2022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</si>
</sst>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 #,##0_);_(* \(#,##0\);_(* &quot;-&quot;??_);_(@_)"/>
    <numFmt numFmtId="166" formatCode="00000"/>
  </numFmts>
  <fonts count="24" x14ac:knownFonts="1">
    <font>
      <sz val="10"/>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1"/>
      <color theme="1"/>
      <name val="Calibri"/>
      <family val="2"/>
      <scheme val="minor"/>
    </font>
    <font>
      <b/>
      <sz val="10"/>
      <name val="Calibri"/>
      <family val="2"/>
      <scheme val="minor"/>
    </font>
    <font>
      <sz val="10"/>
      <name val="Calibri"/>
      <family val="2"/>
      <scheme val="minor"/>
    </font>
    <font>
      <sz val="10"/>
      <name val="Arial"/>
      <family val="2"/>
    </font>
    <font>
      <b/>
      <sz val="10"/>
      <color theme="0"/>
      <name val="Arial"/>
      <family val="2"/>
    </font>
    <font>
      <b/>
      <sz val="10"/>
      <name val="Arial"/>
      <family val="2"/>
    </font>
    <font>
      <sz val="11"/>
      <name val="Arial"/>
      <family val="2"/>
    </font>
    <font>
      <b/>
      <sz val="16"/>
      <name val="Calibri"/>
      <family val="2"/>
      <scheme val="minor"/>
    </font>
    <font>
      <sz val="11"/>
      <name val="Calibri"/>
      <family val="2"/>
      <scheme val="minor"/>
    </font>
    <font>
      <i/>
      <sz val="10"/>
      <name val="Arial"/>
      <family val="2"/>
    </font>
    <font>
      <b/>
      <u/>
      <sz val="11"/>
      <name val="Arial"/>
      <family val="2"/>
    </font>
    <font>
      <sz val="11"/>
      <color rgb="FFFF0000"/>
      <name val="Arial"/>
      <family val="2"/>
    </font>
    <font>
      <b/>
      <sz val="14"/>
      <name val="Arial"/>
      <family val="2"/>
    </font>
    <font>
      <b/>
      <sz val="16"/>
      <name val="Arial"/>
      <family val="2"/>
    </font>
    <font>
      <b/>
      <sz val="11"/>
      <name val="Arial"/>
      <family val="2"/>
    </font>
    <font>
      <b/>
      <sz val="11"/>
      <color theme="0"/>
      <name val="Arial"/>
      <family val="2"/>
    </font>
    <font>
      <sz val="11"/>
      <name val="MS Sans Serif"/>
      <family val="2"/>
    </font>
    <font>
      <sz val="10"/>
      <color theme="1"/>
      <name val="Arial"/>
      <family val="2"/>
    </font>
    <font>
      <sz val="10"/>
      <color rgb="FF00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s>
  <cellStyleXfs count="11">
    <xf numFmtId="0" fontId="0"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5" fillId="0" borderId="0"/>
    <xf numFmtId="0" fontId="8" fillId="0" borderId="0">
      <alignment wrapText="1"/>
    </xf>
    <xf numFmtId="0" fontId="8" fillId="0" borderId="0"/>
    <xf numFmtId="0" fontId="2" fillId="0" borderId="0"/>
    <xf numFmtId="0" fontId="1" fillId="0" borderId="0"/>
    <xf numFmtId="43" fontId="1" fillId="0" borderId="0" applyFont="0" applyFill="0" applyBorder="0" applyAlignment="0" applyProtection="0"/>
    <xf numFmtId="43" fontId="4" fillId="0" borderId="0" applyFont="0" applyFill="0" applyBorder="0" applyAlignment="0" applyProtection="0"/>
  </cellStyleXfs>
  <cellXfs count="110">
    <xf numFmtId="0" fontId="0" fillId="0" borderId="0" xfId="0"/>
    <xf numFmtId="0" fontId="0" fillId="0" borderId="0" xfId="0" applyAlignment="1" applyProtection="1">
      <alignment horizontal="center" wrapText="1"/>
    </xf>
    <xf numFmtId="0" fontId="0" fillId="0" borderId="0" xfId="0" applyProtection="1"/>
    <xf numFmtId="0" fontId="0" fillId="0" borderId="0" xfId="0" applyAlignment="1">
      <alignment wrapText="1"/>
    </xf>
    <xf numFmtId="0" fontId="3" fillId="0" borderId="0" xfId="0" applyFont="1"/>
    <xf numFmtId="0" fontId="7" fillId="0" borderId="0" xfId="5" applyFont="1" applyFill="1" applyProtection="1">
      <alignment wrapText="1"/>
    </xf>
    <xf numFmtId="0" fontId="13" fillId="0" borderId="0" xfId="0" applyFont="1" applyFill="1"/>
    <xf numFmtId="0" fontId="7" fillId="0" borderId="0" xfId="6" applyFont="1" applyFill="1" applyBorder="1" applyAlignment="1" applyProtection="1">
      <alignment horizontal="center"/>
    </xf>
    <xf numFmtId="0" fontId="12" fillId="0" borderId="0" xfId="6" applyFont="1" applyFill="1" applyBorder="1" applyAlignment="1" applyProtection="1"/>
    <xf numFmtId="0" fontId="0" fillId="0" borderId="0" xfId="0" applyFill="1" applyProtection="1"/>
    <xf numFmtId="0" fontId="11" fillId="0" borderId="0" xfId="0" applyFont="1" applyFill="1" applyBorder="1" applyAlignment="1">
      <alignment vertical="center" wrapText="1"/>
    </xf>
    <xf numFmtId="0" fontId="0" fillId="0" borderId="0" xfId="0" applyFill="1" applyBorder="1" applyAlignment="1">
      <alignment wrapText="1"/>
    </xf>
    <xf numFmtId="0" fontId="10" fillId="4" borderId="1" xfId="0" applyFont="1" applyFill="1" applyBorder="1" applyAlignment="1">
      <alignment vertical="center" wrapText="1"/>
    </xf>
    <xf numFmtId="0" fontId="10" fillId="0" borderId="1" xfId="3" applyFont="1" applyFill="1" applyBorder="1" applyAlignment="1">
      <alignment vertical="center" wrapText="1"/>
    </xf>
    <xf numFmtId="44" fontId="10" fillId="5" borderId="1" xfId="1" applyFont="1" applyFill="1" applyBorder="1" applyProtection="1"/>
    <xf numFmtId="0" fontId="10" fillId="0" borderId="1" xfId="0" applyFont="1" applyFill="1" applyBorder="1" applyAlignment="1" applyProtection="1">
      <alignment horizontal="left" vertical="center" wrapText="1"/>
    </xf>
    <xf numFmtId="0" fontId="0" fillId="0" borderId="0" xfId="0" applyFill="1" applyAlignment="1">
      <alignment wrapText="1"/>
    </xf>
    <xf numFmtId="0" fontId="6" fillId="6" borderId="1" xfId="0" applyFont="1" applyFill="1" applyBorder="1" applyAlignment="1" applyProtection="1">
      <alignment horizontal="center"/>
    </xf>
    <xf numFmtId="0" fontId="10" fillId="0" borderId="1" xfId="0" applyFont="1" applyFill="1" applyBorder="1" applyAlignment="1" applyProtection="1">
      <alignment horizontal="left"/>
    </xf>
    <xf numFmtId="0" fontId="7" fillId="0" borderId="0" xfId="0" applyFont="1" applyFill="1" applyProtection="1"/>
    <xf numFmtId="0" fontId="8" fillId="0" borderId="0" xfId="0" applyFont="1" applyAlignment="1" applyProtection="1">
      <alignment wrapText="1"/>
    </xf>
    <xf numFmtId="0" fontId="8" fillId="4" borderId="1" xfId="0" applyFont="1" applyFill="1" applyBorder="1" applyAlignment="1">
      <alignment vertical="center" wrapText="1"/>
    </xf>
    <xf numFmtId="0" fontId="8" fillId="0" borderId="1" xfId="3" applyFont="1" applyFill="1" applyBorder="1" applyAlignment="1">
      <alignment horizontal="left" vertical="center" wrapText="1"/>
    </xf>
    <xf numFmtId="0" fontId="8" fillId="4" borderId="1" xfId="3" applyFont="1" applyFill="1" applyBorder="1" applyAlignment="1">
      <alignment horizontal="left" vertical="center" wrapText="1"/>
    </xf>
    <xf numFmtId="0" fontId="8" fillId="7" borderId="1" xfId="0" applyFont="1" applyFill="1" applyBorder="1" applyAlignment="1" applyProtection="1">
      <alignment wrapText="1"/>
      <protection locked="0"/>
    </xf>
    <xf numFmtId="10" fontId="8" fillId="7" borderId="1" xfId="0" applyNumberFormat="1" applyFont="1" applyFill="1" applyBorder="1" applyAlignment="1" applyProtection="1">
      <alignment wrapText="1"/>
      <protection locked="0"/>
    </xf>
    <xf numFmtId="0" fontId="0" fillId="9" borderId="0" xfId="0" applyFill="1" applyProtection="1"/>
    <xf numFmtId="0" fontId="0" fillId="9" borderId="1" xfId="0" applyFill="1" applyBorder="1" applyProtection="1"/>
    <xf numFmtId="0" fontId="17" fillId="2" borderId="4" xfId="5" applyFont="1" applyFill="1" applyBorder="1" applyAlignment="1" applyProtection="1">
      <alignment horizontal="left" vertical="center"/>
    </xf>
    <xf numFmtId="49" fontId="8" fillId="0" borderId="0" xfId="0" applyNumberFormat="1" applyFont="1" applyAlignment="1" applyProtection="1">
      <alignment horizontal="left"/>
    </xf>
    <xf numFmtId="49" fontId="8" fillId="0" borderId="1" xfId="0" applyNumberFormat="1" applyFont="1" applyFill="1" applyBorder="1" applyProtection="1">
      <protection locked="0"/>
    </xf>
    <xf numFmtId="49" fontId="0" fillId="0" borderId="0" xfId="0" applyNumberFormat="1" applyProtection="1"/>
    <xf numFmtId="10" fontId="0" fillId="0" borderId="0" xfId="0" applyNumberFormat="1" applyFill="1" applyProtection="1"/>
    <xf numFmtId="164" fontId="0" fillId="0" borderId="0" xfId="0" applyNumberFormat="1" applyFill="1" applyProtection="1"/>
    <xf numFmtId="0" fontId="9" fillId="3" borderId="9" xfId="0" applyFont="1" applyFill="1" applyBorder="1" applyAlignment="1" applyProtection="1">
      <alignment horizontal="center" wrapText="1"/>
    </xf>
    <xf numFmtId="0" fontId="9" fillId="3" borderId="10" xfId="0" applyFont="1" applyFill="1" applyBorder="1" applyAlignment="1" applyProtection="1">
      <alignment horizontal="center" wrapText="1"/>
    </xf>
    <xf numFmtId="1" fontId="8" fillId="7" borderId="1" xfId="0" applyNumberFormat="1" applyFont="1" applyFill="1" applyBorder="1" applyAlignment="1" applyProtection="1">
      <alignment wrapText="1"/>
      <protection locked="0"/>
    </xf>
    <xf numFmtId="49" fontId="8" fillId="7" borderId="1" xfId="0" applyNumberFormat="1" applyFont="1" applyFill="1" applyBorder="1" applyAlignment="1" applyProtection="1">
      <alignment wrapText="1"/>
      <protection locked="0"/>
    </xf>
    <xf numFmtId="1" fontId="8" fillId="0" borderId="0" xfId="0" applyNumberFormat="1" applyFont="1" applyAlignment="1" applyProtection="1">
      <alignment horizontal="left"/>
    </xf>
    <xf numFmtId="1" fontId="0" fillId="0" borderId="0" xfId="0" applyNumberFormat="1" applyProtection="1"/>
    <xf numFmtId="1" fontId="8" fillId="5" borderId="1" xfId="0" applyNumberFormat="1" applyFont="1" applyFill="1" applyBorder="1" applyAlignment="1" applyProtection="1">
      <alignment horizontal="left"/>
    </xf>
    <xf numFmtId="10" fontId="8" fillId="2" borderId="1" xfId="1" applyNumberFormat="1" applyFont="1" applyFill="1" applyBorder="1" applyProtection="1"/>
    <xf numFmtId="164" fontId="8" fillId="2" borderId="1" xfId="0" applyNumberFormat="1" applyFont="1" applyFill="1" applyBorder="1" applyProtection="1">
      <protection hidden="1"/>
    </xf>
    <xf numFmtId="49" fontId="8" fillId="5" borderId="1" xfId="0" applyNumberFormat="1" applyFont="1" applyFill="1" applyBorder="1" applyAlignment="1" applyProtection="1">
      <alignment horizontal="left"/>
    </xf>
    <xf numFmtId="0" fontId="9" fillId="3" borderId="11" xfId="0" applyFont="1" applyFill="1" applyBorder="1" applyAlignment="1" applyProtection="1">
      <alignment horizontal="center" wrapText="1"/>
    </xf>
    <xf numFmtId="49" fontId="9" fillId="3" borderId="12" xfId="0" applyNumberFormat="1" applyFont="1" applyFill="1" applyBorder="1" applyAlignment="1" applyProtection="1">
      <alignment horizontal="center" wrapText="1"/>
    </xf>
    <xf numFmtId="1" fontId="9" fillId="3" borderId="12" xfId="0" applyNumberFormat="1" applyFont="1" applyFill="1" applyBorder="1" applyAlignment="1" applyProtection="1">
      <alignment horizontal="center" wrapText="1"/>
    </xf>
    <xf numFmtId="0" fontId="9" fillId="3" borderId="12" xfId="0" applyFont="1" applyFill="1" applyBorder="1" applyAlignment="1" applyProtection="1">
      <alignment horizontal="center" wrapText="1"/>
    </xf>
    <xf numFmtId="164" fontId="9" fillId="3" borderId="12" xfId="0" applyNumberFormat="1" applyFont="1" applyFill="1" applyBorder="1" applyAlignment="1" applyProtection="1">
      <alignment horizontal="center" wrapText="1"/>
    </xf>
    <xf numFmtId="10" fontId="9" fillId="3" borderId="12" xfId="0" applyNumberFormat="1" applyFont="1" applyFill="1" applyBorder="1" applyAlignment="1" applyProtection="1">
      <alignment horizontal="center" wrapText="1"/>
    </xf>
    <xf numFmtId="44" fontId="0" fillId="0" borderId="0" xfId="1" applyFont="1" applyAlignment="1">
      <alignment wrapText="1"/>
    </xf>
    <xf numFmtId="44" fontId="0" fillId="0" borderId="0" xfId="1" applyFont="1"/>
    <xf numFmtId="49" fontId="0" fillId="0" borderId="0" xfId="0" applyNumberFormat="1" applyAlignment="1">
      <alignment horizontal="right"/>
    </xf>
    <xf numFmtId="1" fontId="8" fillId="7" borderId="1" xfId="0" applyNumberFormat="1" applyFont="1" applyFill="1" applyBorder="1" applyAlignment="1" applyProtection="1">
      <alignment wrapText="1"/>
    </xf>
    <xf numFmtId="10" fontId="8" fillId="7" borderId="1" xfId="0" applyNumberFormat="1" applyFont="1" applyFill="1" applyBorder="1" applyAlignment="1" applyProtection="1">
      <alignment wrapText="1"/>
    </xf>
    <xf numFmtId="49" fontId="8" fillId="7" borderId="1" xfId="0" applyNumberFormat="1" applyFont="1" applyFill="1" applyBorder="1" applyAlignment="1" applyProtection="1">
      <alignment wrapText="1"/>
    </xf>
    <xf numFmtId="165" fontId="8" fillId="0" borderId="1" xfId="10" applyNumberFormat="1" applyFont="1" applyFill="1" applyBorder="1" applyProtection="1">
      <protection locked="0"/>
    </xf>
    <xf numFmtId="0" fontId="8" fillId="0" borderId="0" xfId="0" applyFont="1" applyAlignment="1" applyProtection="1">
      <alignment horizontal="center" wrapText="1"/>
    </xf>
    <xf numFmtId="0" fontId="8" fillId="9" borderId="0" xfId="0" applyFont="1" applyFill="1" applyProtection="1"/>
    <xf numFmtId="0" fontId="8" fillId="0" borderId="0" xfId="0" applyFont="1" applyFill="1" applyProtection="1"/>
    <xf numFmtId="0" fontId="8" fillId="9" borderId="1" xfId="0" applyFont="1" applyFill="1" applyBorder="1" applyProtection="1"/>
    <xf numFmtId="0" fontId="8" fillId="0" borderId="0" xfId="0" applyFont="1"/>
    <xf numFmtId="49" fontId="8" fillId="0" borderId="0" xfId="0" applyNumberFormat="1" applyFont="1" applyProtection="1"/>
    <xf numFmtId="1" fontId="8" fillId="0" borderId="0" xfId="0" applyNumberFormat="1" applyFont="1" applyProtection="1"/>
    <xf numFmtId="164" fontId="8" fillId="0" borderId="0" xfId="0" applyNumberFormat="1" applyFont="1" applyFill="1" applyProtection="1"/>
    <xf numFmtId="10" fontId="8" fillId="0" borderId="0" xfId="0" applyNumberFormat="1" applyFont="1" applyFill="1" applyProtection="1"/>
    <xf numFmtId="0" fontId="8" fillId="0" borderId="0" xfId="0" applyFont="1" applyProtection="1"/>
    <xf numFmtId="0" fontId="22" fillId="0" borderId="1" xfId="0" applyFont="1" applyFill="1" applyBorder="1" applyProtection="1">
      <protection locked="0"/>
    </xf>
    <xf numFmtId="0" fontId="23" fillId="0" borderId="1" xfId="0" applyFont="1" applyFill="1" applyBorder="1" applyAlignment="1" applyProtection="1">
      <alignment horizontal="left" vertical="center" wrapText="1"/>
      <protection locked="0"/>
    </xf>
    <xf numFmtId="164" fontId="22" fillId="0" borderId="1" xfId="1" applyNumberFormat="1" applyFont="1" applyFill="1" applyBorder="1" applyAlignment="1" applyProtection="1">
      <alignment horizontal="right"/>
      <protection locked="0"/>
    </xf>
    <xf numFmtId="44" fontId="8" fillId="0" borderId="1" xfId="1" applyFont="1" applyBorder="1" applyAlignment="1" applyProtection="1">
      <alignment horizontal="center"/>
      <protection locked="0"/>
    </xf>
    <xf numFmtId="49" fontId="8" fillId="0" borderId="1" xfId="0" applyNumberFormat="1" applyFont="1" applyBorder="1" applyAlignment="1" applyProtection="1">
      <alignment horizontal="left"/>
      <protection locked="0"/>
    </xf>
    <xf numFmtId="166" fontId="8" fillId="0" borderId="1" xfId="0" applyNumberFormat="1" applyFont="1" applyBorder="1" applyAlignment="1" applyProtection="1">
      <alignment horizontal="left"/>
      <protection locked="0"/>
    </xf>
    <xf numFmtId="166" fontId="8" fillId="0" borderId="1" xfId="0" applyNumberFormat="1" applyFont="1" applyFill="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1" xfId="0" applyFont="1" applyBorder="1" applyProtection="1">
      <protection locked="0"/>
    </xf>
    <xf numFmtId="0" fontId="8" fillId="0" borderId="1" xfId="0" applyFont="1" applyFill="1" applyBorder="1" applyProtection="1">
      <protection locked="0"/>
    </xf>
    <xf numFmtId="44" fontId="8" fillId="0" borderId="1" xfId="1" applyFont="1" applyBorder="1" applyProtection="1">
      <protection locked="0"/>
    </xf>
    <xf numFmtId="0" fontId="8" fillId="9" borderId="14" xfId="0" applyFont="1" applyFill="1" applyBorder="1" applyProtection="1"/>
    <xf numFmtId="44" fontId="8" fillId="0" borderId="1" xfId="1" applyFont="1" applyFill="1" applyBorder="1" applyProtection="1">
      <protection locked="0"/>
    </xf>
    <xf numFmtId="0" fontId="8" fillId="0" borderId="13" xfId="0" applyFont="1" applyFill="1" applyBorder="1" applyAlignment="1" applyProtection="1">
      <alignment horizontal="left" vertical="top" wrapText="1"/>
      <protection locked="0"/>
    </xf>
    <xf numFmtId="49" fontId="8" fillId="0" borderId="1" xfId="0" applyNumberFormat="1" applyFont="1" applyFill="1" applyBorder="1" applyAlignment="1" applyProtection="1">
      <alignment horizontal="left"/>
      <protection locked="0"/>
    </xf>
    <xf numFmtId="0" fontId="8" fillId="0" borderId="1" xfId="0" applyFont="1" applyFill="1" applyBorder="1" applyAlignment="1" applyProtection="1">
      <alignment horizontal="left"/>
      <protection locked="0"/>
    </xf>
    <xf numFmtId="44" fontId="8" fillId="4" borderId="1" xfId="0" applyNumberFormat="1" applyFont="1" applyFill="1" applyBorder="1" applyAlignment="1">
      <alignment horizontal="center"/>
    </xf>
    <xf numFmtId="44" fontId="22" fillId="4" borderId="1" xfId="1" applyFont="1" applyFill="1" applyBorder="1"/>
    <xf numFmtId="44" fontId="22" fillId="0" borderId="1" xfId="1" applyFont="1" applyFill="1" applyBorder="1"/>
    <xf numFmtId="44" fontId="8" fillId="0" borderId="1" xfId="1" applyFont="1" applyFill="1" applyBorder="1" applyAlignment="1">
      <alignment horizontal="center"/>
    </xf>
    <xf numFmtId="49" fontId="8" fillId="0" borderId="1" xfId="0" applyNumberFormat="1" applyFont="1" applyBorder="1" applyProtection="1"/>
    <xf numFmtId="44" fontId="8" fillId="0" borderId="1" xfId="0" applyNumberFormat="1" applyFont="1" applyFill="1" applyBorder="1" applyProtection="1"/>
    <xf numFmtId="0" fontId="8" fillId="0" borderId="1" xfId="0" applyFont="1" applyBorder="1" applyProtection="1"/>
    <xf numFmtId="44" fontId="8" fillId="0" borderId="1" xfId="0" applyNumberFormat="1" applyFont="1" applyBorder="1" applyProtection="1"/>
    <xf numFmtId="0" fontId="11" fillId="8" borderId="2" xfId="0" applyFont="1" applyFill="1" applyBorder="1" applyAlignment="1">
      <alignment wrapText="1"/>
    </xf>
    <xf numFmtId="0" fontId="11" fillId="8" borderId="3" xfId="0" applyFont="1" applyFill="1" applyBorder="1" applyAlignment="1">
      <alignment wrapText="1"/>
    </xf>
    <xf numFmtId="0" fontId="11" fillId="8" borderId="2" xfId="0" applyFont="1" applyFill="1" applyBorder="1" applyAlignment="1">
      <alignment vertical="center" wrapText="1"/>
    </xf>
    <xf numFmtId="0" fontId="11" fillId="8" borderId="3" xfId="0" applyFont="1" applyFill="1" applyBorder="1" applyAlignment="1">
      <alignment vertical="center" wrapText="1"/>
    </xf>
    <xf numFmtId="0" fontId="18" fillId="0" borderId="0" xfId="6" applyFont="1" applyFill="1" applyBorder="1" applyAlignment="1" applyProtection="1">
      <alignment horizontal="center"/>
    </xf>
    <xf numFmtId="0" fontId="18" fillId="0" borderId="0" xfId="6" applyFont="1" applyFill="1" applyBorder="1" applyAlignment="1" applyProtection="1">
      <alignment horizontal="center" wrapText="1"/>
      <protection locked="0"/>
    </xf>
    <xf numFmtId="0" fontId="18" fillId="0" borderId="0" xfId="6" applyFont="1" applyFill="1" applyBorder="1" applyAlignment="1" applyProtection="1">
      <alignment horizontal="center"/>
      <protection locked="0"/>
    </xf>
    <xf numFmtId="0" fontId="0" fillId="0" borderId="0" xfId="0" applyAlignment="1" applyProtection="1">
      <protection locked="0"/>
    </xf>
    <xf numFmtId="0" fontId="20" fillId="3" borderId="6" xfId="0" applyFont="1" applyFill="1" applyBorder="1" applyAlignment="1" applyProtection="1">
      <alignment horizontal="center" vertical="center" wrapText="1"/>
    </xf>
    <xf numFmtId="0" fontId="21" fillId="0" borderId="7" xfId="0" applyFont="1" applyBorder="1" applyAlignment="1" applyProtection="1">
      <alignment horizontal="center" wrapText="1"/>
    </xf>
    <xf numFmtId="0" fontId="11" fillId="8" borderId="0" xfId="0" applyFont="1" applyFill="1" applyBorder="1" applyAlignment="1" applyProtection="1">
      <alignment vertical="center" wrapText="1"/>
    </xf>
    <xf numFmtId="0" fontId="0" fillId="0" borderId="0" xfId="0" applyAlignment="1">
      <alignment vertical="center" wrapText="1"/>
    </xf>
    <xf numFmtId="0" fontId="0" fillId="0" borderId="0" xfId="0" applyAlignment="1"/>
    <xf numFmtId="0" fontId="9" fillId="3" borderId="5" xfId="0" applyFont="1" applyFill="1" applyBorder="1" applyAlignment="1" applyProtection="1">
      <alignment horizontal="center"/>
    </xf>
    <xf numFmtId="0" fontId="0" fillId="0" borderId="8" xfId="0" applyBorder="1" applyAlignment="1" applyProtection="1"/>
    <xf numFmtId="0" fontId="9" fillId="3" borderId="5" xfId="0" applyFont="1" applyFill="1" applyBorder="1" applyAlignment="1" applyProtection="1">
      <alignment horizontal="center" wrapText="1"/>
    </xf>
    <xf numFmtId="0" fontId="0" fillId="0" borderId="8" xfId="0" applyBorder="1" applyAlignment="1" applyProtection="1">
      <alignment wrapText="1"/>
    </xf>
    <xf numFmtId="49" fontId="8" fillId="0" borderId="1" xfId="0" applyNumberFormat="1" applyFont="1" applyFill="1" applyBorder="1" applyProtection="1"/>
    <xf numFmtId="0" fontId="8" fillId="0" borderId="1" xfId="0" applyFont="1" applyFill="1" applyBorder="1" applyProtection="1"/>
  </cellXfs>
  <cellStyles count="11">
    <cellStyle name="Comma" xfId="10" builtinId="3"/>
    <cellStyle name="Comma 2" xfId="9" xr:uid="{00000000-0005-0000-0000-000001000000}"/>
    <cellStyle name="Currency" xfId="1" builtinId="4"/>
    <cellStyle name="Currency 2" xfId="2" xr:uid="{00000000-0005-0000-0000-000003000000}"/>
    <cellStyle name="Normal" xfId="0" builtinId="0"/>
    <cellStyle name="Normal 2" xfId="3" xr:uid="{00000000-0005-0000-0000-000005000000}"/>
    <cellStyle name="Normal 3" xfId="4" xr:uid="{00000000-0005-0000-0000-000006000000}"/>
    <cellStyle name="Normal 3 2" xfId="7" xr:uid="{00000000-0005-0000-0000-000007000000}"/>
    <cellStyle name="Normal 4" xfId="8" xr:uid="{00000000-0005-0000-0000-000008000000}"/>
    <cellStyle name="Normal_40029 RFQ Cost Breakdown v03" xfId="6" xr:uid="{00000000-0005-0000-0000-000009000000}"/>
    <cellStyle name="Normal_WS7884-CostBreakdown-Draft-v04" xfId="5" xr:uid="{00000000-0005-0000-0000-00000A000000}"/>
  </cellStyles>
  <dxfs count="0"/>
  <tableStyles count="0" defaultTableStyle="TableStyleMedium9" defaultPivotStyle="PivotStyleLight16"/>
  <colors>
    <mruColors>
      <color rgb="FFFFFFCC"/>
      <color rgb="FFFFFF99"/>
      <color rgb="FF08FC6B"/>
      <color rgb="FF008000"/>
      <color rgb="FF006600"/>
      <color rgb="FF009900"/>
      <color rgb="FF5AA3F4"/>
      <color rgb="FFA9E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2"/>
  <sheetViews>
    <sheetView showGridLines="0" showRowColHeaders="0" zoomScaleNormal="100" workbookViewId="0">
      <selection activeCell="B6" sqref="B6"/>
    </sheetView>
  </sheetViews>
  <sheetFormatPr defaultColWidth="9.140625" defaultRowHeight="12.75" x14ac:dyDescent="0.2"/>
  <cols>
    <col min="1" max="1" width="33.42578125" style="3" customWidth="1"/>
    <col min="2" max="2" width="115.5703125" style="3" customWidth="1"/>
    <col min="3" max="16384" width="9.140625" style="3"/>
  </cols>
  <sheetData>
    <row r="1" spans="1:3" s="4" customFormat="1" ht="20.25" x14ac:dyDescent="0.3">
      <c r="A1" s="95" t="s">
        <v>0</v>
      </c>
      <c r="B1" s="95"/>
      <c r="C1" s="7"/>
    </row>
    <row r="2" spans="1:3" s="4" customFormat="1" ht="20.25" x14ac:dyDescent="0.3">
      <c r="A2" s="95" t="s">
        <v>1</v>
      </c>
      <c r="B2" s="95"/>
      <c r="C2" s="7"/>
    </row>
    <row r="3" spans="1:3" s="4" customFormat="1" ht="21" x14ac:dyDescent="0.35">
      <c r="A3" s="95" t="s">
        <v>27</v>
      </c>
      <c r="B3" s="95"/>
      <c r="C3" s="8"/>
    </row>
    <row r="4" spans="1:3" s="4" customFormat="1" ht="21" x14ac:dyDescent="0.35">
      <c r="A4" s="95" t="s">
        <v>36</v>
      </c>
      <c r="B4" s="95"/>
      <c r="C4" s="8"/>
    </row>
    <row r="5" spans="1:3" s="4" customFormat="1" ht="15" customHeight="1" thickBot="1" x14ac:dyDescent="0.3">
      <c r="A5" s="6"/>
      <c r="B5" s="6"/>
      <c r="C5" s="5"/>
    </row>
    <row r="6" spans="1:3" s="4" customFormat="1" ht="18" x14ac:dyDescent="0.25">
      <c r="A6" s="28" t="s">
        <v>6</v>
      </c>
      <c r="B6" s="24" t="s">
        <v>1071</v>
      </c>
      <c r="C6" s="5"/>
    </row>
    <row r="7" spans="1:3" s="11" customFormat="1" ht="15" thickBot="1" x14ac:dyDescent="0.25">
      <c r="A7" s="10"/>
      <c r="B7" s="10"/>
    </row>
    <row r="8" spans="1:3" ht="200.1" customHeight="1" thickBot="1" x14ac:dyDescent="0.25">
      <c r="A8" s="91" t="s">
        <v>37</v>
      </c>
      <c r="B8" s="92"/>
    </row>
    <row r="9" spans="1:3" ht="12.75" customHeight="1" thickBot="1" x14ac:dyDescent="0.25"/>
    <row r="10" spans="1:3" ht="61.5" customHeight="1" thickBot="1" x14ac:dyDescent="0.25">
      <c r="A10" s="93" t="s">
        <v>26</v>
      </c>
      <c r="B10" s="94"/>
    </row>
    <row r="11" spans="1:3" ht="21" customHeight="1" x14ac:dyDescent="0.2">
      <c r="A11" s="13" t="s">
        <v>13</v>
      </c>
      <c r="B11" s="22" t="s">
        <v>24</v>
      </c>
    </row>
    <row r="12" spans="1:3" ht="21" customHeight="1" x14ac:dyDescent="0.2">
      <c r="A12" s="13" t="s">
        <v>14</v>
      </c>
      <c r="B12" s="22" t="s">
        <v>7</v>
      </c>
    </row>
    <row r="13" spans="1:3" ht="21.75" customHeight="1" x14ac:dyDescent="0.2">
      <c r="A13" s="13" t="s">
        <v>15</v>
      </c>
      <c r="B13" s="22" t="s">
        <v>8</v>
      </c>
    </row>
    <row r="14" spans="1:3" ht="21" customHeight="1" x14ac:dyDescent="0.2">
      <c r="A14" s="13" t="s">
        <v>16</v>
      </c>
      <c r="B14" s="22" t="s">
        <v>11</v>
      </c>
    </row>
    <row r="15" spans="1:3" ht="57.75" customHeight="1" x14ac:dyDescent="0.2">
      <c r="A15" s="13" t="s">
        <v>17</v>
      </c>
      <c r="B15" s="22" t="s">
        <v>9</v>
      </c>
    </row>
    <row r="16" spans="1:3" ht="50.1" customHeight="1" x14ac:dyDescent="0.2">
      <c r="A16" s="12" t="s">
        <v>32</v>
      </c>
      <c r="B16" s="21" t="s">
        <v>38</v>
      </c>
    </row>
    <row r="17" spans="1:2" ht="21.75" customHeight="1" x14ac:dyDescent="0.2">
      <c r="A17" s="13" t="s">
        <v>18</v>
      </c>
      <c r="B17" s="23" t="s">
        <v>10</v>
      </c>
    </row>
    <row r="18" spans="1:2" ht="39.950000000000003" customHeight="1" x14ac:dyDescent="0.2">
      <c r="A18" s="13" t="s">
        <v>33</v>
      </c>
      <c r="B18" s="23" t="s">
        <v>39</v>
      </c>
    </row>
    <row r="19" spans="1:2" s="16" customFormat="1" ht="34.5" customHeight="1" x14ac:dyDescent="0.2">
      <c r="A19" s="15" t="s">
        <v>25</v>
      </c>
      <c r="B19" s="22" t="s">
        <v>40</v>
      </c>
    </row>
    <row r="20" spans="1:2" ht="30.75" customHeight="1" x14ac:dyDescent="0.2">
      <c r="A20" s="13" t="s">
        <v>19</v>
      </c>
      <c r="B20" s="23" t="s">
        <v>28</v>
      </c>
    </row>
    <row r="21" spans="1:2" s="16" customFormat="1" ht="38.25" x14ac:dyDescent="0.2">
      <c r="A21" s="13" t="s">
        <v>20</v>
      </c>
      <c r="B21" s="22" t="s">
        <v>29</v>
      </c>
    </row>
    <row r="22" spans="1:2" s="16" customFormat="1" ht="100.5" customHeight="1" x14ac:dyDescent="0.2">
      <c r="A22" s="13" t="s">
        <v>21</v>
      </c>
      <c r="B22" s="22" t="s">
        <v>41</v>
      </c>
    </row>
  </sheetData>
  <sheetProtection algorithmName="SHA-512" hashValue="0/Fow2ahvsQPWeJT/heNUpGVG9OOGyrqi/I8I0gWrl3SelLLFojF2Jac8iZM0zQbJFX1j2u0NsQCMHC+0Wv27g==" saltValue="GONc2bOKOXUsC+EaCKr6xA==" spinCount="100000" sheet="1" objects="1" scenarios="1" selectLockedCells="1"/>
  <mergeCells count="6">
    <mergeCell ref="A8:B8"/>
    <mergeCell ref="A10:B10"/>
    <mergeCell ref="A1:B1"/>
    <mergeCell ref="A2:B2"/>
    <mergeCell ref="A3:B3"/>
    <mergeCell ref="A4:B4"/>
  </mergeCells>
  <pageMargins left="0.7" right="0.7" top="1" bottom="0.75" header="0.3" footer="0.3"/>
  <pageSetup scale="83" fitToHeight="0" orientation="landscape" r:id="rId1"/>
  <headerFooter>
    <oddHeader xml:space="preserve">&amp;LGROUP 40061 - Protective Outerwear (Statewide) &amp;R Price Pages - &amp;A
</oddHeader>
    <oddFooter>&amp;L&amp;F&amp;CAttachment 1 - Pricing&amp;RPage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048576"/>
  <sheetViews>
    <sheetView showGridLines="0" showRowColHeaders="0" tabSelected="1" zoomScaleNormal="100" workbookViewId="0">
      <selection sqref="A1:XFD3"/>
    </sheetView>
  </sheetViews>
  <sheetFormatPr defaultColWidth="0" defaultRowHeight="12.75" zeroHeight="1" x14ac:dyDescent="0.2"/>
  <cols>
    <col min="1" max="1" width="22" bestFit="1" customWidth="1"/>
    <col min="2" max="2" width="6" bestFit="1" customWidth="1"/>
    <col min="3" max="3" width="32.7109375" customWidth="1"/>
    <col min="4" max="4" width="31.85546875" style="36" customWidth="1"/>
    <col min="5" max="5" width="9.28515625" bestFit="1" customWidth="1"/>
    <col min="6" max="6" width="15.7109375" customWidth="1"/>
    <col min="7" max="7" width="26.5703125" customWidth="1"/>
    <col min="8" max="8" width="11.7109375" customWidth="1"/>
    <col min="9" max="9" width="0" hidden="1" customWidth="1"/>
    <col min="10" max="16384" width="9.140625" hidden="1"/>
  </cols>
  <sheetData>
    <row r="1" spans="1:8" s="98" customFormat="1" ht="19.5" customHeight="1" x14ac:dyDescent="0.2">
      <c r="A1" s="96" t="s">
        <v>2320</v>
      </c>
      <c r="B1" s="97"/>
      <c r="C1" s="97"/>
    </row>
    <row r="2" spans="1:8" s="98" customFormat="1" ht="19.5" customHeight="1" x14ac:dyDescent="0.2"/>
    <row r="3" spans="1:8" s="98" customFormat="1" ht="19.5" customHeight="1" x14ac:dyDescent="0.2"/>
    <row r="4" spans="1:8" ht="120" customHeight="1" x14ac:dyDescent="0.2">
      <c r="A4" s="101" t="s">
        <v>1077</v>
      </c>
      <c r="B4" s="102"/>
      <c r="C4" s="102"/>
      <c r="D4" s="102"/>
      <c r="E4" s="102"/>
      <c r="F4" s="102"/>
      <c r="G4" s="103"/>
      <c r="H4" s="103"/>
    </row>
    <row r="5" spans="1:8" x14ac:dyDescent="0.2">
      <c r="A5" s="19"/>
      <c r="B5" s="19"/>
      <c r="C5" s="20"/>
      <c r="D5" s="20"/>
      <c r="E5" s="20"/>
      <c r="F5" s="20"/>
      <c r="G5" s="20"/>
    </row>
    <row r="6" spans="1:8" x14ac:dyDescent="0.2">
      <c r="A6" s="104" t="s">
        <v>31</v>
      </c>
      <c r="B6" s="104" t="s">
        <v>1078</v>
      </c>
      <c r="C6" s="104" t="s">
        <v>34</v>
      </c>
      <c r="D6" s="104" t="s">
        <v>32</v>
      </c>
      <c r="E6" s="104" t="s">
        <v>35</v>
      </c>
      <c r="F6" s="106" t="s">
        <v>42</v>
      </c>
      <c r="G6" s="99" t="s">
        <v>43</v>
      </c>
      <c r="H6" s="100"/>
    </row>
    <row r="7" spans="1:8" ht="38.25" customHeight="1" x14ac:dyDescent="0.2">
      <c r="A7" s="105"/>
      <c r="B7" s="105"/>
      <c r="C7" s="105"/>
      <c r="D7" s="105"/>
      <c r="E7" s="105"/>
      <c r="F7" s="107"/>
      <c r="G7" s="34" t="s">
        <v>44</v>
      </c>
      <c r="H7" s="35" t="s">
        <v>45</v>
      </c>
    </row>
    <row r="8" spans="1:8" x14ac:dyDescent="0.2">
      <c r="A8" s="18" t="s">
        <v>30</v>
      </c>
      <c r="B8" s="17">
        <v>1</v>
      </c>
      <c r="C8" s="53" t="s">
        <v>112</v>
      </c>
      <c r="D8" s="53" t="s">
        <v>112</v>
      </c>
      <c r="E8" s="54">
        <v>0.25</v>
      </c>
      <c r="F8" s="53">
        <v>30</v>
      </c>
      <c r="G8" s="55"/>
      <c r="H8" s="55"/>
    </row>
    <row r="9" spans="1:8" x14ac:dyDescent="0.2">
      <c r="A9" s="18" t="s">
        <v>30</v>
      </c>
      <c r="B9" s="17">
        <v>2</v>
      </c>
      <c r="C9" s="53" t="s">
        <v>113</v>
      </c>
      <c r="D9" s="53" t="s">
        <v>113</v>
      </c>
      <c r="E9" s="54">
        <v>0.25</v>
      </c>
      <c r="F9" s="53">
        <v>30</v>
      </c>
      <c r="G9" s="55"/>
      <c r="H9" s="55"/>
    </row>
    <row r="10" spans="1:8" x14ac:dyDescent="0.2">
      <c r="A10" s="18" t="s">
        <v>30</v>
      </c>
      <c r="B10" s="17">
        <v>3</v>
      </c>
      <c r="C10" s="53" t="s">
        <v>287</v>
      </c>
      <c r="D10" s="53" t="s">
        <v>287</v>
      </c>
      <c r="E10" s="54">
        <v>0.3</v>
      </c>
      <c r="F10" s="53">
        <v>30</v>
      </c>
      <c r="G10" s="55"/>
      <c r="H10" s="55"/>
    </row>
    <row r="11" spans="1:8" x14ac:dyDescent="0.2">
      <c r="A11" s="18" t="s">
        <v>30</v>
      </c>
      <c r="B11" s="17">
        <v>4</v>
      </c>
      <c r="C11" s="53" t="s">
        <v>1069</v>
      </c>
      <c r="D11" s="53" t="s">
        <v>1069</v>
      </c>
      <c r="E11" s="54">
        <v>0.3</v>
      </c>
      <c r="F11" s="53">
        <v>30</v>
      </c>
      <c r="G11" s="55"/>
      <c r="H11" s="55"/>
    </row>
    <row r="12" spans="1:8" x14ac:dyDescent="0.2">
      <c r="A12" s="18" t="s">
        <v>30</v>
      </c>
      <c r="B12" s="17">
        <v>5</v>
      </c>
      <c r="C12" s="53" t="s">
        <v>1070</v>
      </c>
      <c r="D12" s="53" t="s">
        <v>1070</v>
      </c>
      <c r="E12" s="54">
        <v>0.25</v>
      </c>
      <c r="F12" s="53">
        <v>30</v>
      </c>
      <c r="G12" s="55"/>
      <c r="H12" s="55"/>
    </row>
    <row r="13" spans="1:8" hidden="1" x14ac:dyDescent="0.2">
      <c r="A13" s="18" t="s">
        <v>30</v>
      </c>
      <c r="B13" s="17">
        <v>6</v>
      </c>
      <c r="C13" s="36"/>
      <c r="E13" s="25"/>
      <c r="F13" s="36"/>
      <c r="G13" s="37"/>
      <c r="H13" s="37"/>
    </row>
    <row r="14" spans="1:8" hidden="1" x14ac:dyDescent="0.2">
      <c r="A14" s="18" t="s">
        <v>30</v>
      </c>
      <c r="B14" s="17">
        <v>7</v>
      </c>
      <c r="C14" s="36"/>
      <c r="E14" s="25"/>
      <c r="F14" s="36"/>
      <c r="G14" s="37"/>
      <c r="H14" s="37"/>
    </row>
    <row r="15" spans="1:8" hidden="1" x14ac:dyDescent="0.2">
      <c r="A15" s="18" t="s">
        <v>30</v>
      </c>
      <c r="B15" s="17">
        <v>8</v>
      </c>
      <c r="C15" s="36"/>
      <c r="E15" s="25"/>
      <c r="F15" s="36"/>
      <c r="G15" s="37"/>
      <c r="H15" s="37"/>
    </row>
    <row r="16" spans="1:8" hidden="1" x14ac:dyDescent="0.2">
      <c r="A16" s="18" t="s">
        <v>30</v>
      </c>
      <c r="B16" s="17">
        <v>9</v>
      </c>
      <c r="C16" s="36"/>
      <c r="E16" s="25"/>
      <c r="F16" s="36"/>
      <c r="G16" s="37"/>
      <c r="H16" s="37"/>
    </row>
    <row r="17" spans="1:8" hidden="1" x14ac:dyDescent="0.2">
      <c r="A17" s="18" t="s">
        <v>30</v>
      </c>
      <c r="B17" s="17">
        <v>10</v>
      </c>
      <c r="C17" s="36"/>
      <c r="E17" s="25"/>
      <c r="F17" s="36"/>
      <c r="G17" s="37"/>
      <c r="H17" s="37"/>
    </row>
    <row r="1048576" spans="4:4" hidden="1" x14ac:dyDescent="0.2">
      <c r="D1048576"/>
    </row>
  </sheetData>
  <sheetProtection algorithmName="SHA-512" hashValue="T54bXnbp3sybXtNnIJuoiffoR8jSAm7e6A14ZxKkkuiSf73xnZ76oyfMNhoPOs5WCMR/f4SudvrkUFSBSK9jmg==" saltValue="xKk8Ie4yXSjS+1QIrILkoQ==" spinCount="100000" sheet="1" objects="1" scenarios="1" selectLockedCells="1"/>
  <mergeCells count="9">
    <mergeCell ref="A1:XFD3"/>
    <mergeCell ref="G6:H6"/>
    <mergeCell ref="A4:H4"/>
    <mergeCell ref="A6:A7"/>
    <mergeCell ref="B6:B7"/>
    <mergeCell ref="C6:C7"/>
    <mergeCell ref="D6:D7"/>
    <mergeCell ref="E6:E7"/>
    <mergeCell ref="F6:F7"/>
  </mergeCells>
  <pageMargins left="0.7" right="0.7" top="0.75" bottom="0.75" header="0.3" footer="0.3"/>
  <pageSetup scale="80" fitToHeight="0" orientation="landscape" r:id="rId1"/>
  <headerFooter>
    <oddFooter>&amp;L&amp;F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86"/>
  <sheetViews>
    <sheetView showGridLines="0" zoomScaleNormal="100" workbookViewId="0">
      <pane ySplit="1" topLeftCell="A2" activePane="bottomLeft" state="frozen"/>
      <selection sqref="A1:XFD3"/>
      <selection pane="bottomLeft" activeCell="A2" sqref="A2"/>
    </sheetView>
  </sheetViews>
  <sheetFormatPr defaultColWidth="0" defaultRowHeight="12.75" zeroHeight="1" x14ac:dyDescent="0.2"/>
  <cols>
    <col min="1" max="1" width="25.7109375" customWidth="1"/>
    <col min="2" max="2" width="20.7109375" style="31" customWidth="1"/>
    <col min="3" max="3" width="45.7109375" style="31" customWidth="1"/>
    <col min="4" max="4" width="9.140625" style="31" customWidth="1"/>
    <col min="5" max="5" width="25.7109375" style="38" customWidth="1"/>
    <col min="6" max="6" width="20.7109375" style="39" customWidth="1"/>
    <col min="7" max="7" width="20.7109375" style="31" customWidth="1"/>
    <col min="8" max="8" width="22.7109375" style="9" bestFit="1" customWidth="1"/>
    <col min="9" max="9" width="13.28515625" style="33" customWidth="1"/>
    <col min="10" max="10" width="9.140625" style="32" customWidth="1"/>
    <col min="11" max="11" width="13.28515625" style="33" customWidth="1"/>
    <col min="12" max="16384" width="9.140625" style="2" hidden="1"/>
  </cols>
  <sheetData>
    <row r="1" spans="1:11" s="1" customFormat="1" ht="38.25" x14ac:dyDescent="0.2">
      <c r="A1" s="44" t="s">
        <v>22</v>
      </c>
      <c r="B1" s="45" t="s">
        <v>2</v>
      </c>
      <c r="C1" s="45" t="s">
        <v>3</v>
      </c>
      <c r="D1" s="45" t="s">
        <v>4</v>
      </c>
      <c r="E1" s="46" t="s">
        <v>34</v>
      </c>
      <c r="F1" s="46" t="s">
        <v>32</v>
      </c>
      <c r="G1" s="45" t="s">
        <v>5</v>
      </c>
      <c r="H1" s="47" t="s">
        <v>31</v>
      </c>
      <c r="I1" s="48" t="s">
        <v>12</v>
      </c>
      <c r="J1" s="49" t="s">
        <v>33</v>
      </c>
      <c r="K1" s="48" t="s">
        <v>23</v>
      </c>
    </row>
    <row r="2" spans="1:11" s="9" customFormat="1" x14ac:dyDescent="0.2">
      <c r="A2" s="26" t="str">
        <f>Instructions!$B$6</f>
        <v>Saf-Gard Safety Shoe Co.</v>
      </c>
      <c r="B2" s="56" t="s">
        <v>76</v>
      </c>
      <c r="C2" s="30" t="s">
        <v>1073</v>
      </c>
      <c r="D2" s="30" t="s">
        <v>394</v>
      </c>
      <c r="E2" s="40" t="str">
        <f>'Financial Offer'!$C$8</f>
        <v>Bates</v>
      </c>
      <c r="F2" s="40" t="str">
        <f>'Financial Offer'!$D$8</f>
        <v>Bates</v>
      </c>
      <c r="G2" s="56" t="s">
        <v>46</v>
      </c>
      <c r="H2" s="14" t="str">
        <f>'Financial Offer'!$A$8</f>
        <v>Safety Shoes (various)</v>
      </c>
      <c r="I2" s="86">
        <v>179.95</v>
      </c>
      <c r="J2" s="41">
        <f>'Financial Offer'!$E$8</f>
        <v>0.25</v>
      </c>
      <c r="K2" s="42">
        <f>I2*(1-J2)</f>
        <v>134.96249999999998</v>
      </c>
    </row>
    <row r="3" spans="1:11" s="9" customFormat="1" x14ac:dyDescent="0.2">
      <c r="A3" s="27" t="str">
        <f>Instructions!$B$6</f>
        <v>Saf-Gard Safety Shoe Co.</v>
      </c>
      <c r="B3" s="56" t="s">
        <v>77</v>
      </c>
      <c r="C3" s="30" t="s">
        <v>1073</v>
      </c>
      <c r="D3" s="30" t="s">
        <v>394</v>
      </c>
      <c r="E3" s="40" t="str">
        <f>'Financial Offer'!$C$8</f>
        <v>Bates</v>
      </c>
      <c r="F3" s="40" t="str">
        <f>'Financial Offer'!$D$8</f>
        <v>Bates</v>
      </c>
      <c r="G3" s="56" t="s">
        <v>47</v>
      </c>
      <c r="H3" s="14" t="str">
        <f>'Financial Offer'!$A$8</f>
        <v>Safety Shoes (various)</v>
      </c>
      <c r="I3" s="86">
        <v>194.95</v>
      </c>
      <c r="J3" s="41">
        <f>'Financial Offer'!$E$8</f>
        <v>0.25</v>
      </c>
      <c r="K3" s="42">
        <f t="shared" ref="K3:K66" si="0">I3*(1-J3)</f>
        <v>146.21249999999998</v>
      </c>
    </row>
    <row r="4" spans="1:11" s="9" customFormat="1" x14ac:dyDescent="0.2">
      <c r="A4" s="27" t="str">
        <f>Instructions!$B$6</f>
        <v>Saf-Gard Safety Shoe Co.</v>
      </c>
      <c r="B4" s="56" t="s">
        <v>78</v>
      </c>
      <c r="C4" s="30" t="s">
        <v>1073</v>
      </c>
      <c r="D4" s="30" t="s">
        <v>394</v>
      </c>
      <c r="E4" s="40" t="str">
        <f>'Financial Offer'!$C$8</f>
        <v>Bates</v>
      </c>
      <c r="F4" s="40" t="str">
        <f>'Financial Offer'!$D$8</f>
        <v>Bates</v>
      </c>
      <c r="G4" s="56" t="s">
        <v>48</v>
      </c>
      <c r="H4" s="14" t="str">
        <f>'Financial Offer'!$A$8</f>
        <v>Safety Shoes (various)</v>
      </c>
      <c r="I4" s="86">
        <v>189.95</v>
      </c>
      <c r="J4" s="41">
        <f>'Financial Offer'!$E$8</f>
        <v>0.25</v>
      </c>
      <c r="K4" s="42">
        <f t="shared" si="0"/>
        <v>142.46249999999998</v>
      </c>
    </row>
    <row r="5" spans="1:11" s="9" customFormat="1" x14ac:dyDescent="0.2">
      <c r="A5" s="27" t="str">
        <f>Instructions!$B$6</f>
        <v>Saf-Gard Safety Shoe Co.</v>
      </c>
      <c r="B5" s="56" t="s">
        <v>79</v>
      </c>
      <c r="C5" s="30" t="s">
        <v>1073</v>
      </c>
      <c r="D5" s="30" t="s">
        <v>394</v>
      </c>
      <c r="E5" s="40" t="str">
        <f>'Financial Offer'!$C$8</f>
        <v>Bates</v>
      </c>
      <c r="F5" s="40" t="str">
        <f>'Financial Offer'!$D$8</f>
        <v>Bates</v>
      </c>
      <c r="G5" s="56" t="s">
        <v>49</v>
      </c>
      <c r="H5" s="14" t="str">
        <f>'Financial Offer'!$A$8</f>
        <v>Safety Shoes (various)</v>
      </c>
      <c r="I5" s="86">
        <v>169.95</v>
      </c>
      <c r="J5" s="41">
        <f>'Financial Offer'!$E$8</f>
        <v>0.25</v>
      </c>
      <c r="K5" s="42">
        <f t="shared" si="0"/>
        <v>127.46249999999999</v>
      </c>
    </row>
    <row r="6" spans="1:11" s="9" customFormat="1" x14ac:dyDescent="0.2">
      <c r="A6" s="27" t="str">
        <f>Instructions!$B$6</f>
        <v>Saf-Gard Safety Shoe Co.</v>
      </c>
      <c r="B6" s="56" t="s">
        <v>80</v>
      </c>
      <c r="C6" s="30" t="s">
        <v>1073</v>
      </c>
      <c r="D6" s="30" t="s">
        <v>394</v>
      </c>
      <c r="E6" s="40" t="str">
        <f>'Financial Offer'!$C$8</f>
        <v>Bates</v>
      </c>
      <c r="F6" s="40" t="str">
        <f>'Financial Offer'!$D$8</f>
        <v>Bates</v>
      </c>
      <c r="G6" s="56" t="s">
        <v>50</v>
      </c>
      <c r="H6" s="14" t="str">
        <f>'Financial Offer'!$A$8</f>
        <v>Safety Shoes (various)</v>
      </c>
      <c r="I6" s="86">
        <v>184.95</v>
      </c>
      <c r="J6" s="41">
        <f>'Financial Offer'!$E$8</f>
        <v>0.25</v>
      </c>
      <c r="K6" s="42">
        <f t="shared" si="0"/>
        <v>138.71249999999998</v>
      </c>
    </row>
    <row r="7" spans="1:11" s="9" customFormat="1" x14ac:dyDescent="0.2">
      <c r="A7" s="27" t="str">
        <f>Instructions!$B$6</f>
        <v>Saf-Gard Safety Shoe Co.</v>
      </c>
      <c r="B7" s="56" t="s">
        <v>81</v>
      </c>
      <c r="C7" s="30" t="s">
        <v>1073</v>
      </c>
      <c r="D7" s="30" t="s">
        <v>394</v>
      </c>
      <c r="E7" s="40" t="str">
        <f>'Financial Offer'!$C$8</f>
        <v>Bates</v>
      </c>
      <c r="F7" s="40" t="str">
        <f>'Financial Offer'!$D$8</f>
        <v>Bates</v>
      </c>
      <c r="G7" s="56" t="s">
        <v>51</v>
      </c>
      <c r="H7" s="14" t="str">
        <f>'Financial Offer'!$A$8</f>
        <v>Safety Shoes (various)</v>
      </c>
      <c r="I7" s="86">
        <v>169.95</v>
      </c>
      <c r="J7" s="41">
        <f>'Financial Offer'!$E$8</f>
        <v>0.25</v>
      </c>
      <c r="K7" s="42">
        <f t="shared" si="0"/>
        <v>127.46249999999999</v>
      </c>
    </row>
    <row r="8" spans="1:11" s="9" customFormat="1" x14ac:dyDescent="0.2">
      <c r="A8" s="27" t="str">
        <f>Instructions!$B$6</f>
        <v>Saf-Gard Safety Shoe Co.</v>
      </c>
      <c r="B8" s="56" t="s">
        <v>82</v>
      </c>
      <c r="C8" s="30" t="s">
        <v>1073</v>
      </c>
      <c r="D8" s="30" t="s">
        <v>394</v>
      </c>
      <c r="E8" s="40" t="str">
        <f>'Financial Offer'!$C$8</f>
        <v>Bates</v>
      </c>
      <c r="F8" s="40" t="str">
        <f>'Financial Offer'!$D$8</f>
        <v>Bates</v>
      </c>
      <c r="G8" s="56" t="s">
        <v>52</v>
      </c>
      <c r="H8" s="14" t="str">
        <f>'Financial Offer'!$A$8</f>
        <v>Safety Shoes (various)</v>
      </c>
      <c r="I8" s="86">
        <v>184.95</v>
      </c>
      <c r="J8" s="41">
        <f>'Financial Offer'!$E$8</f>
        <v>0.25</v>
      </c>
      <c r="K8" s="42">
        <f t="shared" si="0"/>
        <v>138.71249999999998</v>
      </c>
    </row>
    <row r="9" spans="1:11" s="9" customFormat="1" x14ac:dyDescent="0.2">
      <c r="A9" s="27" t="str">
        <f>Instructions!$B$6</f>
        <v>Saf-Gard Safety Shoe Co.</v>
      </c>
      <c r="B9" s="56" t="s">
        <v>83</v>
      </c>
      <c r="C9" s="30" t="s">
        <v>1073</v>
      </c>
      <c r="D9" s="30" t="s">
        <v>394</v>
      </c>
      <c r="E9" s="40" t="str">
        <f>'Financial Offer'!$C$8</f>
        <v>Bates</v>
      </c>
      <c r="F9" s="40" t="str">
        <f>'Financial Offer'!$D$8</f>
        <v>Bates</v>
      </c>
      <c r="G9" s="56" t="s">
        <v>53</v>
      </c>
      <c r="H9" s="14" t="str">
        <f>'Financial Offer'!$A$8</f>
        <v>Safety Shoes (various)</v>
      </c>
      <c r="I9" s="86">
        <v>159.94999999999999</v>
      </c>
      <c r="J9" s="41">
        <f>'Financial Offer'!$E$8</f>
        <v>0.25</v>
      </c>
      <c r="K9" s="42">
        <f t="shared" si="0"/>
        <v>119.96249999999999</v>
      </c>
    </row>
    <row r="10" spans="1:11" s="9" customFormat="1" x14ac:dyDescent="0.2">
      <c r="A10" s="27" t="str">
        <f>Instructions!$B$6</f>
        <v>Saf-Gard Safety Shoe Co.</v>
      </c>
      <c r="B10" s="56" t="s">
        <v>84</v>
      </c>
      <c r="C10" s="30" t="s">
        <v>1073</v>
      </c>
      <c r="D10" s="30" t="s">
        <v>394</v>
      </c>
      <c r="E10" s="40" t="str">
        <f>'Financial Offer'!$C$8</f>
        <v>Bates</v>
      </c>
      <c r="F10" s="40" t="str">
        <f>'Financial Offer'!$D$8</f>
        <v>Bates</v>
      </c>
      <c r="G10" s="56" t="s">
        <v>54</v>
      </c>
      <c r="H10" s="14" t="str">
        <f>'Financial Offer'!$A$8</f>
        <v>Safety Shoes (various)</v>
      </c>
      <c r="I10" s="86">
        <v>169.95</v>
      </c>
      <c r="J10" s="41">
        <f>'Financial Offer'!$E$8</f>
        <v>0.25</v>
      </c>
      <c r="K10" s="42">
        <f t="shared" si="0"/>
        <v>127.46249999999999</v>
      </c>
    </row>
    <row r="11" spans="1:11" s="9" customFormat="1" x14ac:dyDescent="0.2">
      <c r="A11" s="27" t="str">
        <f>Instructions!$B$6</f>
        <v>Saf-Gard Safety Shoe Co.</v>
      </c>
      <c r="B11" s="56" t="s">
        <v>85</v>
      </c>
      <c r="C11" s="30" t="s">
        <v>1073</v>
      </c>
      <c r="D11" s="30" t="s">
        <v>394</v>
      </c>
      <c r="E11" s="40" t="str">
        <f>'Financial Offer'!$C$8</f>
        <v>Bates</v>
      </c>
      <c r="F11" s="40" t="str">
        <f>'Financial Offer'!$D$8</f>
        <v>Bates</v>
      </c>
      <c r="G11" s="56" t="s">
        <v>55</v>
      </c>
      <c r="H11" s="14" t="str">
        <f>'Financial Offer'!$A$8</f>
        <v>Safety Shoes (various)</v>
      </c>
      <c r="I11" s="86">
        <v>169.95</v>
      </c>
      <c r="J11" s="41">
        <f>'Financial Offer'!$E$8</f>
        <v>0.25</v>
      </c>
      <c r="K11" s="42">
        <f t="shared" si="0"/>
        <v>127.46249999999999</v>
      </c>
    </row>
    <row r="12" spans="1:11" s="9" customFormat="1" x14ac:dyDescent="0.2">
      <c r="A12" s="27" t="str">
        <f>Instructions!$B$6</f>
        <v>Saf-Gard Safety Shoe Co.</v>
      </c>
      <c r="B12" s="56" t="s">
        <v>1079</v>
      </c>
      <c r="C12" s="30" t="s">
        <v>1073</v>
      </c>
      <c r="D12" s="30" t="s">
        <v>394</v>
      </c>
      <c r="E12" s="40" t="str">
        <f>'Financial Offer'!$C$8</f>
        <v>Bates</v>
      </c>
      <c r="F12" s="40" t="str">
        <f>'Financial Offer'!$D$8</f>
        <v>Bates</v>
      </c>
      <c r="G12" s="56" t="s">
        <v>1085</v>
      </c>
      <c r="H12" s="14" t="str">
        <f>'Financial Offer'!$A$8</f>
        <v>Safety Shoes (various)</v>
      </c>
      <c r="I12" s="86">
        <v>119.95</v>
      </c>
      <c r="J12" s="41">
        <f>'Financial Offer'!$E$8</f>
        <v>0.25</v>
      </c>
      <c r="K12" s="42">
        <f t="shared" si="0"/>
        <v>89.962500000000006</v>
      </c>
    </row>
    <row r="13" spans="1:11" s="9" customFormat="1" x14ac:dyDescent="0.2">
      <c r="A13" s="27" t="str">
        <f>Instructions!$B$6</f>
        <v>Saf-Gard Safety Shoe Co.</v>
      </c>
      <c r="B13" s="56" t="s">
        <v>1080</v>
      </c>
      <c r="C13" s="30" t="s">
        <v>1073</v>
      </c>
      <c r="D13" s="30" t="s">
        <v>394</v>
      </c>
      <c r="E13" s="40" t="str">
        <f>'Financial Offer'!$C$8</f>
        <v>Bates</v>
      </c>
      <c r="F13" s="40" t="str">
        <f>'Financial Offer'!$D$8</f>
        <v>Bates</v>
      </c>
      <c r="G13" s="56" t="s">
        <v>1086</v>
      </c>
      <c r="H13" s="14" t="str">
        <f>'Financial Offer'!$A$8</f>
        <v>Safety Shoes (various)</v>
      </c>
      <c r="I13" s="86">
        <v>119.95</v>
      </c>
      <c r="J13" s="41">
        <f>'Financial Offer'!$E$8</f>
        <v>0.25</v>
      </c>
      <c r="K13" s="42">
        <f t="shared" si="0"/>
        <v>89.962500000000006</v>
      </c>
    </row>
    <row r="14" spans="1:11" s="9" customFormat="1" x14ac:dyDescent="0.2">
      <c r="A14" s="27" t="str">
        <f>Instructions!$B$6</f>
        <v>Saf-Gard Safety Shoe Co.</v>
      </c>
      <c r="B14" s="56" t="s">
        <v>1081</v>
      </c>
      <c r="C14" s="30" t="s">
        <v>1073</v>
      </c>
      <c r="D14" s="30" t="s">
        <v>394</v>
      </c>
      <c r="E14" s="40" t="str">
        <f>'Financial Offer'!$C$8</f>
        <v>Bates</v>
      </c>
      <c r="F14" s="40" t="str">
        <f>'Financial Offer'!$D$8</f>
        <v>Bates</v>
      </c>
      <c r="G14" s="56" t="s">
        <v>1087</v>
      </c>
      <c r="H14" s="14" t="str">
        <f>'Financial Offer'!$A$8</f>
        <v>Safety Shoes (various)</v>
      </c>
      <c r="I14" s="86">
        <v>119.95</v>
      </c>
      <c r="J14" s="41">
        <f>'Financial Offer'!$E$8</f>
        <v>0.25</v>
      </c>
      <c r="K14" s="42">
        <f t="shared" si="0"/>
        <v>89.962500000000006</v>
      </c>
    </row>
    <row r="15" spans="1:11" s="9" customFormat="1" x14ac:dyDescent="0.2">
      <c r="A15" s="27" t="str">
        <f>Instructions!$B$6</f>
        <v>Saf-Gard Safety Shoe Co.</v>
      </c>
      <c r="B15" s="56" t="s">
        <v>86</v>
      </c>
      <c r="C15" s="30" t="s">
        <v>1073</v>
      </c>
      <c r="D15" s="30" t="s">
        <v>394</v>
      </c>
      <c r="E15" s="40" t="str">
        <f>'Financial Offer'!$C$8</f>
        <v>Bates</v>
      </c>
      <c r="F15" s="40" t="str">
        <f>'Financial Offer'!$D$8</f>
        <v>Bates</v>
      </c>
      <c r="G15" s="56" t="s">
        <v>56</v>
      </c>
      <c r="H15" s="14" t="str">
        <f>'Financial Offer'!$A$8</f>
        <v>Safety Shoes (various)</v>
      </c>
      <c r="I15" s="86">
        <v>244.95</v>
      </c>
      <c r="J15" s="41">
        <f>'Financial Offer'!$E$8</f>
        <v>0.25</v>
      </c>
      <c r="K15" s="42">
        <f t="shared" si="0"/>
        <v>183.71249999999998</v>
      </c>
    </row>
    <row r="16" spans="1:11" s="9" customFormat="1" x14ac:dyDescent="0.2">
      <c r="A16" s="27" t="str">
        <f>Instructions!$B$6</f>
        <v>Saf-Gard Safety Shoe Co.</v>
      </c>
      <c r="B16" s="56" t="s">
        <v>87</v>
      </c>
      <c r="C16" s="30" t="s">
        <v>1073</v>
      </c>
      <c r="D16" s="30" t="s">
        <v>394</v>
      </c>
      <c r="E16" s="40" t="str">
        <f>'Financial Offer'!$C$8</f>
        <v>Bates</v>
      </c>
      <c r="F16" s="40" t="str">
        <f>'Financial Offer'!$D$8</f>
        <v>Bates</v>
      </c>
      <c r="G16" s="56" t="s">
        <v>57</v>
      </c>
      <c r="H16" s="14" t="str">
        <f>'Financial Offer'!$A$8</f>
        <v>Safety Shoes (various)</v>
      </c>
      <c r="I16" s="86">
        <v>244.95</v>
      </c>
      <c r="J16" s="41">
        <f>'Financial Offer'!$E$8</f>
        <v>0.25</v>
      </c>
      <c r="K16" s="42">
        <f t="shared" si="0"/>
        <v>183.71249999999998</v>
      </c>
    </row>
    <row r="17" spans="1:11" s="9" customFormat="1" x14ac:dyDescent="0.2">
      <c r="A17" s="27" t="str">
        <f>Instructions!$B$6</f>
        <v>Saf-Gard Safety Shoe Co.</v>
      </c>
      <c r="B17" s="56" t="s">
        <v>88</v>
      </c>
      <c r="C17" s="30" t="s">
        <v>1073</v>
      </c>
      <c r="D17" s="30" t="s">
        <v>394</v>
      </c>
      <c r="E17" s="40" t="str">
        <f>'Financial Offer'!$C$8</f>
        <v>Bates</v>
      </c>
      <c r="F17" s="40" t="str">
        <f>'Financial Offer'!$D$8</f>
        <v>Bates</v>
      </c>
      <c r="G17" s="56" t="s">
        <v>58</v>
      </c>
      <c r="H17" s="14" t="str">
        <f>'Financial Offer'!$A$8</f>
        <v>Safety Shoes (various)</v>
      </c>
      <c r="I17" s="86">
        <v>179.95</v>
      </c>
      <c r="J17" s="41">
        <f>'Financial Offer'!$E$8</f>
        <v>0.25</v>
      </c>
      <c r="K17" s="42">
        <f t="shared" si="0"/>
        <v>134.96249999999998</v>
      </c>
    </row>
    <row r="18" spans="1:11" s="9" customFormat="1" x14ac:dyDescent="0.2">
      <c r="A18" s="27" t="str">
        <f>Instructions!$B$6</f>
        <v>Saf-Gard Safety Shoe Co.</v>
      </c>
      <c r="B18" s="56" t="s">
        <v>92</v>
      </c>
      <c r="C18" s="30" t="s">
        <v>1073</v>
      </c>
      <c r="D18" s="30" t="s">
        <v>394</v>
      </c>
      <c r="E18" s="40" t="str">
        <f>'Financial Offer'!$C$8</f>
        <v>Bates</v>
      </c>
      <c r="F18" s="40" t="str">
        <f>'Financial Offer'!$D$8</f>
        <v>Bates</v>
      </c>
      <c r="G18" s="56" t="s">
        <v>59</v>
      </c>
      <c r="H18" s="14" t="str">
        <f>'Financial Offer'!$A$8</f>
        <v>Safety Shoes (various)</v>
      </c>
      <c r="I18" s="86">
        <v>169.95</v>
      </c>
      <c r="J18" s="41">
        <f>'Financial Offer'!$E$8</f>
        <v>0.25</v>
      </c>
      <c r="K18" s="42">
        <f t="shared" si="0"/>
        <v>127.46249999999999</v>
      </c>
    </row>
    <row r="19" spans="1:11" s="9" customFormat="1" x14ac:dyDescent="0.2">
      <c r="A19" s="27" t="str">
        <f>Instructions!$B$6</f>
        <v>Saf-Gard Safety Shoe Co.</v>
      </c>
      <c r="B19" s="56" t="s">
        <v>93</v>
      </c>
      <c r="C19" s="30" t="s">
        <v>1073</v>
      </c>
      <c r="D19" s="30" t="s">
        <v>394</v>
      </c>
      <c r="E19" s="40" t="str">
        <f>'Financial Offer'!$C$8</f>
        <v>Bates</v>
      </c>
      <c r="F19" s="40" t="str">
        <f>'Financial Offer'!$D$8</f>
        <v>Bates</v>
      </c>
      <c r="G19" s="56" t="s">
        <v>60</v>
      </c>
      <c r="H19" s="14" t="str">
        <f>'Financial Offer'!$A$8</f>
        <v>Safety Shoes (various)</v>
      </c>
      <c r="I19" s="86">
        <v>189.95</v>
      </c>
      <c r="J19" s="41">
        <f>'Financial Offer'!$E$8</f>
        <v>0.25</v>
      </c>
      <c r="K19" s="42">
        <f t="shared" si="0"/>
        <v>142.46249999999998</v>
      </c>
    </row>
    <row r="20" spans="1:11" s="9" customFormat="1" x14ac:dyDescent="0.2">
      <c r="A20" s="27" t="str">
        <f>Instructions!$B$6</f>
        <v>Saf-Gard Safety Shoe Co.</v>
      </c>
      <c r="B20" s="56" t="s">
        <v>94</v>
      </c>
      <c r="C20" s="30" t="s">
        <v>1073</v>
      </c>
      <c r="D20" s="30" t="s">
        <v>394</v>
      </c>
      <c r="E20" s="40" t="str">
        <f>'Financial Offer'!$C$8</f>
        <v>Bates</v>
      </c>
      <c r="F20" s="40" t="str">
        <f>'Financial Offer'!$D$8</f>
        <v>Bates</v>
      </c>
      <c r="G20" s="56" t="s">
        <v>61</v>
      </c>
      <c r="H20" s="14" t="str">
        <f>'Financial Offer'!$A$8</f>
        <v>Safety Shoes (various)</v>
      </c>
      <c r="I20" s="86">
        <v>209.95</v>
      </c>
      <c r="J20" s="41">
        <f>'Financial Offer'!$E$8</f>
        <v>0.25</v>
      </c>
      <c r="K20" s="42">
        <f t="shared" si="0"/>
        <v>157.46249999999998</v>
      </c>
    </row>
    <row r="21" spans="1:11" s="9" customFormat="1" x14ac:dyDescent="0.2">
      <c r="A21" s="27" t="str">
        <f>Instructions!$B$6</f>
        <v>Saf-Gard Safety Shoe Co.</v>
      </c>
      <c r="B21" s="56" t="s">
        <v>95</v>
      </c>
      <c r="C21" s="30" t="s">
        <v>1073</v>
      </c>
      <c r="D21" s="30" t="s">
        <v>394</v>
      </c>
      <c r="E21" s="40" t="str">
        <f>'Financial Offer'!$C$8</f>
        <v>Bates</v>
      </c>
      <c r="F21" s="40" t="str">
        <f>'Financial Offer'!$D$8</f>
        <v>Bates</v>
      </c>
      <c r="G21" s="56" t="s">
        <v>62</v>
      </c>
      <c r="H21" s="14" t="str">
        <f>'Financial Offer'!$A$8</f>
        <v>Safety Shoes (various)</v>
      </c>
      <c r="I21" s="86">
        <v>169.95</v>
      </c>
      <c r="J21" s="41">
        <f>'Financial Offer'!$E$8</f>
        <v>0.25</v>
      </c>
      <c r="K21" s="42">
        <f t="shared" si="0"/>
        <v>127.46249999999999</v>
      </c>
    </row>
    <row r="22" spans="1:11" s="9" customFormat="1" x14ac:dyDescent="0.2">
      <c r="A22" s="27" t="str">
        <f>Instructions!$B$6</f>
        <v>Saf-Gard Safety Shoe Co.</v>
      </c>
      <c r="B22" s="56" t="s">
        <v>98</v>
      </c>
      <c r="C22" s="30" t="s">
        <v>1073</v>
      </c>
      <c r="D22" s="30" t="s">
        <v>394</v>
      </c>
      <c r="E22" s="40" t="str">
        <f>'Financial Offer'!$C$8</f>
        <v>Bates</v>
      </c>
      <c r="F22" s="40" t="str">
        <f>'Financial Offer'!$D$8</f>
        <v>Bates</v>
      </c>
      <c r="G22" s="56" t="s">
        <v>63</v>
      </c>
      <c r="H22" s="14" t="str">
        <f>'Financial Offer'!$A$8</f>
        <v>Safety Shoes (various)</v>
      </c>
      <c r="I22" s="86">
        <v>159.94999999999999</v>
      </c>
      <c r="J22" s="41">
        <f>'Financial Offer'!$E$8</f>
        <v>0.25</v>
      </c>
      <c r="K22" s="42">
        <f t="shared" si="0"/>
        <v>119.96249999999999</v>
      </c>
    </row>
    <row r="23" spans="1:11" s="9" customFormat="1" x14ac:dyDescent="0.2">
      <c r="A23" s="27" t="str">
        <f>Instructions!$B$6</f>
        <v>Saf-Gard Safety Shoe Co.</v>
      </c>
      <c r="B23" s="56" t="s">
        <v>99</v>
      </c>
      <c r="C23" s="30" t="s">
        <v>1073</v>
      </c>
      <c r="D23" s="30" t="s">
        <v>394</v>
      </c>
      <c r="E23" s="40" t="str">
        <f>'Financial Offer'!$C$8</f>
        <v>Bates</v>
      </c>
      <c r="F23" s="40" t="str">
        <f>'Financial Offer'!$D$8</f>
        <v>Bates</v>
      </c>
      <c r="G23" s="56" t="s">
        <v>64</v>
      </c>
      <c r="H23" s="14" t="str">
        <f>'Financial Offer'!$A$8</f>
        <v>Safety Shoes (various)</v>
      </c>
      <c r="I23" s="86">
        <v>199.95</v>
      </c>
      <c r="J23" s="41">
        <f>'Financial Offer'!$E$8</f>
        <v>0.25</v>
      </c>
      <c r="K23" s="42">
        <f t="shared" si="0"/>
        <v>149.96249999999998</v>
      </c>
    </row>
    <row r="24" spans="1:11" s="9" customFormat="1" x14ac:dyDescent="0.2">
      <c r="A24" s="27" t="str">
        <f>Instructions!$B$6</f>
        <v>Saf-Gard Safety Shoe Co.</v>
      </c>
      <c r="B24" s="56" t="s">
        <v>100</v>
      </c>
      <c r="C24" s="30" t="s">
        <v>1073</v>
      </c>
      <c r="D24" s="30" t="s">
        <v>394</v>
      </c>
      <c r="E24" s="40" t="str">
        <f>'Financial Offer'!$C$8</f>
        <v>Bates</v>
      </c>
      <c r="F24" s="40" t="str">
        <f>'Financial Offer'!$D$8</f>
        <v>Bates</v>
      </c>
      <c r="G24" s="56" t="s">
        <v>65</v>
      </c>
      <c r="H24" s="14" t="str">
        <f>'Financial Offer'!$A$8</f>
        <v>Safety Shoes (various)</v>
      </c>
      <c r="I24" s="86">
        <v>159.94999999999999</v>
      </c>
      <c r="J24" s="41">
        <f>'Financial Offer'!$E$8</f>
        <v>0.25</v>
      </c>
      <c r="K24" s="42">
        <f t="shared" si="0"/>
        <v>119.96249999999999</v>
      </c>
    </row>
    <row r="25" spans="1:11" s="9" customFormat="1" x14ac:dyDescent="0.2">
      <c r="A25" s="27" t="str">
        <f>Instructions!$B$6</f>
        <v>Saf-Gard Safety Shoe Co.</v>
      </c>
      <c r="B25" s="56" t="s">
        <v>102</v>
      </c>
      <c r="C25" s="30" t="s">
        <v>1073</v>
      </c>
      <c r="D25" s="30" t="s">
        <v>394</v>
      </c>
      <c r="E25" s="40" t="str">
        <f>'Financial Offer'!$C$8</f>
        <v>Bates</v>
      </c>
      <c r="F25" s="40" t="str">
        <f>'Financial Offer'!$D$8</f>
        <v>Bates</v>
      </c>
      <c r="G25" s="56" t="s">
        <v>66</v>
      </c>
      <c r="H25" s="14" t="str">
        <f>'Financial Offer'!$A$8</f>
        <v>Safety Shoes (various)</v>
      </c>
      <c r="I25" s="86">
        <v>169.95</v>
      </c>
      <c r="J25" s="41">
        <f>'Financial Offer'!$E$8</f>
        <v>0.25</v>
      </c>
      <c r="K25" s="42">
        <f t="shared" si="0"/>
        <v>127.46249999999999</v>
      </c>
    </row>
    <row r="26" spans="1:11" s="9" customFormat="1" x14ac:dyDescent="0.2">
      <c r="A26" s="27" t="str">
        <f>Instructions!$B$6</f>
        <v>Saf-Gard Safety Shoe Co.</v>
      </c>
      <c r="B26" s="56" t="s">
        <v>103</v>
      </c>
      <c r="C26" s="30" t="s">
        <v>1073</v>
      </c>
      <c r="D26" s="30" t="s">
        <v>394</v>
      </c>
      <c r="E26" s="40" t="str">
        <f>'Financial Offer'!$C$8</f>
        <v>Bates</v>
      </c>
      <c r="F26" s="40" t="str">
        <f>'Financial Offer'!$D$8</f>
        <v>Bates</v>
      </c>
      <c r="G26" s="56" t="s">
        <v>67</v>
      </c>
      <c r="H26" s="14" t="str">
        <f>'Financial Offer'!$A$8</f>
        <v>Safety Shoes (various)</v>
      </c>
      <c r="I26" s="86">
        <v>189.95</v>
      </c>
      <c r="J26" s="41">
        <f>'Financial Offer'!$E$8</f>
        <v>0.25</v>
      </c>
      <c r="K26" s="42">
        <f t="shared" si="0"/>
        <v>142.46249999999998</v>
      </c>
    </row>
    <row r="27" spans="1:11" s="9" customFormat="1" x14ac:dyDescent="0.2">
      <c r="A27" s="27" t="str">
        <f>Instructions!$B$6</f>
        <v>Saf-Gard Safety Shoe Co.</v>
      </c>
      <c r="B27" s="56" t="s">
        <v>104</v>
      </c>
      <c r="C27" s="30" t="s">
        <v>1073</v>
      </c>
      <c r="D27" s="30" t="s">
        <v>394</v>
      </c>
      <c r="E27" s="40" t="str">
        <f>'Financial Offer'!$C$8</f>
        <v>Bates</v>
      </c>
      <c r="F27" s="40" t="str">
        <f>'Financial Offer'!$D$8</f>
        <v>Bates</v>
      </c>
      <c r="G27" s="56" t="s">
        <v>68</v>
      </c>
      <c r="H27" s="14" t="str">
        <f>'Financial Offer'!$A$8</f>
        <v>Safety Shoes (various)</v>
      </c>
      <c r="I27" s="86">
        <v>189.95</v>
      </c>
      <c r="J27" s="41">
        <f>'Financial Offer'!$E$8</f>
        <v>0.25</v>
      </c>
      <c r="K27" s="42">
        <f t="shared" si="0"/>
        <v>142.46249999999998</v>
      </c>
    </row>
    <row r="28" spans="1:11" s="9" customFormat="1" x14ac:dyDescent="0.2">
      <c r="A28" s="27" t="str">
        <f>Instructions!$B$6</f>
        <v>Saf-Gard Safety Shoe Co.</v>
      </c>
      <c r="B28" s="56" t="s">
        <v>105</v>
      </c>
      <c r="C28" s="30" t="s">
        <v>1073</v>
      </c>
      <c r="D28" s="30" t="s">
        <v>394</v>
      </c>
      <c r="E28" s="40" t="str">
        <f>'Financial Offer'!$C$8</f>
        <v>Bates</v>
      </c>
      <c r="F28" s="40" t="str">
        <f>'Financial Offer'!$D$8</f>
        <v>Bates</v>
      </c>
      <c r="G28" s="56" t="s">
        <v>69</v>
      </c>
      <c r="H28" s="14" t="str">
        <f>'Financial Offer'!$A$8</f>
        <v>Safety Shoes (various)</v>
      </c>
      <c r="I28" s="86">
        <v>164.95</v>
      </c>
      <c r="J28" s="41">
        <f>'Financial Offer'!$E$8</f>
        <v>0.25</v>
      </c>
      <c r="K28" s="42">
        <f t="shared" si="0"/>
        <v>123.71249999999999</v>
      </c>
    </row>
    <row r="29" spans="1:11" s="9" customFormat="1" x14ac:dyDescent="0.2">
      <c r="A29" s="27" t="str">
        <f>Instructions!$B$6</f>
        <v>Saf-Gard Safety Shoe Co.</v>
      </c>
      <c r="B29" s="56" t="s">
        <v>106</v>
      </c>
      <c r="C29" s="30" t="s">
        <v>1073</v>
      </c>
      <c r="D29" s="30" t="s">
        <v>394</v>
      </c>
      <c r="E29" s="40" t="str">
        <f>'Financial Offer'!$C$8</f>
        <v>Bates</v>
      </c>
      <c r="F29" s="40" t="str">
        <f>'Financial Offer'!$D$8</f>
        <v>Bates</v>
      </c>
      <c r="G29" s="56" t="s">
        <v>70</v>
      </c>
      <c r="H29" s="14" t="str">
        <f>'Financial Offer'!$A$8</f>
        <v>Safety Shoes (various)</v>
      </c>
      <c r="I29" s="86">
        <v>169.95</v>
      </c>
      <c r="J29" s="41">
        <f>'Financial Offer'!$E$8</f>
        <v>0.25</v>
      </c>
      <c r="K29" s="42">
        <f t="shared" si="0"/>
        <v>127.46249999999999</v>
      </c>
    </row>
    <row r="30" spans="1:11" s="9" customFormat="1" x14ac:dyDescent="0.2">
      <c r="A30" s="27" t="str">
        <f>Instructions!$B$6</f>
        <v>Saf-Gard Safety Shoe Co.</v>
      </c>
      <c r="B30" s="56" t="s">
        <v>1082</v>
      </c>
      <c r="C30" s="30" t="s">
        <v>1073</v>
      </c>
      <c r="D30" s="30" t="s">
        <v>394</v>
      </c>
      <c r="E30" s="40" t="str">
        <f>'Financial Offer'!$C$8</f>
        <v>Bates</v>
      </c>
      <c r="F30" s="40" t="str">
        <f>'Financial Offer'!$D$8</f>
        <v>Bates</v>
      </c>
      <c r="G30" s="56" t="s">
        <v>1088</v>
      </c>
      <c r="H30" s="14" t="str">
        <f>'Financial Offer'!$A$8</f>
        <v>Safety Shoes (various)</v>
      </c>
      <c r="I30" s="86">
        <v>169.95</v>
      </c>
      <c r="J30" s="41">
        <f>'Financial Offer'!$E$8</f>
        <v>0.25</v>
      </c>
      <c r="K30" s="42">
        <f t="shared" si="0"/>
        <v>127.46249999999999</v>
      </c>
    </row>
    <row r="31" spans="1:11" s="9" customFormat="1" x14ac:dyDescent="0.2">
      <c r="A31" s="27" t="str">
        <f>Instructions!$B$6</f>
        <v>Saf-Gard Safety Shoe Co.</v>
      </c>
      <c r="B31" s="56" t="s">
        <v>1083</v>
      </c>
      <c r="C31" s="30" t="s">
        <v>1073</v>
      </c>
      <c r="D31" s="30" t="s">
        <v>394</v>
      </c>
      <c r="E31" s="40" t="str">
        <f>'Financial Offer'!$C$8</f>
        <v>Bates</v>
      </c>
      <c r="F31" s="40" t="str">
        <f>'Financial Offer'!$D$8</f>
        <v>Bates</v>
      </c>
      <c r="G31" s="56" t="s">
        <v>1089</v>
      </c>
      <c r="H31" s="14" t="str">
        <f>'Financial Offer'!$A$8</f>
        <v>Safety Shoes (various)</v>
      </c>
      <c r="I31" s="86">
        <v>179.95</v>
      </c>
      <c r="J31" s="41">
        <f>'Financial Offer'!$E$8</f>
        <v>0.25</v>
      </c>
      <c r="K31" s="42">
        <f t="shared" si="0"/>
        <v>134.96249999999998</v>
      </c>
    </row>
    <row r="32" spans="1:11" s="9" customFormat="1" x14ac:dyDescent="0.2">
      <c r="A32" s="27" t="str">
        <f>Instructions!$B$6</f>
        <v>Saf-Gard Safety Shoe Co.</v>
      </c>
      <c r="B32" s="56" t="s">
        <v>1084</v>
      </c>
      <c r="C32" s="30" t="s">
        <v>1073</v>
      </c>
      <c r="D32" s="30" t="s">
        <v>394</v>
      </c>
      <c r="E32" s="40" t="str">
        <f>'Financial Offer'!$C$8</f>
        <v>Bates</v>
      </c>
      <c r="F32" s="40" t="str">
        <f>'Financial Offer'!$D$8</f>
        <v>Bates</v>
      </c>
      <c r="G32" s="56" t="s">
        <v>1090</v>
      </c>
      <c r="H32" s="14" t="str">
        <f>'Financial Offer'!$A$8</f>
        <v>Safety Shoes (various)</v>
      </c>
      <c r="I32" s="86">
        <v>204.95</v>
      </c>
      <c r="J32" s="41">
        <f>'Financial Offer'!$E$8</f>
        <v>0.25</v>
      </c>
      <c r="K32" s="42">
        <f t="shared" si="0"/>
        <v>153.71249999999998</v>
      </c>
    </row>
    <row r="33" spans="1:11" s="9" customFormat="1" x14ac:dyDescent="0.2">
      <c r="A33" s="27" t="str">
        <f>Instructions!$B$6</f>
        <v>Saf-Gard Safety Shoe Co.</v>
      </c>
      <c r="B33" s="56" t="s">
        <v>107</v>
      </c>
      <c r="C33" s="30" t="s">
        <v>1073</v>
      </c>
      <c r="D33" s="30" t="s">
        <v>394</v>
      </c>
      <c r="E33" s="40" t="str">
        <f>'Financial Offer'!$C$8</f>
        <v>Bates</v>
      </c>
      <c r="F33" s="40" t="str">
        <f>'Financial Offer'!$D$8</f>
        <v>Bates</v>
      </c>
      <c r="G33" s="56" t="s">
        <v>71</v>
      </c>
      <c r="H33" s="14" t="str">
        <f>'Financial Offer'!$A$8</f>
        <v>Safety Shoes (various)</v>
      </c>
      <c r="I33" s="86">
        <v>159.94999999999999</v>
      </c>
      <c r="J33" s="41">
        <f>'Financial Offer'!$E$8</f>
        <v>0.25</v>
      </c>
      <c r="K33" s="42">
        <f t="shared" si="0"/>
        <v>119.96249999999999</v>
      </c>
    </row>
    <row r="34" spans="1:11" s="9" customFormat="1" x14ac:dyDescent="0.2">
      <c r="A34" s="27" t="str">
        <f>Instructions!$B$6</f>
        <v>Saf-Gard Safety Shoe Co.</v>
      </c>
      <c r="B34" s="56" t="s">
        <v>108</v>
      </c>
      <c r="C34" s="30" t="s">
        <v>1073</v>
      </c>
      <c r="D34" s="30" t="s">
        <v>394</v>
      </c>
      <c r="E34" s="40" t="str">
        <f>'Financial Offer'!$C$8</f>
        <v>Bates</v>
      </c>
      <c r="F34" s="40" t="str">
        <f>'Financial Offer'!$D$8</f>
        <v>Bates</v>
      </c>
      <c r="G34" s="56" t="s">
        <v>72</v>
      </c>
      <c r="H34" s="14" t="str">
        <f>'Financial Offer'!$A$8</f>
        <v>Safety Shoes (various)</v>
      </c>
      <c r="I34" s="86">
        <v>164.95</v>
      </c>
      <c r="J34" s="41">
        <f>'Financial Offer'!$E$8</f>
        <v>0.25</v>
      </c>
      <c r="K34" s="42">
        <f t="shared" si="0"/>
        <v>123.71249999999999</v>
      </c>
    </row>
    <row r="35" spans="1:11" s="9" customFormat="1" x14ac:dyDescent="0.2">
      <c r="A35" s="27" t="str">
        <f>Instructions!$B$6</f>
        <v>Saf-Gard Safety Shoe Co.</v>
      </c>
      <c r="B35" s="56" t="s">
        <v>109</v>
      </c>
      <c r="C35" s="30" t="s">
        <v>1073</v>
      </c>
      <c r="D35" s="30" t="s">
        <v>394</v>
      </c>
      <c r="E35" s="40" t="str">
        <f>'Financial Offer'!$C$8</f>
        <v>Bates</v>
      </c>
      <c r="F35" s="40" t="str">
        <f>'Financial Offer'!$D$8</f>
        <v>Bates</v>
      </c>
      <c r="G35" s="56" t="s">
        <v>73</v>
      </c>
      <c r="H35" s="14" t="str">
        <f>'Financial Offer'!$A$8</f>
        <v>Safety Shoes (various)</v>
      </c>
      <c r="I35" s="86">
        <v>189.95</v>
      </c>
      <c r="J35" s="41">
        <f>'Financial Offer'!$E$8</f>
        <v>0.25</v>
      </c>
      <c r="K35" s="42">
        <f t="shared" si="0"/>
        <v>142.46249999999998</v>
      </c>
    </row>
    <row r="36" spans="1:11" s="9" customFormat="1" x14ac:dyDescent="0.2">
      <c r="A36" s="27" t="str">
        <f>Instructions!$B$6</f>
        <v>Saf-Gard Safety Shoe Co.</v>
      </c>
      <c r="B36" s="56" t="s">
        <v>110</v>
      </c>
      <c r="C36" s="30" t="s">
        <v>1073</v>
      </c>
      <c r="D36" s="30" t="s">
        <v>394</v>
      </c>
      <c r="E36" s="40" t="str">
        <f>'Financial Offer'!$C$8</f>
        <v>Bates</v>
      </c>
      <c r="F36" s="40" t="str">
        <f>'Financial Offer'!$D$8</f>
        <v>Bates</v>
      </c>
      <c r="G36" s="56" t="s">
        <v>74</v>
      </c>
      <c r="H36" s="14" t="str">
        <f>'Financial Offer'!$A$8</f>
        <v>Safety Shoes (various)</v>
      </c>
      <c r="I36" s="86">
        <v>164.95</v>
      </c>
      <c r="J36" s="41">
        <f>'Financial Offer'!$E$8</f>
        <v>0.25</v>
      </c>
      <c r="K36" s="42">
        <f t="shared" si="0"/>
        <v>123.71249999999999</v>
      </c>
    </row>
    <row r="37" spans="1:11" s="9" customFormat="1" x14ac:dyDescent="0.2">
      <c r="A37" s="27" t="str">
        <f>Instructions!$B$6</f>
        <v>Saf-Gard Safety Shoe Co.</v>
      </c>
      <c r="B37" s="56" t="s">
        <v>111</v>
      </c>
      <c r="C37" s="30" t="s">
        <v>1073</v>
      </c>
      <c r="D37" s="30" t="s">
        <v>394</v>
      </c>
      <c r="E37" s="40" t="str">
        <f>'Financial Offer'!$C$8</f>
        <v>Bates</v>
      </c>
      <c r="F37" s="40" t="str">
        <f>'Financial Offer'!$D$8</f>
        <v>Bates</v>
      </c>
      <c r="G37" s="56" t="s">
        <v>75</v>
      </c>
      <c r="H37" s="14" t="str">
        <f>'Financial Offer'!$A$8</f>
        <v>Safety Shoes (various)</v>
      </c>
      <c r="I37" s="86">
        <v>174.95</v>
      </c>
      <c r="J37" s="41">
        <f>'Financial Offer'!$E$8</f>
        <v>0.25</v>
      </c>
      <c r="K37" s="42">
        <f t="shared" si="0"/>
        <v>131.21249999999998</v>
      </c>
    </row>
    <row r="38" spans="1:11" s="9" customFormat="1" x14ac:dyDescent="0.2">
      <c r="A38" s="27" t="str">
        <f>Instructions!$B$6</f>
        <v>Saf-Gard Safety Shoe Co.</v>
      </c>
      <c r="B38" s="56" t="s">
        <v>2022</v>
      </c>
      <c r="C38" s="30" t="s">
        <v>1073</v>
      </c>
      <c r="D38" s="30" t="s">
        <v>394</v>
      </c>
      <c r="E38" s="40" t="str">
        <f>'Financial Offer'!$C$8</f>
        <v>Bates</v>
      </c>
      <c r="F38" s="40" t="str">
        <f>'Financial Offer'!$D$8</f>
        <v>Bates</v>
      </c>
      <c r="G38" s="56" t="s">
        <v>2075</v>
      </c>
      <c r="H38" s="14" t="str">
        <f>'Financial Offer'!$A$8</f>
        <v>Safety Shoes (various)</v>
      </c>
      <c r="I38" s="86">
        <v>189.95</v>
      </c>
      <c r="J38" s="41">
        <f>'Financial Offer'!$E$8</f>
        <v>0.25</v>
      </c>
      <c r="K38" s="42">
        <f t="shared" si="0"/>
        <v>142.46249999999998</v>
      </c>
    </row>
    <row r="39" spans="1:11" s="9" customFormat="1" x14ac:dyDescent="0.2">
      <c r="A39" s="27" t="str">
        <f>Instructions!$B$6</f>
        <v>Saf-Gard Safety Shoe Co.</v>
      </c>
      <c r="B39" s="56" t="s">
        <v>2023</v>
      </c>
      <c r="C39" s="30" t="s">
        <v>1073</v>
      </c>
      <c r="D39" s="30" t="s">
        <v>394</v>
      </c>
      <c r="E39" s="40" t="str">
        <f>'Financial Offer'!$C$8</f>
        <v>Bates</v>
      </c>
      <c r="F39" s="40" t="str">
        <f>'Financial Offer'!$D$8</f>
        <v>Bates</v>
      </c>
      <c r="G39" s="56" t="s">
        <v>2076</v>
      </c>
      <c r="H39" s="14" t="str">
        <f>'Financial Offer'!$A$8</f>
        <v>Safety Shoes (various)</v>
      </c>
      <c r="I39" s="86">
        <v>189.95</v>
      </c>
      <c r="J39" s="41">
        <f>'Financial Offer'!$E$8</f>
        <v>0.25</v>
      </c>
      <c r="K39" s="42">
        <f t="shared" si="0"/>
        <v>142.46249999999998</v>
      </c>
    </row>
    <row r="40" spans="1:11" s="9" customFormat="1" x14ac:dyDescent="0.2">
      <c r="A40" s="27" t="str">
        <f>Instructions!$B$6</f>
        <v>Saf-Gard Safety Shoe Co.</v>
      </c>
      <c r="B40" s="56" t="s">
        <v>2024</v>
      </c>
      <c r="C40" s="30" t="s">
        <v>1073</v>
      </c>
      <c r="D40" s="30" t="s">
        <v>394</v>
      </c>
      <c r="E40" s="40" t="str">
        <f>'Financial Offer'!$C$8</f>
        <v>Bates</v>
      </c>
      <c r="F40" s="40" t="str">
        <f>'Financial Offer'!$D$8</f>
        <v>Bates</v>
      </c>
      <c r="G40" s="56" t="s">
        <v>2077</v>
      </c>
      <c r="H40" s="14" t="str">
        <f>'Financial Offer'!$A$8</f>
        <v>Safety Shoes (various)</v>
      </c>
      <c r="I40" s="86">
        <v>144.94999999999999</v>
      </c>
      <c r="J40" s="41">
        <f>'Financial Offer'!$E$8</f>
        <v>0.25</v>
      </c>
      <c r="K40" s="42">
        <f t="shared" si="0"/>
        <v>108.71249999999999</v>
      </c>
    </row>
    <row r="41" spans="1:11" s="9" customFormat="1" x14ac:dyDescent="0.2">
      <c r="A41" s="27" t="str">
        <f>Instructions!$B$6</f>
        <v>Saf-Gard Safety Shoe Co.</v>
      </c>
      <c r="B41" s="56" t="s">
        <v>2025</v>
      </c>
      <c r="C41" s="30" t="s">
        <v>1073</v>
      </c>
      <c r="D41" s="30" t="s">
        <v>394</v>
      </c>
      <c r="E41" s="40" t="str">
        <f>'Financial Offer'!$C$8</f>
        <v>Bates</v>
      </c>
      <c r="F41" s="40" t="str">
        <f>'Financial Offer'!$D$8</f>
        <v>Bates</v>
      </c>
      <c r="G41" s="56" t="s">
        <v>2078</v>
      </c>
      <c r="H41" s="14" t="str">
        <f>'Financial Offer'!$A$8</f>
        <v>Safety Shoes (various)</v>
      </c>
      <c r="I41" s="86">
        <v>144.94999999999999</v>
      </c>
      <c r="J41" s="41">
        <f>'Financial Offer'!$E$8</f>
        <v>0.25</v>
      </c>
      <c r="K41" s="42">
        <f t="shared" si="0"/>
        <v>108.71249999999999</v>
      </c>
    </row>
    <row r="42" spans="1:11" s="9" customFormat="1" x14ac:dyDescent="0.2">
      <c r="A42" s="27" t="str">
        <f>Instructions!$B$6</f>
        <v>Saf-Gard Safety Shoe Co.</v>
      </c>
      <c r="B42" s="56" t="s">
        <v>2026</v>
      </c>
      <c r="C42" s="30" t="s">
        <v>1073</v>
      </c>
      <c r="D42" s="30" t="s">
        <v>394</v>
      </c>
      <c r="E42" s="40" t="str">
        <f>'Financial Offer'!$C$8</f>
        <v>Bates</v>
      </c>
      <c r="F42" s="40" t="str">
        <f>'Financial Offer'!$D$8</f>
        <v>Bates</v>
      </c>
      <c r="G42" s="56" t="s">
        <v>2079</v>
      </c>
      <c r="H42" s="14" t="str">
        <f>'Financial Offer'!$A$8</f>
        <v>Safety Shoes (various)</v>
      </c>
      <c r="I42" s="86">
        <v>144.94999999999999</v>
      </c>
      <c r="J42" s="41">
        <f>'Financial Offer'!$E$8</f>
        <v>0.25</v>
      </c>
      <c r="K42" s="42">
        <f t="shared" si="0"/>
        <v>108.71249999999999</v>
      </c>
    </row>
    <row r="43" spans="1:11" s="9" customFormat="1" x14ac:dyDescent="0.2">
      <c r="A43" s="27" t="str">
        <f>Instructions!$B$6</f>
        <v>Saf-Gard Safety Shoe Co.</v>
      </c>
      <c r="B43" s="56" t="s">
        <v>2027</v>
      </c>
      <c r="C43" s="30" t="s">
        <v>1073</v>
      </c>
      <c r="D43" s="30" t="s">
        <v>394</v>
      </c>
      <c r="E43" s="40" t="str">
        <f>'Financial Offer'!$C$8</f>
        <v>Bates</v>
      </c>
      <c r="F43" s="40" t="str">
        <f>'Financial Offer'!$D$8</f>
        <v>Bates</v>
      </c>
      <c r="G43" s="56" t="s">
        <v>2080</v>
      </c>
      <c r="H43" s="14" t="str">
        <f>'Financial Offer'!$A$8</f>
        <v>Safety Shoes (various)</v>
      </c>
      <c r="I43" s="86">
        <v>129.94999999999999</v>
      </c>
      <c r="J43" s="41">
        <f>'Financial Offer'!$E$8</f>
        <v>0.25</v>
      </c>
      <c r="K43" s="42">
        <f t="shared" si="0"/>
        <v>97.462499999999991</v>
      </c>
    </row>
    <row r="44" spans="1:11" s="9" customFormat="1" x14ac:dyDescent="0.2">
      <c r="A44" s="27" t="str">
        <f>Instructions!$B$6</f>
        <v>Saf-Gard Safety Shoe Co.</v>
      </c>
      <c r="B44" s="56" t="s">
        <v>2028</v>
      </c>
      <c r="C44" s="30" t="s">
        <v>1073</v>
      </c>
      <c r="D44" s="30" t="s">
        <v>394</v>
      </c>
      <c r="E44" s="40" t="str">
        <f>'Financial Offer'!$C$8</f>
        <v>Bates</v>
      </c>
      <c r="F44" s="40" t="str">
        <f>'Financial Offer'!$D$8</f>
        <v>Bates</v>
      </c>
      <c r="G44" s="56" t="s">
        <v>2081</v>
      </c>
      <c r="H44" s="14" t="str">
        <f>'Financial Offer'!$A$8</f>
        <v>Safety Shoes (various)</v>
      </c>
      <c r="I44" s="86">
        <v>129.94999999999999</v>
      </c>
      <c r="J44" s="41">
        <f>'Financial Offer'!$E$8</f>
        <v>0.25</v>
      </c>
      <c r="K44" s="42">
        <f t="shared" si="0"/>
        <v>97.462499999999991</v>
      </c>
    </row>
    <row r="45" spans="1:11" s="9" customFormat="1" x14ac:dyDescent="0.2">
      <c r="A45" s="27" t="str">
        <f>Instructions!$B$6</f>
        <v>Saf-Gard Safety Shoe Co.</v>
      </c>
      <c r="B45" s="56" t="s">
        <v>2029</v>
      </c>
      <c r="C45" s="30" t="s">
        <v>1073</v>
      </c>
      <c r="D45" s="30" t="s">
        <v>394</v>
      </c>
      <c r="E45" s="40" t="str">
        <f>'Financial Offer'!$C$8</f>
        <v>Bates</v>
      </c>
      <c r="F45" s="40" t="str">
        <f>'Financial Offer'!$D$8</f>
        <v>Bates</v>
      </c>
      <c r="G45" s="56" t="s">
        <v>2082</v>
      </c>
      <c r="H45" s="14" t="str">
        <f>'Financial Offer'!$A$8</f>
        <v>Safety Shoes (various)</v>
      </c>
      <c r="I45" s="86">
        <v>119.95</v>
      </c>
      <c r="J45" s="41">
        <f>'Financial Offer'!$E$8</f>
        <v>0.25</v>
      </c>
      <c r="K45" s="42">
        <f t="shared" si="0"/>
        <v>89.962500000000006</v>
      </c>
    </row>
    <row r="46" spans="1:11" s="9" customFormat="1" x14ac:dyDescent="0.2">
      <c r="A46" s="27" t="str">
        <f>Instructions!$B$6</f>
        <v>Saf-Gard Safety Shoe Co.</v>
      </c>
      <c r="B46" s="56" t="s">
        <v>2030</v>
      </c>
      <c r="C46" s="30" t="s">
        <v>1073</v>
      </c>
      <c r="D46" s="30" t="s">
        <v>394</v>
      </c>
      <c r="E46" s="40" t="str">
        <f>'Financial Offer'!$C$8</f>
        <v>Bates</v>
      </c>
      <c r="F46" s="40" t="str">
        <f>'Financial Offer'!$D$8</f>
        <v>Bates</v>
      </c>
      <c r="G46" s="56" t="s">
        <v>2083</v>
      </c>
      <c r="H46" s="14" t="str">
        <f>'Financial Offer'!$A$8</f>
        <v>Safety Shoes (various)</v>
      </c>
      <c r="I46" s="86">
        <v>144.94999999999999</v>
      </c>
      <c r="J46" s="41">
        <f>'Financial Offer'!$E$8</f>
        <v>0.25</v>
      </c>
      <c r="K46" s="42">
        <f t="shared" si="0"/>
        <v>108.71249999999999</v>
      </c>
    </row>
    <row r="47" spans="1:11" s="9" customFormat="1" x14ac:dyDescent="0.2">
      <c r="A47" s="27" t="str">
        <f>Instructions!$B$6</f>
        <v>Saf-Gard Safety Shoe Co.</v>
      </c>
      <c r="B47" s="56" t="s">
        <v>2031</v>
      </c>
      <c r="C47" s="30" t="s">
        <v>1073</v>
      </c>
      <c r="D47" s="30" t="s">
        <v>394</v>
      </c>
      <c r="E47" s="40" t="str">
        <f>'Financial Offer'!$C$8</f>
        <v>Bates</v>
      </c>
      <c r="F47" s="40" t="str">
        <f>'Financial Offer'!$D$8</f>
        <v>Bates</v>
      </c>
      <c r="G47" s="56" t="s">
        <v>2084</v>
      </c>
      <c r="H47" s="14" t="str">
        <f>'Financial Offer'!$A$8</f>
        <v>Safety Shoes (various)</v>
      </c>
      <c r="I47" s="86">
        <v>144.94999999999999</v>
      </c>
      <c r="J47" s="41">
        <f>'Financial Offer'!$E$8</f>
        <v>0.25</v>
      </c>
      <c r="K47" s="42">
        <f t="shared" si="0"/>
        <v>108.71249999999999</v>
      </c>
    </row>
    <row r="48" spans="1:11" s="9" customFormat="1" x14ac:dyDescent="0.2">
      <c r="A48" s="27" t="str">
        <f>Instructions!$B$6</f>
        <v>Saf-Gard Safety Shoe Co.</v>
      </c>
      <c r="B48" s="56" t="s">
        <v>2032</v>
      </c>
      <c r="C48" s="30" t="s">
        <v>1073</v>
      </c>
      <c r="D48" s="30" t="s">
        <v>394</v>
      </c>
      <c r="E48" s="40" t="str">
        <f>'Financial Offer'!$C$8</f>
        <v>Bates</v>
      </c>
      <c r="F48" s="40" t="str">
        <f>'Financial Offer'!$D$8</f>
        <v>Bates</v>
      </c>
      <c r="G48" s="56" t="s">
        <v>2085</v>
      </c>
      <c r="H48" s="14" t="str">
        <f>'Financial Offer'!$A$8</f>
        <v>Safety Shoes (various)</v>
      </c>
      <c r="I48" s="86">
        <v>144.94999999999999</v>
      </c>
      <c r="J48" s="41">
        <f>'Financial Offer'!$E$8</f>
        <v>0.25</v>
      </c>
      <c r="K48" s="42">
        <f t="shared" si="0"/>
        <v>108.71249999999999</v>
      </c>
    </row>
    <row r="49" spans="1:11" s="9" customFormat="1" x14ac:dyDescent="0.2">
      <c r="A49" s="27" t="str">
        <f>Instructions!$B$6</f>
        <v>Saf-Gard Safety Shoe Co.</v>
      </c>
      <c r="B49" s="56" t="s">
        <v>2033</v>
      </c>
      <c r="C49" s="30" t="s">
        <v>1073</v>
      </c>
      <c r="D49" s="30" t="s">
        <v>394</v>
      </c>
      <c r="E49" s="40" t="str">
        <f>'Financial Offer'!$C$8</f>
        <v>Bates</v>
      </c>
      <c r="F49" s="40" t="str">
        <f>'Financial Offer'!$D$8</f>
        <v>Bates</v>
      </c>
      <c r="G49" s="56" t="s">
        <v>2086</v>
      </c>
      <c r="H49" s="14" t="str">
        <f>'Financial Offer'!$A$8</f>
        <v>Safety Shoes (various)</v>
      </c>
      <c r="I49" s="86">
        <v>154.94999999999999</v>
      </c>
      <c r="J49" s="41">
        <f>'Financial Offer'!$E$8</f>
        <v>0.25</v>
      </c>
      <c r="K49" s="42">
        <f t="shared" si="0"/>
        <v>116.21249999999999</v>
      </c>
    </row>
    <row r="50" spans="1:11" s="9" customFormat="1" x14ac:dyDescent="0.2">
      <c r="A50" s="27" t="str">
        <f>Instructions!$B$6</f>
        <v>Saf-Gard Safety Shoe Co.</v>
      </c>
      <c r="B50" s="56" t="s">
        <v>2034</v>
      </c>
      <c r="C50" s="30" t="s">
        <v>1073</v>
      </c>
      <c r="D50" s="30" t="s">
        <v>394</v>
      </c>
      <c r="E50" s="40" t="str">
        <f>'Financial Offer'!$C$8</f>
        <v>Bates</v>
      </c>
      <c r="F50" s="40" t="str">
        <f>'Financial Offer'!$D$8</f>
        <v>Bates</v>
      </c>
      <c r="G50" s="56" t="s">
        <v>2087</v>
      </c>
      <c r="H50" s="14" t="str">
        <f>'Financial Offer'!$A$8</f>
        <v>Safety Shoes (various)</v>
      </c>
      <c r="I50" s="86">
        <v>119.95</v>
      </c>
      <c r="J50" s="41">
        <f>'Financial Offer'!$E$8</f>
        <v>0.25</v>
      </c>
      <c r="K50" s="42">
        <f t="shared" si="0"/>
        <v>89.962500000000006</v>
      </c>
    </row>
    <row r="51" spans="1:11" s="9" customFormat="1" x14ac:dyDescent="0.2">
      <c r="A51" s="27" t="str">
        <f>Instructions!$B$6</f>
        <v>Saf-Gard Safety Shoe Co.</v>
      </c>
      <c r="B51" s="56" t="s">
        <v>2035</v>
      </c>
      <c r="C51" s="30" t="s">
        <v>1073</v>
      </c>
      <c r="D51" s="30" t="s">
        <v>394</v>
      </c>
      <c r="E51" s="40" t="str">
        <f>'Financial Offer'!$C$8</f>
        <v>Bates</v>
      </c>
      <c r="F51" s="40" t="str">
        <f>'Financial Offer'!$D$8</f>
        <v>Bates</v>
      </c>
      <c r="G51" s="56" t="s">
        <v>2088</v>
      </c>
      <c r="H51" s="14" t="str">
        <f>'Financial Offer'!$A$8</f>
        <v>Safety Shoes (various)</v>
      </c>
      <c r="I51" s="86">
        <v>144.94999999999999</v>
      </c>
      <c r="J51" s="41">
        <f>'Financial Offer'!$E$8</f>
        <v>0.25</v>
      </c>
      <c r="K51" s="42">
        <f t="shared" si="0"/>
        <v>108.71249999999999</v>
      </c>
    </row>
    <row r="52" spans="1:11" s="9" customFormat="1" x14ac:dyDescent="0.2">
      <c r="A52" s="27" t="str">
        <f>Instructions!$B$6</f>
        <v>Saf-Gard Safety Shoe Co.</v>
      </c>
      <c r="B52" s="56" t="s">
        <v>2036</v>
      </c>
      <c r="C52" s="30" t="s">
        <v>1073</v>
      </c>
      <c r="D52" s="30" t="s">
        <v>394</v>
      </c>
      <c r="E52" s="40" t="str">
        <f>'Financial Offer'!$C$8</f>
        <v>Bates</v>
      </c>
      <c r="F52" s="40" t="str">
        <f>'Financial Offer'!$D$8</f>
        <v>Bates</v>
      </c>
      <c r="G52" s="56" t="s">
        <v>2089</v>
      </c>
      <c r="H52" s="14" t="str">
        <f>'Financial Offer'!$A$8</f>
        <v>Safety Shoes (various)</v>
      </c>
      <c r="I52" s="86">
        <v>99.95</v>
      </c>
      <c r="J52" s="41">
        <f>'Financial Offer'!$E$8</f>
        <v>0.25</v>
      </c>
      <c r="K52" s="42">
        <f t="shared" si="0"/>
        <v>74.962500000000006</v>
      </c>
    </row>
    <row r="53" spans="1:11" s="9" customFormat="1" x14ac:dyDescent="0.2">
      <c r="A53" s="27" t="str">
        <f>Instructions!$B$6</f>
        <v>Saf-Gard Safety Shoe Co.</v>
      </c>
      <c r="B53" s="56" t="s">
        <v>2037</v>
      </c>
      <c r="C53" s="30" t="s">
        <v>1073</v>
      </c>
      <c r="D53" s="30" t="s">
        <v>394</v>
      </c>
      <c r="E53" s="40" t="str">
        <f>'Financial Offer'!$C$8</f>
        <v>Bates</v>
      </c>
      <c r="F53" s="40" t="str">
        <f>'Financial Offer'!$D$8</f>
        <v>Bates</v>
      </c>
      <c r="G53" s="56" t="s">
        <v>2090</v>
      </c>
      <c r="H53" s="14" t="str">
        <f>'Financial Offer'!$A$8</f>
        <v>Safety Shoes (various)</v>
      </c>
      <c r="I53" s="86">
        <v>99.95</v>
      </c>
      <c r="J53" s="41">
        <f>'Financial Offer'!$E$8</f>
        <v>0.25</v>
      </c>
      <c r="K53" s="42">
        <f t="shared" si="0"/>
        <v>74.962500000000006</v>
      </c>
    </row>
    <row r="54" spans="1:11" s="9" customFormat="1" x14ac:dyDescent="0.2">
      <c r="A54" s="27" t="str">
        <f>Instructions!$B$6</f>
        <v>Saf-Gard Safety Shoe Co.</v>
      </c>
      <c r="B54" s="56" t="s">
        <v>2038</v>
      </c>
      <c r="C54" s="30" t="s">
        <v>1073</v>
      </c>
      <c r="D54" s="30" t="s">
        <v>394</v>
      </c>
      <c r="E54" s="40" t="str">
        <f>'Financial Offer'!$C$8</f>
        <v>Bates</v>
      </c>
      <c r="F54" s="40" t="str">
        <f>'Financial Offer'!$D$8</f>
        <v>Bates</v>
      </c>
      <c r="G54" s="56" t="s">
        <v>2091</v>
      </c>
      <c r="H54" s="14" t="str">
        <f>'Financial Offer'!$A$8</f>
        <v>Safety Shoes (various)</v>
      </c>
      <c r="I54" s="86">
        <v>109.95</v>
      </c>
      <c r="J54" s="41">
        <f>'Financial Offer'!$E$8</f>
        <v>0.25</v>
      </c>
      <c r="K54" s="42">
        <f t="shared" si="0"/>
        <v>82.462500000000006</v>
      </c>
    </row>
    <row r="55" spans="1:11" s="9" customFormat="1" x14ac:dyDescent="0.2">
      <c r="A55" s="27" t="str">
        <f>Instructions!$B$6</f>
        <v>Saf-Gard Safety Shoe Co.</v>
      </c>
      <c r="B55" s="56" t="s">
        <v>2039</v>
      </c>
      <c r="C55" s="30" t="s">
        <v>1073</v>
      </c>
      <c r="D55" s="30" t="s">
        <v>394</v>
      </c>
      <c r="E55" s="40" t="str">
        <f>'Financial Offer'!$C$8</f>
        <v>Bates</v>
      </c>
      <c r="F55" s="40" t="str">
        <f>'Financial Offer'!$D$8</f>
        <v>Bates</v>
      </c>
      <c r="G55" s="56" t="s">
        <v>2092</v>
      </c>
      <c r="H55" s="14" t="str">
        <f>'Financial Offer'!$A$8</f>
        <v>Safety Shoes (various)</v>
      </c>
      <c r="I55" s="86">
        <v>109.95</v>
      </c>
      <c r="J55" s="41">
        <f>'Financial Offer'!$E$8</f>
        <v>0.25</v>
      </c>
      <c r="K55" s="42">
        <f t="shared" si="0"/>
        <v>82.462500000000006</v>
      </c>
    </row>
    <row r="56" spans="1:11" s="9" customFormat="1" x14ac:dyDescent="0.2">
      <c r="A56" s="27" t="str">
        <f>Instructions!$B$6</f>
        <v>Saf-Gard Safety Shoe Co.</v>
      </c>
      <c r="B56" s="56" t="s">
        <v>2040</v>
      </c>
      <c r="C56" s="30" t="s">
        <v>1073</v>
      </c>
      <c r="D56" s="30" t="s">
        <v>394</v>
      </c>
      <c r="E56" s="40" t="str">
        <f>'Financial Offer'!$C$8</f>
        <v>Bates</v>
      </c>
      <c r="F56" s="40" t="str">
        <f>'Financial Offer'!$D$8</f>
        <v>Bates</v>
      </c>
      <c r="G56" s="56" t="s">
        <v>2093</v>
      </c>
      <c r="H56" s="14" t="str">
        <f>'Financial Offer'!$A$8</f>
        <v>Safety Shoes (various)</v>
      </c>
      <c r="I56" s="86">
        <v>134.94999999999999</v>
      </c>
      <c r="J56" s="41">
        <f>'Financial Offer'!$E$8</f>
        <v>0.25</v>
      </c>
      <c r="K56" s="42">
        <f t="shared" si="0"/>
        <v>101.21249999999999</v>
      </c>
    </row>
    <row r="57" spans="1:11" s="9" customFormat="1" x14ac:dyDescent="0.2">
      <c r="A57" s="27" t="str">
        <f>Instructions!$B$6</f>
        <v>Saf-Gard Safety Shoe Co.</v>
      </c>
      <c r="B57" s="56" t="s">
        <v>2041</v>
      </c>
      <c r="C57" s="30" t="s">
        <v>1073</v>
      </c>
      <c r="D57" s="30" t="s">
        <v>394</v>
      </c>
      <c r="E57" s="40" t="str">
        <f>'Financial Offer'!$C$8</f>
        <v>Bates</v>
      </c>
      <c r="F57" s="40" t="str">
        <f>'Financial Offer'!$D$8</f>
        <v>Bates</v>
      </c>
      <c r="G57" s="56" t="s">
        <v>2094</v>
      </c>
      <c r="H57" s="14" t="str">
        <f>'Financial Offer'!$A$8</f>
        <v>Safety Shoes (various)</v>
      </c>
      <c r="I57" s="86">
        <v>134.94999999999999</v>
      </c>
      <c r="J57" s="41">
        <f>'Financial Offer'!$E$8</f>
        <v>0.25</v>
      </c>
      <c r="K57" s="42">
        <f t="shared" si="0"/>
        <v>101.21249999999999</v>
      </c>
    </row>
    <row r="58" spans="1:11" s="9" customFormat="1" x14ac:dyDescent="0.2">
      <c r="A58" s="27" t="str">
        <f>Instructions!$B$6</f>
        <v>Saf-Gard Safety Shoe Co.</v>
      </c>
      <c r="B58" s="56" t="s">
        <v>2042</v>
      </c>
      <c r="C58" s="30" t="s">
        <v>1073</v>
      </c>
      <c r="D58" s="30" t="s">
        <v>394</v>
      </c>
      <c r="E58" s="40" t="str">
        <f>'Financial Offer'!$C$8</f>
        <v>Bates</v>
      </c>
      <c r="F58" s="40" t="str">
        <f>'Financial Offer'!$D$8</f>
        <v>Bates</v>
      </c>
      <c r="G58" s="56" t="s">
        <v>2095</v>
      </c>
      <c r="H58" s="14" t="str">
        <f>'Financial Offer'!$A$8</f>
        <v>Safety Shoes (various)</v>
      </c>
      <c r="I58" s="86">
        <v>134.94999999999999</v>
      </c>
      <c r="J58" s="41">
        <f>'Financial Offer'!$E$8</f>
        <v>0.25</v>
      </c>
      <c r="K58" s="42">
        <f t="shared" si="0"/>
        <v>101.21249999999999</v>
      </c>
    </row>
    <row r="59" spans="1:11" s="9" customFormat="1" x14ac:dyDescent="0.2">
      <c r="A59" s="27" t="str">
        <f>Instructions!$B$6</f>
        <v>Saf-Gard Safety Shoe Co.</v>
      </c>
      <c r="B59" s="56" t="s">
        <v>2043</v>
      </c>
      <c r="C59" s="30" t="s">
        <v>1073</v>
      </c>
      <c r="D59" s="30" t="s">
        <v>394</v>
      </c>
      <c r="E59" s="40" t="str">
        <f>'Financial Offer'!$C$8</f>
        <v>Bates</v>
      </c>
      <c r="F59" s="40" t="str">
        <f>'Financial Offer'!$D$8</f>
        <v>Bates</v>
      </c>
      <c r="G59" s="56" t="s">
        <v>2096</v>
      </c>
      <c r="H59" s="14" t="str">
        <f>'Financial Offer'!$A$8</f>
        <v>Safety Shoes (various)</v>
      </c>
      <c r="I59" s="86">
        <v>124.95</v>
      </c>
      <c r="J59" s="41">
        <f>'Financial Offer'!$E$8</f>
        <v>0.25</v>
      </c>
      <c r="K59" s="42">
        <f t="shared" si="0"/>
        <v>93.712500000000006</v>
      </c>
    </row>
    <row r="60" spans="1:11" s="9" customFormat="1" x14ac:dyDescent="0.2">
      <c r="A60" s="27" t="str">
        <f>Instructions!$B$6</f>
        <v>Saf-Gard Safety Shoe Co.</v>
      </c>
      <c r="B60" s="56" t="s">
        <v>2044</v>
      </c>
      <c r="C60" s="30" t="s">
        <v>1073</v>
      </c>
      <c r="D60" s="30" t="s">
        <v>394</v>
      </c>
      <c r="E60" s="40" t="str">
        <f>'Financial Offer'!$C$8</f>
        <v>Bates</v>
      </c>
      <c r="F60" s="40" t="str">
        <f>'Financial Offer'!$D$8</f>
        <v>Bates</v>
      </c>
      <c r="G60" s="56" t="s">
        <v>2097</v>
      </c>
      <c r="H60" s="14" t="str">
        <f>'Financial Offer'!$A$8</f>
        <v>Safety Shoes (various)</v>
      </c>
      <c r="I60" s="86">
        <v>139.94999999999999</v>
      </c>
      <c r="J60" s="41">
        <f>'Financial Offer'!$E$8</f>
        <v>0.25</v>
      </c>
      <c r="K60" s="42">
        <f t="shared" si="0"/>
        <v>104.96249999999999</v>
      </c>
    </row>
    <row r="61" spans="1:11" s="9" customFormat="1" x14ac:dyDescent="0.2">
      <c r="A61" s="27" t="str">
        <f>Instructions!$B$6</f>
        <v>Saf-Gard Safety Shoe Co.</v>
      </c>
      <c r="B61" s="56" t="s">
        <v>2045</v>
      </c>
      <c r="C61" s="30" t="s">
        <v>1073</v>
      </c>
      <c r="D61" s="30" t="s">
        <v>394</v>
      </c>
      <c r="E61" s="40" t="str">
        <f>'Financial Offer'!$C$8</f>
        <v>Bates</v>
      </c>
      <c r="F61" s="40" t="str">
        <f>'Financial Offer'!$D$8</f>
        <v>Bates</v>
      </c>
      <c r="G61" s="56" t="s">
        <v>2098</v>
      </c>
      <c r="H61" s="14" t="str">
        <f>'Financial Offer'!$A$8</f>
        <v>Safety Shoes (various)</v>
      </c>
      <c r="I61" s="86">
        <v>109.95</v>
      </c>
      <c r="J61" s="41">
        <f>'Financial Offer'!$E$8</f>
        <v>0.25</v>
      </c>
      <c r="K61" s="42">
        <f t="shared" si="0"/>
        <v>82.462500000000006</v>
      </c>
    </row>
    <row r="62" spans="1:11" s="9" customFormat="1" x14ac:dyDescent="0.2">
      <c r="A62" s="27" t="str">
        <f>Instructions!$B$6</f>
        <v>Saf-Gard Safety Shoe Co.</v>
      </c>
      <c r="B62" s="56" t="s">
        <v>2046</v>
      </c>
      <c r="C62" s="30" t="s">
        <v>1073</v>
      </c>
      <c r="D62" s="30" t="s">
        <v>394</v>
      </c>
      <c r="E62" s="40" t="str">
        <f>'Financial Offer'!$C$8</f>
        <v>Bates</v>
      </c>
      <c r="F62" s="40" t="str">
        <f>'Financial Offer'!$D$8</f>
        <v>Bates</v>
      </c>
      <c r="G62" s="56" t="s">
        <v>2099</v>
      </c>
      <c r="H62" s="14" t="str">
        <f>'Financial Offer'!$A$8</f>
        <v>Safety Shoes (various)</v>
      </c>
      <c r="I62" s="86">
        <v>114.95</v>
      </c>
      <c r="J62" s="41">
        <f>'Financial Offer'!$E$8</f>
        <v>0.25</v>
      </c>
      <c r="K62" s="42">
        <f t="shared" si="0"/>
        <v>86.212500000000006</v>
      </c>
    </row>
    <row r="63" spans="1:11" s="9" customFormat="1" x14ac:dyDescent="0.2">
      <c r="A63" s="27" t="str">
        <f>Instructions!$B$6</f>
        <v>Saf-Gard Safety Shoe Co.</v>
      </c>
      <c r="B63" s="56" t="s">
        <v>2047</v>
      </c>
      <c r="C63" s="30" t="s">
        <v>1073</v>
      </c>
      <c r="D63" s="30" t="s">
        <v>394</v>
      </c>
      <c r="E63" s="40" t="str">
        <f>'Financial Offer'!$C$8</f>
        <v>Bates</v>
      </c>
      <c r="F63" s="40" t="str">
        <f>'Financial Offer'!$D$8</f>
        <v>Bates</v>
      </c>
      <c r="G63" s="56" t="s">
        <v>2100</v>
      </c>
      <c r="H63" s="14" t="str">
        <f>'Financial Offer'!$A$8</f>
        <v>Safety Shoes (various)</v>
      </c>
      <c r="I63" s="86">
        <v>129.94999999999999</v>
      </c>
      <c r="J63" s="41">
        <f>'Financial Offer'!$E$8</f>
        <v>0.25</v>
      </c>
      <c r="K63" s="42">
        <f t="shared" si="0"/>
        <v>97.462499999999991</v>
      </c>
    </row>
    <row r="64" spans="1:11" s="9" customFormat="1" x14ac:dyDescent="0.2">
      <c r="A64" s="27" t="str">
        <f>Instructions!$B$6</f>
        <v>Saf-Gard Safety Shoe Co.</v>
      </c>
      <c r="B64" s="56" t="s">
        <v>2048</v>
      </c>
      <c r="C64" s="30" t="s">
        <v>1073</v>
      </c>
      <c r="D64" s="30" t="s">
        <v>394</v>
      </c>
      <c r="E64" s="40" t="str">
        <f>'Financial Offer'!$C$8</f>
        <v>Bates</v>
      </c>
      <c r="F64" s="40" t="str">
        <f>'Financial Offer'!$D$8</f>
        <v>Bates</v>
      </c>
      <c r="G64" s="56" t="s">
        <v>2101</v>
      </c>
      <c r="H64" s="14" t="str">
        <f>'Financial Offer'!$A$8</f>
        <v>Safety Shoes (various)</v>
      </c>
      <c r="I64" s="86">
        <v>129.94999999999999</v>
      </c>
      <c r="J64" s="41">
        <f>'Financial Offer'!$E$8</f>
        <v>0.25</v>
      </c>
      <c r="K64" s="42">
        <f t="shared" si="0"/>
        <v>97.462499999999991</v>
      </c>
    </row>
    <row r="65" spans="1:11" s="9" customFormat="1" x14ac:dyDescent="0.2">
      <c r="A65" s="27" t="str">
        <f>Instructions!$B$6</f>
        <v>Saf-Gard Safety Shoe Co.</v>
      </c>
      <c r="B65" s="56" t="s">
        <v>2049</v>
      </c>
      <c r="C65" s="30" t="s">
        <v>1073</v>
      </c>
      <c r="D65" s="30" t="s">
        <v>394</v>
      </c>
      <c r="E65" s="40" t="str">
        <f>'Financial Offer'!$C$8</f>
        <v>Bates</v>
      </c>
      <c r="F65" s="40" t="str">
        <f>'Financial Offer'!$D$8</f>
        <v>Bates</v>
      </c>
      <c r="G65" s="56" t="s">
        <v>2102</v>
      </c>
      <c r="H65" s="14" t="str">
        <f>'Financial Offer'!$A$8</f>
        <v>Safety Shoes (various)</v>
      </c>
      <c r="I65" s="86">
        <v>114.95</v>
      </c>
      <c r="J65" s="41">
        <f>'Financial Offer'!$E$8</f>
        <v>0.25</v>
      </c>
      <c r="K65" s="42">
        <f t="shared" si="0"/>
        <v>86.212500000000006</v>
      </c>
    </row>
    <row r="66" spans="1:11" s="9" customFormat="1" x14ac:dyDescent="0.2">
      <c r="A66" s="27" t="str">
        <f>Instructions!$B$6</f>
        <v>Saf-Gard Safety Shoe Co.</v>
      </c>
      <c r="B66" s="56" t="s">
        <v>2050</v>
      </c>
      <c r="C66" s="30" t="s">
        <v>1073</v>
      </c>
      <c r="D66" s="30" t="s">
        <v>394</v>
      </c>
      <c r="E66" s="40" t="str">
        <f>'Financial Offer'!$C$8</f>
        <v>Bates</v>
      </c>
      <c r="F66" s="40" t="str">
        <f>'Financial Offer'!$D$8</f>
        <v>Bates</v>
      </c>
      <c r="G66" s="56" t="s">
        <v>2103</v>
      </c>
      <c r="H66" s="14" t="str">
        <f>'Financial Offer'!$A$8</f>
        <v>Safety Shoes (various)</v>
      </c>
      <c r="I66" s="86">
        <v>114.95</v>
      </c>
      <c r="J66" s="41">
        <f>'Financial Offer'!$E$8</f>
        <v>0.25</v>
      </c>
      <c r="K66" s="42">
        <f t="shared" si="0"/>
        <v>86.212500000000006</v>
      </c>
    </row>
    <row r="67" spans="1:11" s="9" customFormat="1" x14ac:dyDescent="0.2">
      <c r="A67" s="27" t="str">
        <f>Instructions!$B$6</f>
        <v>Saf-Gard Safety Shoe Co.</v>
      </c>
      <c r="B67" s="56" t="s">
        <v>2051</v>
      </c>
      <c r="C67" s="30" t="s">
        <v>1073</v>
      </c>
      <c r="D67" s="30" t="s">
        <v>394</v>
      </c>
      <c r="E67" s="40" t="str">
        <f>'Financial Offer'!$C$8</f>
        <v>Bates</v>
      </c>
      <c r="F67" s="40" t="str">
        <f>'Financial Offer'!$D$8</f>
        <v>Bates</v>
      </c>
      <c r="G67" s="56" t="s">
        <v>2104</v>
      </c>
      <c r="H67" s="14" t="str">
        <f>'Financial Offer'!$A$8</f>
        <v>Safety Shoes (various)</v>
      </c>
      <c r="I67" s="86">
        <v>134.94999999999999</v>
      </c>
      <c r="J67" s="41">
        <f>'Financial Offer'!$E$8</f>
        <v>0.25</v>
      </c>
      <c r="K67" s="42">
        <f t="shared" ref="K67:K90" si="1">I67*(1-J67)</f>
        <v>101.21249999999999</v>
      </c>
    </row>
    <row r="68" spans="1:11" s="9" customFormat="1" x14ac:dyDescent="0.2">
      <c r="A68" s="27" t="str">
        <f>Instructions!$B$6</f>
        <v>Saf-Gard Safety Shoe Co.</v>
      </c>
      <c r="B68" s="56" t="s">
        <v>2052</v>
      </c>
      <c r="C68" s="30" t="s">
        <v>1073</v>
      </c>
      <c r="D68" s="30" t="s">
        <v>394</v>
      </c>
      <c r="E68" s="40" t="str">
        <f>'Financial Offer'!$C$8</f>
        <v>Bates</v>
      </c>
      <c r="F68" s="40" t="str">
        <f>'Financial Offer'!$D$8</f>
        <v>Bates</v>
      </c>
      <c r="G68" s="56" t="s">
        <v>2105</v>
      </c>
      <c r="H68" s="14" t="str">
        <f>'Financial Offer'!$A$8</f>
        <v>Safety Shoes (various)</v>
      </c>
      <c r="I68" s="86">
        <v>134.94999999999999</v>
      </c>
      <c r="J68" s="41">
        <f>'Financial Offer'!$E$8</f>
        <v>0.25</v>
      </c>
      <c r="K68" s="42">
        <f t="shared" si="1"/>
        <v>101.21249999999999</v>
      </c>
    </row>
    <row r="69" spans="1:11" s="9" customFormat="1" x14ac:dyDescent="0.2">
      <c r="A69" s="27" t="str">
        <f>Instructions!$B$6</f>
        <v>Saf-Gard Safety Shoe Co.</v>
      </c>
      <c r="B69" s="56" t="s">
        <v>2053</v>
      </c>
      <c r="C69" s="30" t="s">
        <v>1073</v>
      </c>
      <c r="D69" s="30" t="s">
        <v>394</v>
      </c>
      <c r="E69" s="40" t="str">
        <f>'Financial Offer'!$C$8</f>
        <v>Bates</v>
      </c>
      <c r="F69" s="40" t="str">
        <f>'Financial Offer'!$D$8</f>
        <v>Bates</v>
      </c>
      <c r="G69" s="56" t="s">
        <v>2106</v>
      </c>
      <c r="H69" s="14" t="str">
        <f>'Financial Offer'!$A$8</f>
        <v>Safety Shoes (various)</v>
      </c>
      <c r="I69" s="86">
        <v>154.94999999999999</v>
      </c>
      <c r="J69" s="41">
        <f>'Financial Offer'!$E$8</f>
        <v>0.25</v>
      </c>
      <c r="K69" s="42">
        <f t="shared" si="1"/>
        <v>116.21249999999999</v>
      </c>
    </row>
    <row r="70" spans="1:11" s="9" customFormat="1" x14ac:dyDescent="0.2">
      <c r="A70" s="27" t="str">
        <f>Instructions!$B$6</f>
        <v>Saf-Gard Safety Shoe Co.</v>
      </c>
      <c r="B70" s="56" t="s">
        <v>2054</v>
      </c>
      <c r="C70" s="30" t="s">
        <v>1073</v>
      </c>
      <c r="D70" s="30" t="s">
        <v>394</v>
      </c>
      <c r="E70" s="40" t="str">
        <f>'Financial Offer'!$C$8</f>
        <v>Bates</v>
      </c>
      <c r="F70" s="40" t="str">
        <f>'Financial Offer'!$D$8</f>
        <v>Bates</v>
      </c>
      <c r="G70" s="56" t="s">
        <v>2107</v>
      </c>
      <c r="H70" s="14" t="str">
        <f>'Financial Offer'!$A$8</f>
        <v>Safety Shoes (various)</v>
      </c>
      <c r="I70" s="86">
        <v>114.95</v>
      </c>
      <c r="J70" s="41">
        <f>'Financial Offer'!$E$8</f>
        <v>0.25</v>
      </c>
      <c r="K70" s="42">
        <f t="shared" si="1"/>
        <v>86.212500000000006</v>
      </c>
    </row>
    <row r="71" spans="1:11" s="9" customFormat="1" x14ac:dyDescent="0.2">
      <c r="A71" s="27" t="str">
        <f>Instructions!$B$6</f>
        <v>Saf-Gard Safety Shoe Co.</v>
      </c>
      <c r="B71" s="56" t="s">
        <v>2055</v>
      </c>
      <c r="C71" s="30" t="s">
        <v>1073</v>
      </c>
      <c r="D71" s="30" t="s">
        <v>394</v>
      </c>
      <c r="E71" s="40" t="str">
        <f>'Financial Offer'!$C$8</f>
        <v>Bates</v>
      </c>
      <c r="F71" s="40" t="str">
        <f>'Financial Offer'!$D$8</f>
        <v>Bates</v>
      </c>
      <c r="G71" s="56" t="s">
        <v>2108</v>
      </c>
      <c r="H71" s="14" t="str">
        <f>'Financial Offer'!$A$8</f>
        <v>Safety Shoes (various)</v>
      </c>
      <c r="I71" s="86">
        <v>139.94999999999999</v>
      </c>
      <c r="J71" s="41">
        <f>'Financial Offer'!$E$8</f>
        <v>0.25</v>
      </c>
      <c r="K71" s="42">
        <f t="shared" si="1"/>
        <v>104.96249999999999</v>
      </c>
    </row>
    <row r="72" spans="1:11" s="9" customFormat="1" x14ac:dyDescent="0.2">
      <c r="A72" s="27" t="str">
        <f>Instructions!$B$6</f>
        <v>Saf-Gard Safety Shoe Co.</v>
      </c>
      <c r="B72" s="56" t="s">
        <v>2056</v>
      </c>
      <c r="C72" s="30" t="s">
        <v>1073</v>
      </c>
      <c r="D72" s="30" t="s">
        <v>394</v>
      </c>
      <c r="E72" s="40" t="str">
        <f>'Financial Offer'!$C$8</f>
        <v>Bates</v>
      </c>
      <c r="F72" s="40" t="str">
        <f>'Financial Offer'!$D$8</f>
        <v>Bates</v>
      </c>
      <c r="G72" s="56" t="s">
        <v>2109</v>
      </c>
      <c r="H72" s="14" t="str">
        <f>'Financial Offer'!$A$8</f>
        <v>Safety Shoes (various)</v>
      </c>
      <c r="I72" s="86">
        <v>134.94999999999999</v>
      </c>
      <c r="J72" s="41">
        <f>'Financial Offer'!$E$8</f>
        <v>0.25</v>
      </c>
      <c r="K72" s="42">
        <f t="shared" si="1"/>
        <v>101.21249999999999</v>
      </c>
    </row>
    <row r="73" spans="1:11" s="9" customFormat="1" x14ac:dyDescent="0.2">
      <c r="A73" s="27" t="str">
        <f>Instructions!$B$6</f>
        <v>Saf-Gard Safety Shoe Co.</v>
      </c>
      <c r="B73" s="56" t="s">
        <v>2057</v>
      </c>
      <c r="C73" s="30" t="s">
        <v>1073</v>
      </c>
      <c r="D73" s="30" t="s">
        <v>394</v>
      </c>
      <c r="E73" s="40" t="str">
        <f>'Financial Offer'!$C$8</f>
        <v>Bates</v>
      </c>
      <c r="F73" s="40" t="str">
        <f>'Financial Offer'!$D$8</f>
        <v>Bates</v>
      </c>
      <c r="G73" s="56" t="s">
        <v>2110</v>
      </c>
      <c r="H73" s="14" t="str">
        <f>'Financial Offer'!$A$8</f>
        <v>Safety Shoes (various)</v>
      </c>
      <c r="I73" s="86">
        <v>134.94999999999999</v>
      </c>
      <c r="J73" s="41">
        <f>'Financial Offer'!$E$8</f>
        <v>0.25</v>
      </c>
      <c r="K73" s="42">
        <f t="shared" si="1"/>
        <v>101.21249999999999</v>
      </c>
    </row>
    <row r="74" spans="1:11" s="9" customFormat="1" x14ac:dyDescent="0.2">
      <c r="A74" s="27" t="str">
        <f>Instructions!$B$6</f>
        <v>Saf-Gard Safety Shoe Co.</v>
      </c>
      <c r="B74" s="56" t="s">
        <v>2058</v>
      </c>
      <c r="C74" s="30" t="s">
        <v>1073</v>
      </c>
      <c r="D74" s="30" t="s">
        <v>394</v>
      </c>
      <c r="E74" s="40" t="str">
        <f>'Financial Offer'!$C$8</f>
        <v>Bates</v>
      </c>
      <c r="F74" s="40" t="str">
        <f>'Financial Offer'!$D$8</f>
        <v>Bates</v>
      </c>
      <c r="G74" s="56" t="s">
        <v>2111</v>
      </c>
      <c r="H74" s="14" t="str">
        <f>'Financial Offer'!$A$8</f>
        <v>Safety Shoes (various)</v>
      </c>
      <c r="I74" s="86">
        <v>109.95</v>
      </c>
      <c r="J74" s="41">
        <f>'Financial Offer'!$E$8</f>
        <v>0.25</v>
      </c>
      <c r="K74" s="42">
        <f t="shared" si="1"/>
        <v>82.462500000000006</v>
      </c>
    </row>
    <row r="75" spans="1:11" s="9" customFormat="1" x14ac:dyDescent="0.2">
      <c r="A75" s="27" t="str">
        <f>Instructions!$B$6</f>
        <v>Saf-Gard Safety Shoe Co.</v>
      </c>
      <c r="B75" s="56" t="s">
        <v>2059</v>
      </c>
      <c r="C75" s="30" t="s">
        <v>1073</v>
      </c>
      <c r="D75" s="30" t="s">
        <v>394</v>
      </c>
      <c r="E75" s="40" t="str">
        <f>'Financial Offer'!$C$8</f>
        <v>Bates</v>
      </c>
      <c r="F75" s="40" t="str">
        <f>'Financial Offer'!$D$8</f>
        <v>Bates</v>
      </c>
      <c r="G75" s="56" t="s">
        <v>2112</v>
      </c>
      <c r="H75" s="14" t="str">
        <f>'Financial Offer'!$A$8</f>
        <v>Safety Shoes (various)</v>
      </c>
      <c r="I75" s="86">
        <v>129.94999999999999</v>
      </c>
      <c r="J75" s="41">
        <f>'Financial Offer'!$E$8</f>
        <v>0.25</v>
      </c>
      <c r="K75" s="42">
        <f t="shared" si="1"/>
        <v>97.462499999999991</v>
      </c>
    </row>
    <row r="76" spans="1:11" s="9" customFormat="1" x14ac:dyDescent="0.2">
      <c r="A76" s="27" t="str">
        <f>Instructions!$B$6</f>
        <v>Saf-Gard Safety Shoe Co.</v>
      </c>
      <c r="B76" s="56" t="s">
        <v>2060</v>
      </c>
      <c r="C76" s="30" t="s">
        <v>1073</v>
      </c>
      <c r="D76" s="30" t="s">
        <v>394</v>
      </c>
      <c r="E76" s="40" t="str">
        <f>'Financial Offer'!$C$8</f>
        <v>Bates</v>
      </c>
      <c r="F76" s="40" t="str">
        <f>'Financial Offer'!$D$8</f>
        <v>Bates</v>
      </c>
      <c r="G76" s="56" t="s">
        <v>2113</v>
      </c>
      <c r="H76" s="14" t="str">
        <f>'Financial Offer'!$A$8</f>
        <v>Safety Shoes (various)</v>
      </c>
      <c r="I76" s="86">
        <v>114.95</v>
      </c>
      <c r="J76" s="41">
        <f>'Financial Offer'!$E$8</f>
        <v>0.25</v>
      </c>
      <c r="K76" s="42">
        <f t="shared" si="1"/>
        <v>86.212500000000006</v>
      </c>
    </row>
    <row r="77" spans="1:11" s="9" customFormat="1" x14ac:dyDescent="0.2">
      <c r="A77" s="27" t="str">
        <f>Instructions!$B$6</f>
        <v>Saf-Gard Safety Shoe Co.</v>
      </c>
      <c r="B77" s="56" t="s">
        <v>2061</v>
      </c>
      <c r="C77" s="30" t="s">
        <v>1073</v>
      </c>
      <c r="D77" s="30" t="s">
        <v>394</v>
      </c>
      <c r="E77" s="40" t="str">
        <f>'Financial Offer'!$C$8</f>
        <v>Bates</v>
      </c>
      <c r="F77" s="40" t="str">
        <f>'Financial Offer'!$D$8</f>
        <v>Bates</v>
      </c>
      <c r="G77" s="56" t="s">
        <v>2114</v>
      </c>
      <c r="H77" s="14" t="str">
        <f>'Financial Offer'!$A$8</f>
        <v>Safety Shoes (various)</v>
      </c>
      <c r="I77" s="86">
        <v>139.94999999999999</v>
      </c>
      <c r="J77" s="41">
        <f>'Financial Offer'!$E$8</f>
        <v>0.25</v>
      </c>
      <c r="K77" s="42">
        <f t="shared" si="1"/>
        <v>104.96249999999999</v>
      </c>
    </row>
    <row r="78" spans="1:11" s="9" customFormat="1" x14ac:dyDescent="0.2">
      <c r="A78" s="27" t="str">
        <f>Instructions!$B$6</f>
        <v>Saf-Gard Safety Shoe Co.</v>
      </c>
      <c r="B78" s="56" t="s">
        <v>2062</v>
      </c>
      <c r="C78" s="30" t="s">
        <v>1073</v>
      </c>
      <c r="D78" s="30" t="s">
        <v>394</v>
      </c>
      <c r="E78" s="40" t="str">
        <f>'Financial Offer'!$C$8</f>
        <v>Bates</v>
      </c>
      <c r="F78" s="40" t="str">
        <f>'Financial Offer'!$D$8</f>
        <v>Bates</v>
      </c>
      <c r="G78" s="56" t="s">
        <v>2115</v>
      </c>
      <c r="H78" s="14" t="str">
        <f>'Financial Offer'!$A$8</f>
        <v>Safety Shoes (various)</v>
      </c>
      <c r="I78" s="86">
        <v>134.94999999999999</v>
      </c>
      <c r="J78" s="41">
        <f>'Financial Offer'!$E$8</f>
        <v>0.25</v>
      </c>
      <c r="K78" s="42">
        <f t="shared" si="1"/>
        <v>101.21249999999999</v>
      </c>
    </row>
    <row r="79" spans="1:11" s="9" customFormat="1" x14ac:dyDescent="0.2">
      <c r="A79" s="27" t="str">
        <f>Instructions!$B$6</f>
        <v>Saf-Gard Safety Shoe Co.</v>
      </c>
      <c r="B79" s="56" t="s">
        <v>2063</v>
      </c>
      <c r="C79" s="30" t="s">
        <v>1073</v>
      </c>
      <c r="D79" s="30" t="s">
        <v>394</v>
      </c>
      <c r="E79" s="40" t="str">
        <f>'Financial Offer'!$C$8</f>
        <v>Bates</v>
      </c>
      <c r="F79" s="40" t="str">
        <f>'Financial Offer'!$D$8</f>
        <v>Bates</v>
      </c>
      <c r="G79" s="56" t="s">
        <v>2116</v>
      </c>
      <c r="H79" s="14" t="str">
        <f>'Financial Offer'!$A$8</f>
        <v>Safety Shoes (various)</v>
      </c>
      <c r="I79" s="86">
        <v>134.94999999999999</v>
      </c>
      <c r="J79" s="41">
        <f>'Financial Offer'!$E$8</f>
        <v>0.25</v>
      </c>
      <c r="K79" s="42">
        <f t="shared" si="1"/>
        <v>101.21249999999999</v>
      </c>
    </row>
    <row r="80" spans="1:11" s="9" customFormat="1" x14ac:dyDescent="0.2">
      <c r="A80" s="27" t="str">
        <f>Instructions!$B$6</f>
        <v>Saf-Gard Safety Shoe Co.</v>
      </c>
      <c r="B80" s="56" t="s">
        <v>2064</v>
      </c>
      <c r="C80" s="30" t="s">
        <v>1073</v>
      </c>
      <c r="D80" s="30" t="s">
        <v>394</v>
      </c>
      <c r="E80" s="40" t="str">
        <f>'Financial Offer'!$C$8</f>
        <v>Bates</v>
      </c>
      <c r="F80" s="40" t="str">
        <f>'Financial Offer'!$D$8</f>
        <v>Bates</v>
      </c>
      <c r="G80" s="56" t="s">
        <v>2117</v>
      </c>
      <c r="H80" s="14" t="str">
        <f>'Financial Offer'!$A$8</f>
        <v>Safety Shoes (various)</v>
      </c>
      <c r="I80" s="86">
        <v>134.94999999999999</v>
      </c>
      <c r="J80" s="41">
        <f>'Financial Offer'!$E$8</f>
        <v>0.25</v>
      </c>
      <c r="K80" s="42">
        <f t="shared" si="1"/>
        <v>101.21249999999999</v>
      </c>
    </row>
    <row r="81" spans="1:11" s="9" customFormat="1" x14ac:dyDescent="0.2">
      <c r="A81" s="27" t="str">
        <f>Instructions!$B$6</f>
        <v>Saf-Gard Safety Shoe Co.</v>
      </c>
      <c r="B81" s="56" t="s">
        <v>2065</v>
      </c>
      <c r="C81" s="30" t="s">
        <v>1073</v>
      </c>
      <c r="D81" s="30" t="s">
        <v>394</v>
      </c>
      <c r="E81" s="40" t="str">
        <f>'Financial Offer'!$C$8</f>
        <v>Bates</v>
      </c>
      <c r="F81" s="40" t="str">
        <f>'Financial Offer'!$D$8</f>
        <v>Bates</v>
      </c>
      <c r="G81" s="56" t="s">
        <v>2118</v>
      </c>
      <c r="H81" s="14" t="str">
        <f>'Financial Offer'!$A$8</f>
        <v>Safety Shoes (various)</v>
      </c>
      <c r="I81" s="86">
        <v>159.94999999999999</v>
      </c>
      <c r="J81" s="41">
        <f>'Financial Offer'!$E$8</f>
        <v>0.25</v>
      </c>
      <c r="K81" s="42">
        <f t="shared" si="1"/>
        <v>119.96249999999999</v>
      </c>
    </row>
    <row r="82" spans="1:11" s="9" customFormat="1" x14ac:dyDescent="0.2">
      <c r="A82" s="27" t="str">
        <f>Instructions!$B$6</f>
        <v>Saf-Gard Safety Shoe Co.</v>
      </c>
      <c r="B82" s="56" t="s">
        <v>2066</v>
      </c>
      <c r="C82" s="30" t="s">
        <v>1073</v>
      </c>
      <c r="D82" s="30" t="s">
        <v>394</v>
      </c>
      <c r="E82" s="40" t="str">
        <f>'Financial Offer'!$C$8</f>
        <v>Bates</v>
      </c>
      <c r="F82" s="40" t="str">
        <f>'Financial Offer'!$D$8</f>
        <v>Bates</v>
      </c>
      <c r="G82" s="56" t="s">
        <v>2119</v>
      </c>
      <c r="H82" s="14" t="str">
        <f>'Financial Offer'!$A$8</f>
        <v>Safety Shoes (various)</v>
      </c>
      <c r="I82" s="86">
        <v>159.94999999999999</v>
      </c>
      <c r="J82" s="41">
        <f>'Financial Offer'!$E$8</f>
        <v>0.25</v>
      </c>
      <c r="K82" s="42">
        <f t="shared" si="1"/>
        <v>119.96249999999999</v>
      </c>
    </row>
    <row r="83" spans="1:11" s="9" customFormat="1" x14ac:dyDescent="0.2">
      <c r="A83" s="27" t="str">
        <f>Instructions!$B$6</f>
        <v>Saf-Gard Safety Shoe Co.</v>
      </c>
      <c r="B83" s="56" t="s">
        <v>2067</v>
      </c>
      <c r="C83" s="30" t="s">
        <v>1073</v>
      </c>
      <c r="D83" s="30" t="s">
        <v>394</v>
      </c>
      <c r="E83" s="40" t="str">
        <f>'Financial Offer'!$C$8</f>
        <v>Bates</v>
      </c>
      <c r="F83" s="40" t="str">
        <f>'Financial Offer'!$D$8</f>
        <v>Bates</v>
      </c>
      <c r="G83" s="56" t="s">
        <v>2120</v>
      </c>
      <c r="H83" s="14" t="str">
        <f>'Financial Offer'!$A$8</f>
        <v>Safety Shoes (various)</v>
      </c>
      <c r="I83" s="86">
        <v>159.94999999999999</v>
      </c>
      <c r="J83" s="41">
        <f>'Financial Offer'!$E$8</f>
        <v>0.25</v>
      </c>
      <c r="K83" s="42">
        <f t="shared" si="1"/>
        <v>119.96249999999999</v>
      </c>
    </row>
    <row r="84" spans="1:11" s="9" customFormat="1" x14ac:dyDescent="0.2">
      <c r="A84" s="27" t="str">
        <f>Instructions!$B$6</f>
        <v>Saf-Gard Safety Shoe Co.</v>
      </c>
      <c r="B84" s="56" t="s">
        <v>2068</v>
      </c>
      <c r="C84" s="30" t="s">
        <v>1073</v>
      </c>
      <c r="D84" s="30" t="s">
        <v>394</v>
      </c>
      <c r="E84" s="40" t="str">
        <f>'Financial Offer'!$C$8</f>
        <v>Bates</v>
      </c>
      <c r="F84" s="40" t="str">
        <f>'Financial Offer'!$D$8</f>
        <v>Bates</v>
      </c>
      <c r="G84" s="56" t="s">
        <v>2121</v>
      </c>
      <c r="H84" s="14" t="str">
        <f>'Financial Offer'!$A$8</f>
        <v>Safety Shoes (various)</v>
      </c>
      <c r="I84" s="86">
        <v>169.95</v>
      </c>
      <c r="J84" s="41">
        <f>'Financial Offer'!$E$8</f>
        <v>0.25</v>
      </c>
      <c r="K84" s="42">
        <f t="shared" si="1"/>
        <v>127.46249999999999</v>
      </c>
    </row>
    <row r="85" spans="1:11" s="9" customFormat="1" x14ac:dyDescent="0.2">
      <c r="A85" s="27" t="str">
        <f>Instructions!$B$6</f>
        <v>Saf-Gard Safety Shoe Co.</v>
      </c>
      <c r="B85" s="56" t="s">
        <v>2069</v>
      </c>
      <c r="C85" s="30" t="s">
        <v>1073</v>
      </c>
      <c r="D85" s="30" t="s">
        <v>394</v>
      </c>
      <c r="E85" s="40" t="str">
        <f>'Financial Offer'!$C$8</f>
        <v>Bates</v>
      </c>
      <c r="F85" s="40" t="str">
        <f>'Financial Offer'!$D$8</f>
        <v>Bates</v>
      </c>
      <c r="G85" s="56" t="s">
        <v>2122</v>
      </c>
      <c r="H85" s="14" t="str">
        <f>'Financial Offer'!$A$8</f>
        <v>Safety Shoes (various)</v>
      </c>
      <c r="I85" s="86">
        <v>159.94999999999999</v>
      </c>
      <c r="J85" s="41">
        <f>'Financial Offer'!$E$8</f>
        <v>0.25</v>
      </c>
      <c r="K85" s="42">
        <f t="shared" si="1"/>
        <v>119.96249999999999</v>
      </c>
    </row>
    <row r="86" spans="1:11" s="9" customFormat="1" x14ac:dyDescent="0.2">
      <c r="A86" s="27" t="str">
        <f>Instructions!$B$6</f>
        <v>Saf-Gard Safety Shoe Co.</v>
      </c>
      <c r="B86" s="56" t="s">
        <v>2070</v>
      </c>
      <c r="C86" s="30" t="s">
        <v>1073</v>
      </c>
      <c r="D86" s="30" t="s">
        <v>394</v>
      </c>
      <c r="E86" s="40" t="str">
        <f>'Financial Offer'!$C$8</f>
        <v>Bates</v>
      </c>
      <c r="F86" s="40" t="str">
        <f>'Financial Offer'!$D$8</f>
        <v>Bates</v>
      </c>
      <c r="G86" s="56" t="s">
        <v>2123</v>
      </c>
      <c r="H86" s="14" t="str">
        <f>'Financial Offer'!$A$8</f>
        <v>Safety Shoes (various)</v>
      </c>
      <c r="I86" s="86">
        <v>184.95</v>
      </c>
      <c r="J86" s="41">
        <f>'Financial Offer'!$E$8</f>
        <v>0.25</v>
      </c>
      <c r="K86" s="42">
        <f t="shared" si="1"/>
        <v>138.71249999999998</v>
      </c>
    </row>
    <row r="87" spans="1:11" s="9" customFormat="1" x14ac:dyDescent="0.2">
      <c r="A87" s="27" t="str">
        <f>Instructions!$B$6</f>
        <v>Saf-Gard Safety Shoe Co.</v>
      </c>
      <c r="B87" s="56" t="s">
        <v>2071</v>
      </c>
      <c r="C87" s="30" t="s">
        <v>1073</v>
      </c>
      <c r="D87" s="30" t="s">
        <v>394</v>
      </c>
      <c r="E87" s="40" t="str">
        <f>'Financial Offer'!$C$8</f>
        <v>Bates</v>
      </c>
      <c r="F87" s="40" t="str">
        <f>'Financial Offer'!$D$8</f>
        <v>Bates</v>
      </c>
      <c r="G87" s="56" t="s">
        <v>2124</v>
      </c>
      <c r="H87" s="14" t="str">
        <f>'Financial Offer'!$A$8</f>
        <v>Safety Shoes (various)</v>
      </c>
      <c r="I87" s="86">
        <v>169.95</v>
      </c>
      <c r="J87" s="41">
        <f>'Financial Offer'!$E$8</f>
        <v>0.25</v>
      </c>
      <c r="K87" s="42">
        <f t="shared" si="1"/>
        <v>127.46249999999999</v>
      </c>
    </row>
    <row r="88" spans="1:11" s="9" customFormat="1" x14ac:dyDescent="0.2">
      <c r="A88" s="27" t="str">
        <f>Instructions!$B$6</f>
        <v>Saf-Gard Safety Shoe Co.</v>
      </c>
      <c r="B88" s="56" t="s">
        <v>2072</v>
      </c>
      <c r="C88" s="30" t="s">
        <v>1073</v>
      </c>
      <c r="D88" s="30" t="s">
        <v>394</v>
      </c>
      <c r="E88" s="40" t="str">
        <f>'Financial Offer'!$C$8</f>
        <v>Bates</v>
      </c>
      <c r="F88" s="40" t="str">
        <f>'Financial Offer'!$D$8</f>
        <v>Bates</v>
      </c>
      <c r="G88" s="56" t="s">
        <v>2125</v>
      </c>
      <c r="H88" s="14" t="str">
        <f>'Financial Offer'!$A$8</f>
        <v>Safety Shoes (various)</v>
      </c>
      <c r="I88" s="86">
        <v>169.95</v>
      </c>
      <c r="J88" s="41">
        <f>'Financial Offer'!$E$8</f>
        <v>0.25</v>
      </c>
      <c r="K88" s="42">
        <f t="shared" si="1"/>
        <v>127.46249999999999</v>
      </c>
    </row>
    <row r="89" spans="1:11" s="9" customFormat="1" x14ac:dyDescent="0.2">
      <c r="A89" s="27" t="str">
        <f>Instructions!$B$6</f>
        <v>Saf-Gard Safety Shoe Co.</v>
      </c>
      <c r="B89" s="56" t="s">
        <v>2073</v>
      </c>
      <c r="C89" s="30" t="s">
        <v>1073</v>
      </c>
      <c r="D89" s="30" t="s">
        <v>394</v>
      </c>
      <c r="E89" s="40" t="str">
        <f>'Financial Offer'!$C$8</f>
        <v>Bates</v>
      </c>
      <c r="F89" s="40" t="str">
        <f>'Financial Offer'!$D$8</f>
        <v>Bates</v>
      </c>
      <c r="G89" s="56" t="s">
        <v>2126</v>
      </c>
      <c r="H89" s="14" t="str">
        <f>'Financial Offer'!$A$8</f>
        <v>Safety Shoes (various)</v>
      </c>
      <c r="I89" s="86">
        <v>99.95</v>
      </c>
      <c r="J89" s="41">
        <f>'Financial Offer'!$E$8</f>
        <v>0.25</v>
      </c>
      <c r="K89" s="42">
        <f t="shared" si="1"/>
        <v>74.962500000000006</v>
      </c>
    </row>
    <row r="90" spans="1:11" s="9" customFormat="1" x14ac:dyDescent="0.2">
      <c r="A90" s="27" t="str">
        <f>Instructions!$B$6</f>
        <v>Saf-Gard Safety Shoe Co.</v>
      </c>
      <c r="B90" s="56" t="s">
        <v>2074</v>
      </c>
      <c r="C90" s="30" t="s">
        <v>1073</v>
      </c>
      <c r="D90" s="30" t="s">
        <v>394</v>
      </c>
      <c r="E90" s="40" t="str">
        <f>'Financial Offer'!$C$8</f>
        <v>Bates</v>
      </c>
      <c r="F90" s="40" t="str">
        <f>'Financial Offer'!$D$8</f>
        <v>Bates</v>
      </c>
      <c r="G90" s="56" t="s">
        <v>2127</v>
      </c>
      <c r="H90" s="14" t="str">
        <f>'Financial Offer'!$A$8</f>
        <v>Safety Shoes (various)</v>
      </c>
      <c r="I90" s="86">
        <v>99.95</v>
      </c>
      <c r="J90" s="41">
        <f>'Financial Offer'!$E$8</f>
        <v>0.25</v>
      </c>
      <c r="K90" s="42">
        <f t="shared" si="1"/>
        <v>74.962500000000006</v>
      </c>
    </row>
    <row r="91" spans="1:11" x14ac:dyDescent="0.2"/>
    <row r="92" spans="1:11" x14ac:dyDescent="0.2"/>
    <row r="93" spans="1:11" x14ac:dyDescent="0.2"/>
    <row r="94" spans="1:11" x14ac:dyDescent="0.2"/>
    <row r="95" spans="1:11" x14ac:dyDescent="0.2"/>
    <row r="96" spans="1:11"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sheetData>
  <sheetProtection selectLockedCells="1" selectUnlockedCells="1"/>
  <pageMargins left="0.45" right="0.45" top="0.75" bottom="0.75" header="0.3" footer="0.3"/>
  <pageSetup paperSize="5" scale="75" fitToHeight="0" pageOrder="overThenDown" orientation="landscape" r:id="rId1"/>
  <headerFooter>
    <oddHeader>&amp;LGroup 40061, AWARD 23054
Protective Outerwear (Firefighting, Emergency/Rescue, and Safety)&amp;RSaf-Gard Safety Shoe Co
Contract No.: PC67943 
October 2022</oddHead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EZ328"/>
  <sheetViews>
    <sheetView showGridLines="0" topLeftCell="A99" workbookViewId="0">
      <selection activeCell="B125" sqref="B125:B279"/>
    </sheetView>
  </sheetViews>
  <sheetFormatPr defaultColWidth="0" defaultRowHeight="12.75" x14ac:dyDescent="0.2"/>
  <cols>
    <col min="1" max="1" width="25.7109375" style="61" customWidth="1"/>
    <col min="2" max="2" width="20.7109375" style="62" customWidth="1"/>
    <col min="3" max="3" width="45.7109375" style="62" customWidth="1"/>
    <col min="4" max="4" width="9.140625" style="62" customWidth="1"/>
    <col min="5" max="5" width="25.7109375" style="38" customWidth="1"/>
    <col min="6" max="6" width="20.7109375" style="63" customWidth="1"/>
    <col min="7" max="7" width="20.7109375" style="62" customWidth="1"/>
    <col min="8" max="8" width="22.7109375" style="59" bestFit="1" customWidth="1"/>
    <col min="9" max="9" width="13.28515625" style="64" customWidth="1"/>
    <col min="10" max="10" width="9.140625" style="65" customWidth="1"/>
    <col min="11" max="11" width="13.28515625" style="64" customWidth="1"/>
    <col min="12" max="16380" width="9.140625" style="66" hidden="1"/>
    <col min="16381" max="16384" width="1.85546875" style="66" hidden="1"/>
  </cols>
  <sheetData>
    <row r="1" spans="1:11" s="57" customFormat="1" ht="38.25" x14ac:dyDescent="0.2">
      <c r="A1" s="44" t="s">
        <v>22</v>
      </c>
      <c r="B1" s="45" t="s">
        <v>2</v>
      </c>
      <c r="C1" s="45" t="s">
        <v>3</v>
      </c>
      <c r="D1" s="45" t="s">
        <v>4</v>
      </c>
      <c r="E1" s="46" t="s">
        <v>34</v>
      </c>
      <c r="F1" s="46" t="s">
        <v>32</v>
      </c>
      <c r="G1" s="45" t="s">
        <v>5</v>
      </c>
      <c r="H1" s="47" t="s">
        <v>31</v>
      </c>
      <c r="I1" s="48" t="s">
        <v>12</v>
      </c>
      <c r="J1" s="49" t="s">
        <v>33</v>
      </c>
      <c r="K1" s="48" t="s">
        <v>23</v>
      </c>
    </row>
    <row r="2" spans="1:11" s="59" customFormat="1" x14ac:dyDescent="0.2">
      <c r="A2" s="58" t="str">
        <f>Instructions!$B$6</f>
        <v>Saf-Gard Safety Shoe Co.</v>
      </c>
      <c r="B2" s="67" t="s">
        <v>237</v>
      </c>
      <c r="C2" s="30" t="s">
        <v>1074</v>
      </c>
      <c r="D2" s="30" t="s">
        <v>394</v>
      </c>
      <c r="E2" s="40" t="str">
        <f>'Financial Offer'!$C$9</f>
        <v>Wolverine</v>
      </c>
      <c r="F2" s="40" t="str">
        <f>'Financial Offer'!$D$9</f>
        <v>Wolverine</v>
      </c>
      <c r="G2" s="68" t="s">
        <v>150</v>
      </c>
      <c r="H2" s="14" t="str">
        <f>'Financial Offer'!$A$8</f>
        <v>Safety Shoes (various)</v>
      </c>
      <c r="I2" s="83">
        <v>158</v>
      </c>
      <c r="J2" s="41">
        <f>'Financial Offer'!$E$9</f>
        <v>0.25</v>
      </c>
      <c r="K2" s="42">
        <f>I2*(1-J2)</f>
        <v>118.5</v>
      </c>
    </row>
    <row r="3" spans="1:11" s="59" customFormat="1" x14ac:dyDescent="0.2">
      <c r="A3" s="60" t="str">
        <f>Instructions!$B$6</f>
        <v>Saf-Gard Safety Shoe Co.</v>
      </c>
      <c r="B3" s="67" t="s">
        <v>238</v>
      </c>
      <c r="C3" s="30" t="s">
        <v>1074</v>
      </c>
      <c r="D3" s="30" t="s">
        <v>394</v>
      </c>
      <c r="E3" s="40" t="str">
        <f>'Financial Offer'!$C$9</f>
        <v>Wolverine</v>
      </c>
      <c r="F3" s="40" t="str">
        <f>'Financial Offer'!$D$9</f>
        <v>Wolverine</v>
      </c>
      <c r="G3" s="68" t="s">
        <v>151</v>
      </c>
      <c r="H3" s="14" t="str">
        <f>'Financial Offer'!$A$8</f>
        <v>Safety Shoes (various)</v>
      </c>
      <c r="I3" s="83">
        <v>141</v>
      </c>
      <c r="J3" s="41">
        <f>'Financial Offer'!$E$9</f>
        <v>0.25</v>
      </c>
      <c r="K3" s="42">
        <f t="shared" ref="K3:K66" si="0">I3*(1-J3)</f>
        <v>105.75</v>
      </c>
    </row>
    <row r="4" spans="1:11" s="59" customFormat="1" x14ac:dyDescent="0.2">
      <c r="A4" s="60" t="str">
        <f>Instructions!$B$6</f>
        <v>Saf-Gard Safety Shoe Co.</v>
      </c>
      <c r="B4" s="67" t="s">
        <v>239</v>
      </c>
      <c r="C4" s="30" t="s">
        <v>1074</v>
      </c>
      <c r="D4" s="30" t="s">
        <v>394</v>
      </c>
      <c r="E4" s="40" t="str">
        <f>'Financial Offer'!$C$9</f>
        <v>Wolverine</v>
      </c>
      <c r="F4" s="40" t="str">
        <f>'Financial Offer'!$D$9</f>
        <v>Wolverine</v>
      </c>
      <c r="G4" s="68" t="s">
        <v>152</v>
      </c>
      <c r="H4" s="14" t="str">
        <f>'Financial Offer'!$A$8</f>
        <v>Safety Shoes (various)</v>
      </c>
      <c r="I4" s="83">
        <v>141</v>
      </c>
      <c r="J4" s="41">
        <f>'Financial Offer'!$E$9</f>
        <v>0.25</v>
      </c>
      <c r="K4" s="42">
        <f t="shared" si="0"/>
        <v>105.75</v>
      </c>
    </row>
    <row r="5" spans="1:11" s="59" customFormat="1" x14ac:dyDescent="0.2">
      <c r="A5" s="60" t="str">
        <f>Instructions!$B$6</f>
        <v>Saf-Gard Safety Shoe Co.</v>
      </c>
      <c r="B5" s="67" t="s">
        <v>241</v>
      </c>
      <c r="C5" s="30" t="s">
        <v>1074</v>
      </c>
      <c r="D5" s="30" t="s">
        <v>394</v>
      </c>
      <c r="E5" s="40" t="str">
        <f>'Financial Offer'!$C$9</f>
        <v>Wolverine</v>
      </c>
      <c r="F5" s="40" t="str">
        <f>'Financial Offer'!$D$9</f>
        <v>Wolverine</v>
      </c>
      <c r="G5" s="68" t="s">
        <v>153</v>
      </c>
      <c r="H5" s="14" t="str">
        <f>'Financial Offer'!$A$8</f>
        <v>Safety Shoes (various)</v>
      </c>
      <c r="I5" s="83">
        <v>171</v>
      </c>
      <c r="J5" s="41">
        <f>'Financial Offer'!$E$9</f>
        <v>0.25</v>
      </c>
      <c r="K5" s="42">
        <f t="shared" si="0"/>
        <v>128.25</v>
      </c>
    </row>
    <row r="6" spans="1:11" s="59" customFormat="1" x14ac:dyDescent="0.2">
      <c r="A6" s="60" t="str">
        <f>Instructions!$B$6</f>
        <v>Saf-Gard Safety Shoe Co.</v>
      </c>
      <c r="B6" s="67" t="s">
        <v>242</v>
      </c>
      <c r="C6" s="30" t="s">
        <v>1074</v>
      </c>
      <c r="D6" s="30" t="s">
        <v>394</v>
      </c>
      <c r="E6" s="40" t="str">
        <f>'Financial Offer'!$C$9</f>
        <v>Wolverine</v>
      </c>
      <c r="F6" s="40" t="str">
        <f>'Financial Offer'!$D$9</f>
        <v>Wolverine</v>
      </c>
      <c r="G6" s="68" t="s">
        <v>154</v>
      </c>
      <c r="H6" s="14" t="str">
        <f>'Financial Offer'!$A$8</f>
        <v>Safety Shoes (various)</v>
      </c>
      <c r="I6" s="83">
        <v>185</v>
      </c>
      <c r="J6" s="41">
        <f>'Financial Offer'!$E$9</f>
        <v>0.25</v>
      </c>
      <c r="K6" s="42">
        <f t="shared" si="0"/>
        <v>138.75</v>
      </c>
    </row>
    <row r="7" spans="1:11" s="59" customFormat="1" x14ac:dyDescent="0.2">
      <c r="A7" s="60" t="str">
        <f>Instructions!$B$6</f>
        <v>Saf-Gard Safety Shoe Co.</v>
      </c>
      <c r="B7" s="67" t="s">
        <v>243</v>
      </c>
      <c r="C7" s="30" t="s">
        <v>1074</v>
      </c>
      <c r="D7" s="30" t="s">
        <v>394</v>
      </c>
      <c r="E7" s="40" t="str">
        <f>'Financial Offer'!$C$9</f>
        <v>Wolverine</v>
      </c>
      <c r="F7" s="40" t="str">
        <f>'Financial Offer'!$D$9</f>
        <v>Wolverine</v>
      </c>
      <c r="G7" s="68" t="s">
        <v>155</v>
      </c>
      <c r="H7" s="14" t="str">
        <f>'Financial Offer'!$A$8</f>
        <v>Safety Shoes (various)</v>
      </c>
      <c r="I7" s="83">
        <v>179</v>
      </c>
      <c r="J7" s="41">
        <f>'Financial Offer'!$E$9</f>
        <v>0.25</v>
      </c>
      <c r="K7" s="42">
        <f t="shared" si="0"/>
        <v>134.25</v>
      </c>
    </row>
    <row r="8" spans="1:11" s="59" customFormat="1" x14ac:dyDescent="0.2">
      <c r="A8" s="60" t="str">
        <f>Instructions!$B$6</f>
        <v>Saf-Gard Safety Shoe Co.</v>
      </c>
      <c r="B8" s="67" t="s">
        <v>244</v>
      </c>
      <c r="C8" s="30" t="s">
        <v>1074</v>
      </c>
      <c r="D8" s="30" t="s">
        <v>394</v>
      </c>
      <c r="E8" s="40" t="str">
        <f>'Financial Offer'!$C$9</f>
        <v>Wolverine</v>
      </c>
      <c r="F8" s="40" t="str">
        <f>'Financial Offer'!$D$9</f>
        <v>Wolverine</v>
      </c>
      <c r="G8" s="68" t="s">
        <v>156</v>
      </c>
      <c r="H8" s="14" t="str">
        <f>'Financial Offer'!$A$8</f>
        <v>Safety Shoes (various)</v>
      </c>
      <c r="I8" s="83">
        <v>200</v>
      </c>
      <c r="J8" s="41">
        <f>'Financial Offer'!$E$9</f>
        <v>0.25</v>
      </c>
      <c r="K8" s="42">
        <f t="shared" si="0"/>
        <v>150</v>
      </c>
    </row>
    <row r="9" spans="1:11" s="59" customFormat="1" x14ac:dyDescent="0.2">
      <c r="A9" s="60" t="str">
        <f>Instructions!$B$6</f>
        <v>Saf-Gard Safety Shoe Co.</v>
      </c>
      <c r="B9" s="67" t="s">
        <v>245</v>
      </c>
      <c r="C9" s="30" t="s">
        <v>1074</v>
      </c>
      <c r="D9" s="30" t="s">
        <v>394</v>
      </c>
      <c r="E9" s="40" t="str">
        <f>'Financial Offer'!$C$9</f>
        <v>Wolverine</v>
      </c>
      <c r="F9" s="40" t="str">
        <f>'Financial Offer'!$D$9</f>
        <v>Wolverine</v>
      </c>
      <c r="G9" s="68" t="s">
        <v>157</v>
      </c>
      <c r="H9" s="14" t="str">
        <f>'Financial Offer'!$A$8</f>
        <v>Safety Shoes (various)</v>
      </c>
      <c r="I9" s="83">
        <v>194</v>
      </c>
      <c r="J9" s="41">
        <f>'Financial Offer'!$E$9</f>
        <v>0.25</v>
      </c>
      <c r="K9" s="42">
        <f t="shared" si="0"/>
        <v>145.5</v>
      </c>
    </row>
    <row r="10" spans="1:11" s="59" customFormat="1" x14ac:dyDescent="0.2">
      <c r="A10" s="60" t="str">
        <f>Instructions!$B$6</f>
        <v>Saf-Gard Safety Shoe Co.</v>
      </c>
      <c r="B10" s="67" t="s">
        <v>246</v>
      </c>
      <c r="C10" s="30" t="s">
        <v>1074</v>
      </c>
      <c r="D10" s="30" t="s">
        <v>394</v>
      </c>
      <c r="E10" s="40" t="str">
        <f>'Financial Offer'!$C$9</f>
        <v>Wolverine</v>
      </c>
      <c r="F10" s="40" t="str">
        <f>'Financial Offer'!$D$9</f>
        <v>Wolverine</v>
      </c>
      <c r="G10" s="68" t="s">
        <v>158</v>
      </c>
      <c r="H10" s="14" t="str">
        <f>'Financial Offer'!$A$8</f>
        <v>Safety Shoes (various)</v>
      </c>
      <c r="I10" s="83">
        <v>205</v>
      </c>
      <c r="J10" s="41">
        <f>'Financial Offer'!$E$9</f>
        <v>0.25</v>
      </c>
      <c r="K10" s="42">
        <f t="shared" si="0"/>
        <v>153.75</v>
      </c>
    </row>
    <row r="11" spans="1:11" s="59" customFormat="1" x14ac:dyDescent="0.2">
      <c r="A11" s="60" t="str">
        <f>Instructions!$B$6</f>
        <v>Saf-Gard Safety Shoe Co.</v>
      </c>
      <c r="B11" s="67" t="s">
        <v>247</v>
      </c>
      <c r="C11" s="30" t="s">
        <v>1074</v>
      </c>
      <c r="D11" s="30" t="s">
        <v>394</v>
      </c>
      <c r="E11" s="40" t="str">
        <f>'Financial Offer'!$C$9</f>
        <v>Wolverine</v>
      </c>
      <c r="F11" s="40" t="str">
        <f>'Financial Offer'!$D$9</f>
        <v>Wolverine</v>
      </c>
      <c r="G11" s="68" t="s">
        <v>159</v>
      </c>
      <c r="H11" s="14" t="str">
        <f>'Financial Offer'!$A$8</f>
        <v>Safety Shoes (various)</v>
      </c>
      <c r="I11" s="83">
        <v>175</v>
      </c>
      <c r="J11" s="41">
        <f>'Financial Offer'!$E$9</f>
        <v>0.25</v>
      </c>
      <c r="K11" s="42">
        <f t="shared" si="0"/>
        <v>131.25</v>
      </c>
    </row>
    <row r="12" spans="1:11" s="59" customFormat="1" x14ac:dyDescent="0.2">
      <c r="A12" s="60" t="str">
        <f>Instructions!$B$6</f>
        <v>Saf-Gard Safety Shoe Co.</v>
      </c>
      <c r="B12" s="67" t="s">
        <v>248</v>
      </c>
      <c r="C12" s="30" t="s">
        <v>1074</v>
      </c>
      <c r="D12" s="30" t="s">
        <v>394</v>
      </c>
      <c r="E12" s="40" t="str">
        <f>'Financial Offer'!$C$9</f>
        <v>Wolverine</v>
      </c>
      <c r="F12" s="40" t="str">
        <f>'Financial Offer'!$D$9</f>
        <v>Wolverine</v>
      </c>
      <c r="G12" s="68" t="s">
        <v>160</v>
      </c>
      <c r="H12" s="14" t="str">
        <f>'Financial Offer'!$A$8</f>
        <v>Safety Shoes (various)</v>
      </c>
      <c r="I12" s="83">
        <v>190</v>
      </c>
      <c r="J12" s="41">
        <f>'Financial Offer'!$E$9</f>
        <v>0.25</v>
      </c>
      <c r="K12" s="42">
        <f t="shared" si="0"/>
        <v>142.5</v>
      </c>
    </row>
    <row r="13" spans="1:11" s="59" customFormat="1" x14ac:dyDescent="0.2">
      <c r="A13" s="60" t="str">
        <f>Instructions!$B$6</f>
        <v>Saf-Gard Safety Shoe Co.</v>
      </c>
      <c r="B13" s="67" t="s">
        <v>251</v>
      </c>
      <c r="C13" s="30" t="s">
        <v>1074</v>
      </c>
      <c r="D13" s="30" t="s">
        <v>394</v>
      </c>
      <c r="E13" s="40" t="str">
        <f>'Financial Offer'!$C$9</f>
        <v>Wolverine</v>
      </c>
      <c r="F13" s="40" t="str">
        <f>'Financial Offer'!$D$9</f>
        <v>Wolverine</v>
      </c>
      <c r="G13" s="68" t="s">
        <v>161</v>
      </c>
      <c r="H13" s="14" t="str">
        <f>'Financial Offer'!$A$8</f>
        <v>Safety Shoes (various)</v>
      </c>
      <c r="I13" s="83">
        <v>154</v>
      </c>
      <c r="J13" s="41">
        <f>'Financial Offer'!$E$9</f>
        <v>0.25</v>
      </c>
      <c r="K13" s="42">
        <f t="shared" si="0"/>
        <v>115.5</v>
      </c>
    </row>
    <row r="14" spans="1:11" s="59" customFormat="1" x14ac:dyDescent="0.2">
      <c r="A14" s="60" t="str">
        <f>Instructions!$B$6</f>
        <v>Saf-Gard Safety Shoe Co.</v>
      </c>
      <c r="B14" s="67" t="s">
        <v>253</v>
      </c>
      <c r="C14" s="30" t="s">
        <v>1074</v>
      </c>
      <c r="D14" s="30" t="s">
        <v>394</v>
      </c>
      <c r="E14" s="40" t="str">
        <f>'Financial Offer'!$C$9</f>
        <v>Wolverine</v>
      </c>
      <c r="F14" s="40" t="str">
        <f>'Financial Offer'!$D$9</f>
        <v>Wolverine</v>
      </c>
      <c r="G14" s="68" t="s">
        <v>162</v>
      </c>
      <c r="H14" s="14" t="str">
        <f>'Financial Offer'!$A$8</f>
        <v>Safety Shoes (various)</v>
      </c>
      <c r="I14" s="83">
        <v>195</v>
      </c>
      <c r="J14" s="41">
        <f>'Financial Offer'!$E$9</f>
        <v>0.25</v>
      </c>
      <c r="K14" s="42">
        <f t="shared" si="0"/>
        <v>146.25</v>
      </c>
    </row>
    <row r="15" spans="1:11" s="59" customFormat="1" x14ac:dyDescent="0.2">
      <c r="A15" s="60" t="str">
        <f>Instructions!$B$6</f>
        <v>Saf-Gard Safety Shoe Co.</v>
      </c>
      <c r="B15" s="67" t="s">
        <v>254</v>
      </c>
      <c r="C15" s="30" t="s">
        <v>1074</v>
      </c>
      <c r="D15" s="30" t="s">
        <v>394</v>
      </c>
      <c r="E15" s="40" t="str">
        <f>'Financial Offer'!$C$9</f>
        <v>Wolverine</v>
      </c>
      <c r="F15" s="40" t="str">
        <f>'Financial Offer'!$D$9</f>
        <v>Wolverine</v>
      </c>
      <c r="G15" s="68" t="s">
        <v>163</v>
      </c>
      <c r="H15" s="14" t="str">
        <f>'Financial Offer'!$A$8</f>
        <v>Safety Shoes (various)</v>
      </c>
      <c r="I15" s="83">
        <v>215</v>
      </c>
      <c r="J15" s="41">
        <f>'Financial Offer'!$E$9</f>
        <v>0.25</v>
      </c>
      <c r="K15" s="42">
        <f t="shared" si="0"/>
        <v>161.25</v>
      </c>
    </row>
    <row r="16" spans="1:11" s="59" customFormat="1" x14ac:dyDescent="0.2">
      <c r="A16" s="60" t="str">
        <f>Instructions!$B$6</f>
        <v>Saf-Gard Safety Shoe Co.</v>
      </c>
      <c r="B16" s="67" t="s">
        <v>255</v>
      </c>
      <c r="C16" s="30" t="s">
        <v>1074</v>
      </c>
      <c r="D16" s="30" t="s">
        <v>394</v>
      </c>
      <c r="E16" s="40" t="str">
        <f>'Financial Offer'!$C$9</f>
        <v>Wolverine</v>
      </c>
      <c r="F16" s="40" t="str">
        <f>'Financial Offer'!$D$9</f>
        <v>Wolverine</v>
      </c>
      <c r="G16" s="68" t="s">
        <v>164</v>
      </c>
      <c r="H16" s="14" t="str">
        <f>'Financial Offer'!$A$8</f>
        <v>Safety Shoes (various)</v>
      </c>
      <c r="I16" s="83">
        <v>165</v>
      </c>
      <c r="J16" s="41">
        <f>'Financial Offer'!$E$9</f>
        <v>0.25</v>
      </c>
      <c r="K16" s="42">
        <f t="shared" si="0"/>
        <v>123.75</v>
      </c>
    </row>
    <row r="17" spans="1:11" s="59" customFormat="1" x14ac:dyDescent="0.2">
      <c r="A17" s="60" t="str">
        <f>Instructions!$B$6</f>
        <v>Saf-Gard Safety Shoe Co.</v>
      </c>
      <c r="B17" s="67" t="s">
        <v>257</v>
      </c>
      <c r="C17" s="30" t="s">
        <v>1074</v>
      </c>
      <c r="D17" s="30" t="s">
        <v>394</v>
      </c>
      <c r="E17" s="40" t="str">
        <f>'Financial Offer'!$C$9</f>
        <v>Wolverine</v>
      </c>
      <c r="F17" s="40" t="str">
        <f>'Financial Offer'!$D$9</f>
        <v>Wolverine</v>
      </c>
      <c r="G17" s="68" t="s">
        <v>165</v>
      </c>
      <c r="H17" s="14" t="str">
        <f>'Financial Offer'!$A$8</f>
        <v>Safety Shoes (various)</v>
      </c>
      <c r="I17" s="83">
        <v>195</v>
      </c>
      <c r="J17" s="41">
        <f>'Financial Offer'!$E$9</f>
        <v>0.25</v>
      </c>
      <c r="K17" s="42">
        <f t="shared" si="0"/>
        <v>146.25</v>
      </c>
    </row>
    <row r="18" spans="1:11" s="59" customFormat="1" x14ac:dyDescent="0.2">
      <c r="A18" s="60" t="str">
        <f>Instructions!$B$6</f>
        <v>Saf-Gard Safety Shoe Co.</v>
      </c>
      <c r="B18" s="67" t="s">
        <v>258</v>
      </c>
      <c r="C18" s="30" t="s">
        <v>1074</v>
      </c>
      <c r="D18" s="30" t="s">
        <v>394</v>
      </c>
      <c r="E18" s="40" t="str">
        <f>'Financial Offer'!$C$9</f>
        <v>Wolverine</v>
      </c>
      <c r="F18" s="40" t="str">
        <f>'Financial Offer'!$D$9</f>
        <v>Wolverine</v>
      </c>
      <c r="G18" s="68" t="s">
        <v>166</v>
      </c>
      <c r="H18" s="14" t="str">
        <f>'Financial Offer'!$A$8</f>
        <v>Safety Shoes (various)</v>
      </c>
      <c r="I18" s="83">
        <v>195</v>
      </c>
      <c r="J18" s="41">
        <f>'Financial Offer'!$E$9</f>
        <v>0.25</v>
      </c>
      <c r="K18" s="42">
        <f t="shared" si="0"/>
        <v>146.25</v>
      </c>
    </row>
    <row r="19" spans="1:11" s="59" customFormat="1" x14ac:dyDescent="0.2">
      <c r="A19" s="60" t="str">
        <f>Instructions!$B$6</f>
        <v>Saf-Gard Safety Shoe Co.</v>
      </c>
      <c r="B19" s="67" t="s">
        <v>259</v>
      </c>
      <c r="C19" s="30" t="s">
        <v>1074</v>
      </c>
      <c r="D19" s="30" t="s">
        <v>394</v>
      </c>
      <c r="E19" s="40" t="str">
        <f>'Financial Offer'!$C$9</f>
        <v>Wolverine</v>
      </c>
      <c r="F19" s="40" t="str">
        <f>'Financial Offer'!$D$9</f>
        <v>Wolverine</v>
      </c>
      <c r="G19" s="68" t="s">
        <v>167</v>
      </c>
      <c r="H19" s="14" t="str">
        <f>'Financial Offer'!$A$8</f>
        <v>Safety Shoes (various)</v>
      </c>
      <c r="I19" s="83">
        <v>195</v>
      </c>
      <c r="J19" s="41">
        <f>'Financial Offer'!$E$9</f>
        <v>0.25</v>
      </c>
      <c r="K19" s="42">
        <f t="shared" si="0"/>
        <v>146.25</v>
      </c>
    </row>
    <row r="20" spans="1:11" s="59" customFormat="1" x14ac:dyDescent="0.2">
      <c r="A20" s="60" t="str">
        <f>Instructions!$B$6</f>
        <v>Saf-Gard Safety Shoe Co.</v>
      </c>
      <c r="B20" s="67" t="s">
        <v>260</v>
      </c>
      <c r="C20" s="30" t="s">
        <v>1074</v>
      </c>
      <c r="D20" s="30" t="s">
        <v>394</v>
      </c>
      <c r="E20" s="40" t="str">
        <f>'Financial Offer'!$C$9</f>
        <v>Wolverine</v>
      </c>
      <c r="F20" s="40" t="str">
        <f>'Financial Offer'!$D$9</f>
        <v>Wolverine</v>
      </c>
      <c r="G20" s="68" t="s">
        <v>168</v>
      </c>
      <c r="H20" s="14" t="str">
        <f>'Financial Offer'!$A$8</f>
        <v>Safety Shoes (various)</v>
      </c>
      <c r="I20" s="83">
        <v>115</v>
      </c>
      <c r="J20" s="41">
        <f>'Financial Offer'!$E$9</f>
        <v>0.25</v>
      </c>
      <c r="K20" s="42">
        <f t="shared" si="0"/>
        <v>86.25</v>
      </c>
    </row>
    <row r="21" spans="1:11" s="59" customFormat="1" x14ac:dyDescent="0.2">
      <c r="A21" s="60" t="str">
        <f>Instructions!$B$6</f>
        <v>Saf-Gard Safety Shoe Co.</v>
      </c>
      <c r="B21" s="67" t="s">
        <v>261</v>
      </c>
      <c r="C21" s="30" t="s">
        <v>1074</v>
      </c>
      <c r="D21" s="30" t="s">
        <v>394</v>
      </c>
      <c r="E21" s="40" t="str">
        <f>'Financial Offer'!$C$9</f>
        <v>Wolverine</v>
      </c>
      <c r="F21" s="40" t="str">
        <f>'Financial Offer'!$D$9</f>
        <v>Wolverine</v>
      </c>
      <c r="G21" s="68" t="s">
        <v>169</v>
      </c>
      <c r="H21" s="14" t="str">
        <f>'Financial Offer'!$A$8</f>
        <v>Safety Shoes (various)</v>
      </c>
      <c r="I21" s="83">
        <v>115</v>
      </c>
      <c r="J21" s="41">
        <f>'Financial Offer'!$E$9</f>
        <v>0.25</v>
      </c>
      <c r="K21" s="42">
        <f t="shared" si="0"/>
        <v>86.25</v>
      </c>
    </row>
    <row r="22" spans="1:11" s="59" customFormat="1" x14ac:dyDescent="0.2">
      <c r="A22" s="60" t="str">
        <f>Instructions!$B$6</f>
        <v>Saf-Gard Safety Shoe Co.</v>
      </c>
      <c r="B22" s="67" t="s">
        <v>262</v>
      </c>
      <c r="C22" s="30" t="s">
        <v>1074</v>
      </c>
      <c r="D22" s="30" t="s">
        <v>394</v>
      </c>
      <c r="E22" s="40" t="str">
        <f>'Financial Offer'!$C$9</f>
        <v>Wolverine</v>
      </c>
      <c r="F22" s="40" t="str">
        <f>'Financial Offer'!$D$9</f>
        <v>Wolverine</v>
      </c>
      <c r="G22" s="68" t="s">
        <v>170</v>
      </c>
      <c r="H22" s="14" t="str">
        <f>'Financial Offer'!$A$8</f>
        <v>Safety Shoes (various)</v>
      </c>
      <c r="I22" s="83">
        <v>110</v>
      </c>
      <c r="J22" s="41">
        <f>'Financial Offer'!$E$9</f>
        <v>0.25</v>
      </c>
      <c r="K22" s="42">
        <f t="shared" si="0"/>
        <v>82.5</v>
      </c>
    </row>
    <row r="23" spans="1:11" s="59" customFormat="1" x14ac:dyDescent="0.2">
      <c r="A23" s="60" t="str">
        <f>Instructions!$B$6</f>
        <v>Saf-Gard Safety Shoe Co.</v>
      </c>
      <c r="B23" s="67" t="s">
        <v>263</v>
      </c>
      <c r="C23" s="30" t="s">
        <v>1074</v>
      </c>
      <c r="D23" s="30" t="s">
        <v>394</v>
      </c>
      <c r="E23" s="40" t="str">
        <f>'Financial Offer'!$C$9</f>
        <v>Wolverine</v>
      </c>
      <c r="F23" s="40" t="str">
        <f>'Financial Offer'!$D$9</f>
        <v>Wolverine</v>
      </c>
      <c r="G23" s="68" t="s">
        <v>171</v>
      </c>
      <c r="H23" s="14" t="str">
        <f>'Financial Offer'!$A$8</f>
        <v>Safety Shoes (various)</v>
      </c>
      <c r="I23" s="83">
        <v>110</v>
      </c>
      <c r="J23" s="41">
        <f>'Financial Offer'!$E$9</f>
        <v>0.25</v>
      </c>
      <c r="K23" s="42">
        <f t="shared" si="0"/>
        <v>82.5</v>
      </c>
    </row>
    <row r="24" spans="1:11" s="59" customFormat="1" x14ac:dyDescent="0.2">
      <c r="A24" s="60" t="str">
        <f>Instructions!$B$6</f>
        <v>Saf-Gard Safety Shoe Co.</v>
      </c>
      <c r="B24" s="67" t="s">
        <v>268</v>
      </c>
      <c r="C24" s="30" t="s">
        <v>1074</v>
      </c>
      <c r="D24" s="30" t="s">
        <v>394</v>
      </c>
      <c r="E24" s="40" t="str">
        <f>'Financial Offer'!$C$9</f>
        <v>Wolverine</v>
      </c>
      <c r="F24" s="40" t="str">
        <f>'Financial Offer'!$D$9</f>
        <v>Wolverine</v>
      </c>
      <c r="G24" s="68" t="s">
        <v>172</v>
      </c>
      <c r="H24" s="14" t="str">
        <f>'Financial Offer'!$A$8</f>
        <v>Safety Shoes (various)</v>
      </c>
      <c r="I24" s="83">
        <v>210</v>
      </c>
      <c r="J24" s="41">
        <f>'Financial Offer'!$E$9</f>
        <v>0.25</v>
      </c>
      <c r="K24" s="42">
        <f t="shared" si="0"/>
        <v>157.5</v>
      </c>
    </row>
    <row r="25" spans="1:11" s="59" customFormat="1" x14ac:dyDescent="0.2">
      <c r="A25" s="60" t="str">
        <f>Instructions!$B$6</f>
        <v>Saf-Gard Safety Shoe Co.</v>
      </c>
      <c r="B25" s="67" t="s">
        <v>269</v>
      </c>
      <c r="C25" s="30" t="s">
        <v>1074</v>
      </c>
      <c r="D25" s="30" t="s">
        <v>394</v>
      </c>
      <c r="E25" s="40" t="str">
        <f>'Financial Offer'!$C$9</f>
        <v>Wolverine</v>
      </c>
      <c r="F25" s="40" t="str">
        <f>'Financial Offer'!$D$9</f>
        <v>Wolverine</v>
      </c>
      <c r="G25" s="68" t="s">
        <v>173</v>
      </c>
      <c r="H25" s="14" t="str">
        <f>'Financial Offer'!$A$8</f>
        <v>Safety Shoes (various)</v>
      </c>
      <c r="I25" s="83">
        <v>190</v>
      </c>
      <c r="J25" s="41">
        <f>'Financial Offer'!$E$9</f>
        <v>0.25</v>
      </c>
      <c r="K25" s="42">
        <f t="shared" si="0"/>
        <v>142.5</v>
      </c>
    </row>
    <row r="26" spans="1:11" s="59" customFormat="1" x14ac:dyDescent="0.2">
      <c r="A26" s="60" t="str">
        <f>Instructions!$B$6</f>
        <v>Saf-Gard Safety Shoe Co.</v>
      </c>
      <c r="B26" s="67" t="s">
        <v>272</v>
      </c>
      <c r="C26" s="30" t="s">
        <v>1074</v>
      </c>
      <c r="D26" s="30" t="s">
        <v>394</v>
      </c>
      <c r="E26" s="40" t="str">
        <f>'Financial Offer'!$C$9</f>
        <v>Wolverine</v>
      </c>
      <c r="F26" s="40" t="str">
        <f>'Financial Offer'!$D$9</f>
        <v>Wolverine</v>
      </c>
      <c r="G26" s="68" t="s">
        <v>174</v>
      </c>
      <c r="H26" s="14" t="str">
        <f>'Financial Offer'!$A$8</f>
        <v>Safety Shoes (various)</v>
      </c>
      <c r="I26" s="83">
        <v>129</v>
      </c>
      <c r="J26" s="41">
        <f>'Financial Offer'!$E$9</f>
        <v>0.25</v>
      </c>
      <c r="K26" s="42">
        <f t="shared" si="0"/>
        <v>96.75</v>
      </c>
    </row>
    <row r="27" spans="1:11" s="59" customFormat="1" x14ac:dyDescent="0.2">
      <c r="A27" s="60" t="str">
        <f>Instructions!$B$6</f>
        <v>Saf-Gard Safety Shoe Co.</v>
      </c>
      <c r="B27" s="67" t="s">
        <v>273</v>
      </c>
      <c r="C27" s="30" t="s">
        <v>1074</v>
      </c>
      <c r="D27" s="30" t="s">
        <v>394</v>
      </c>
      <c r="E27" s="40" t="str">
        <f>'Financial Offer'!$C$9</f>
        <v>Wolverine</v>
      </c>
      <c r="F27" s="40" t="str">
        <f>'Financial Offer'!$D$9</f>
        <v>Wolverine</v>
      </c>
      <c r="G27" s="68" t="s">
        <v>175</v>
      </c>
      <c r="H27" s="14" t="str">
        <f>'Financial Offer'!$A$8</f>
        <v>Safety Shoes (various)</v>
      </c>
      <c r="I27" s="83">
        <v>125</v>
      </c>
      <c r="J27" s="41">
        <f>'Financial Offer'!$E$9</f>
        <v>0.25</v>
      </c>
      <c r="K27" s="42">
        <f t="shared" si="0"/>
        <v>93.75</v>
      </c>
    </row>
    <row r="28" spans="1:11" s="59" customFormat="1" x14ac:dyDescent="0.2">
      <c r="A28" s="60" t="str">
        <f>Instructions!$B$6</f>
        <v>Saf-Gard Safety Shoe Co.</v>
      </c>
      <c r="B28" s="67" t="s">
        <v>274</v>
      </c>
      <c r="C28" s="30" t="s">
        <v>1074</v>
      </c>
      <c r="D28" s="30" t="s">
        <v>394</v>
      </c>
      <c r="E28" s="40" t="str">
        <f>'Financial Offer'!$C$9</f>
        <v>Wolverine</v>
      </c>
      <c r="F28" s="40" t="str">
        <f>'Financial Offer'!$D$9</f>
        <v>Wolverine</v>
      </c>
      <c r="G28" s="68" t="s">
        <v>176</v>
      </c>
      <c r="H28" s="14" t="str">
        <f>'Financial Offer'!$A$8</f>
        <v>Safety Shoes (various)</v>
      </c>
      <c r="I28" s="83">
        <v>110</v>
      </c>
      <c r="J28" s="41">
        <f>'Financial Offer'!$E$9</f>
        <v>0.25</v>
      </c>
      <c r="K28" s="42">
        <f t="shared" si="0"/>
        <v>82.5</v>
      </c>
    </row>
    <row r="29" spans="1:11" s="59" customFormat="1" x14ac:dyDescent="0.2">
      <c r="A29" s="60" t="str">
        <f>Instructions!$B$6</f>
        <v>Saf-Gard Safety Shoe Co.</v>
      </c>
      <c r="B29" s="67" t="s">
        <v>276</v>
      </c>
      <c r="C29" s="30" t="s">
        <v>1074</v>
      </c>
      <c r="D29" s="30" t="s">
        <v>394</v>
      </c>
      <c r="E29" s="40" t="str">
        <f>'Financial Offer'!$C$9</f>
        <v>Wolverine</v>
      </c>
      <c r="F29" s="40" t="str">
        <f>'Financial Offer'!$D$9</f>
        <v>Wolverine</v>
      </c>
      <c r="G29" s="68" t="s">
        <v>177</v>
      </c>
      <c r="H29" s="14" t="str">
        <f>'Financial Offer'!$A$8</f>
        <v>Safety Shoes (various)</v>
      </c>
      <c r="I29" s="83">
        <v>115</v>
      </c>
      <c r="J29" s="41">
        <f>'Financial Offer'!$E$9</f>
        <v>0.25</v>
      </c>
      <c r="K29" s="42">
        <f t="shared" si="0"/>
        <v>86.25</v>
      </c>
    </row>
    <row r="30" spans="1:11" s="59" customFormat="1" x14ac:dyDescent="0.2">
      <c r="A30" s="60" t="str">
        <f>Instructions!$B$6</f>
        <v>Saf-Gard Safety Shoe Co.</v>
      </c>
      <c r="B30" s="67" t="s">
        <v>1091</v>
      </c>
      <c r="C30" s="30" t="s">
        <v>1074</v>
      </c>
      <c r="D30" s="30" t="s">
        <v>394</v>
      </c>
      <c r="E30" s="40" t="str">
        <f>'Financial Offer'!$C$9</f>
        <v>Wolverine</v>
      </c>
      <c r="F30" s="40" t="str">
        <f>'Financial Offer'!$D$9</f>
        <v>Wolverine</v>
      </c>
      <c r="G30" s="68" t="s">
        <v>1140</v>
      </c>
      <c r="H30" s="14" t="str">
        <f>'Financial Offer'!$A$8</f>
        <v>Safety Shoes (various)</v>
      </c>
      <c r="I30" s="83">
        <v>115</v>
      </c>
      <c r="J30" s="41">
        <f>'Financial Offer'!$E$9</f>
        <v>0.25</v>
      </c>
      <c r="K30" s="42">
        <f t="shared" si="0"/>
        <v>86.25</v>
      </c>
    </row>
    <row r="31" spans="1:11" s="59" customFormat="1" x14ac:dyDescent="0.2">
      <c r="A31" s="60" t="str">
        <f>Instructions!$B$6</f>
        <v>Saf-Gard Safety Shoe Co.</v>
      </c>
      <c r="B31" s="67" t="s">
        <v>277</v>
      </c>
      <c r="C31" s="30" t="s">
        <v>1074</v>
      </c>
      <c r="D31" s="30" t="s">
        <v>394</v>
      </c>
      <c r="E31" s="40" t="str">
        <f>'Financial Offer'!$C$9</f>
        <v>Wolverine</v>
      </c>
      <c r="F31" s="40" t="str">
        <f>'Financial Offer'!$D$9</f>
        <v>Wolverine</v>
      </c>
      <c r="G31" s="68" t="s">
        <v>178</v>
      </c>
      <c r="H31" s="14" t="str">
        <f>'Financial Offer'!$A$8</f>
        <v>Safety Shoes (various)</v>
      </c>
      <c r="I31" s="83">
        <v>135</v>
      </c>
      <c r="J31" s="41">
        <f>'Financial Offer'!$E$9</f>
        <v>0.25</v>
      </c>
      <c r="K31" s="42">
        <f t="shared" si="0"/>
        <v>101.25</v>
      </c>
    </row>
    <row r="32" spans="1:11" s="59" customFormat="1" x14ac:dyDescent="0.2">
      <c r="A32" s="60" t="str">
        <f>Instructions!$B$6</f>
        <v>Saf-Gard Safety Shoe Co.</v>
      </c>
      <c r="B32" s="67" t="s">
        <v>278</v>
      </c>
      <c r="C32" s="30" t="s">
        <v>1074</v>
      </c>
      <c r="D32" s="30" t="s">
        <v>394</v>
      </c>
      <c r="E32" s="40" t="str">
        <f>'Financial Offer'!$C$9</f>
        <v>Wolverine</v>
      </c>
      <c r="F32" s="40" t="str">
        <f>'Financial Offer'!$D$9</f>
        <v>Wolverine</v>
      </c>
      <c r="G32" s="68" t="s">
        <v>179</v>
      </c>
      <c r="H32" s="14" t="str">
        <f>'Financial Offer'!$A$8</f>
        <v>Safety Shoes (various)</v>
      </c>
      <c r="I32" s="83">
        <v>130</v>
      </c>
      <c r="J32" s="41">
        <f>'Financial Offer'!$E$9</f>
        <v>0.25</v>
      </c>
      <c r="K32" s="42">
        <f t="shared" si="0"/>
        <v>97.5</v>
      </c>
    </row>
    <row r="33" spans="1:11" s="59" customFormat="1" x14ac:dyDescent="0.2">
      <c r="A33" s="60" t="str">
        <f>Instructions!$B$6</f>
        <v>Saf-Gard Safety Shoe Co.</v>
      </c>
      <c r="B33" s="67" t="s">
        <v>279</v>
      </c>
      <c r="C33" s="30" t="s">
        <v>1074</v>
      </c>
      <c r="D33" s="30" t="s">
        <v>394</v>
      </c>
      <c r="E33" s="40" t="str">
        <f>'Financial Offer'!$C$9</f>
        <v>Wolverine</v>
      </c>
      <c r="F33" s="40" t="str">
        <f>'Financial Offer'!$D$9</f>
        <v>Wolverine</v>
      </c>
      <c r="G33" s="68" t="s">
        <v>180</v>
      </c>
      <c r="H33" s="14" t="str">
        <f>'Financial Offer'!$A$8</f>
        <v>Safety Shoes (various)</v>
      </c>
      <c r="I33" s="83">
        <v>200</v>
      </c>
      <c r="J33" s="41">
        <f>'Financial Offer'!$E$9</f>
        <v>0.25</v>
      </c>
      <c r="K33" s="42">
        <f t="shared" si="0"/>
        <v>150</v>
      </c>
    </row>
    <row r="34" spans="1:11" s="59" customFormat="1" x14ac:dyDescent="0.2">
      <c r="A34" s="60" t="str">
        <f>Instructions!$B$6</f>
        <v>Saf-Gard Safety Shoe Co.</v>
      </c>
      <c r="B34" s="67" t="s">
        <v>280</v>
      </c>
      <c r="C34" s="30" t="s">
        <v>1074</v>
      </c>
      <c r="D34" s="30" t="s">
        <v>394</v>
      </c>
      <c r="E34" s="40" t="str">
        <f>'Financial Offer'!$C$9</f>
        <v>Wolverine</v>
      </c>
      <c r="F34" s="40" t="str">
        <f>'Financial Offer'!$D$9</f>
        <v>Wolverine</v>
      </c>
      <c r="G34" s="68" t="s">
        <v>181</v>
      </c>
      <c r="H34" s="14" t="str">
        <f>'Financial Offer'!$A$8</f>
        <v>Safety Shoes (various)</v>
      </c>
      <c r="I34" s="83">
        <v>200</v>
      </c>
      <c r="J34" s="41">
        <f>'Financial Offer'!$E$9</f>
        <v>0.25</v>
      </c>
      <c r="K34" s="42">
        <f t="shared" si="0"/>
        <v>150</v>
      </c>
    </row>
    <row r="35" spans="1:11" s="59" customFormat="1" x14ac:dyDescent="0.2">
      <c r="A35" s="60" t="str">
        <f>Instructions!$B$6</f>
        <v>Saf-Gard Safety Shoe Co.</v>
      </c>
      <c r="B35" s="67" t="s">
        <v>281</v>
      </c>
      <c r="C35" s="30" t="s">
        <v>1074</v>
      </c>
      <c r="D35" s="30" t="s">
        <v>394</v>
      </c>
      <c r="E35" s="40" t="str">
        <f>'Financial Offer'!$C$9</f>
        <v>Wolverine</v>
      </c>
      <c r="F35" s="40" t="str">
        <f>'Financial Offer'!$D$9</f>
        <v>Wolverine</v>
      </c>
      <c r="G35" s="68" t="s">
        <v>182</v>
      </c>
      <c r="H35" s="14" t="str">
        <f>'Financial Offer'!$A$8</f>
        <v>Safety Shoes (various)</v>
      </c>
      <c r="I35" s="83">
        <v>170</v>
      </c>
      <c r="J35" s="41">
        <f>'Financial Offer'!$E$9</f>
        <v>0.25</v>
      </c>
      <c r="K35" s="42">
        <f t="shared" si="0"/>
        <v>127.5</v>
      </c>
    </row>
    <row r="36" spans="1:11" s="59" customFormat="1" x14ac:dyDescent="0.2">
      <c r="A36" s="60" t="str">
        <f>Instructions!$B$6</f>
        <v>Saf-Gard Safety Shoe Co.</v>
      </c>
      <c r="B36" s="67" t="s">
        <v>282</v>
      </c>
      <c r="C36" s="30" t="s">
        <v>1074</v>
      </c>
      <c r="D36" s="30" t="s">
        <v>394</v>
      </c>
      <c r="E36" s="40" t="str">
        <f>'Financial Offer'!$C$9</f>
        <v>Wolverine</v>
      </c>
      <c r="F36" s="40" t="str">
        <f>'Financial Offer'!$D$9</f>
        <v>Wolverine</v>
      </c>
      <c r="G36" s="68" t="s">
        <v>183</v>
      </c>
      <c r="H36" s="14" t="str">
        <f>'Financial Offer'!$A$8</f>
        <v>Safety Shoes (various)</v>
      </c>
      <c r="I36" s="83">
        <v>150</v>
      </c>
      <c r="J36" s="41">
        <f>'Financial Offer'!$E$9</f>
        <v>0.25</v>
      </c>
      <c r="K36" s="42">
        <f t="shared" si="0"/>
        <v>112.5</v>
      </c>
    </row>
    <row r="37" spans="1:11" s="59" customFormat="1" x14ac:dyDescent="0.2">
      <c r="A37" s="60" t="str">
        <f>Instructions!$B$6</f>
        <v>Saf-Gard Safety Shoe Co.</v>
      </c>
      <c r="B37" s="67" t="s">
        <v>283</v>
      </c>
      <c r="C37" s="30" t="s">
        <v>1074</v>
      </c>
      <c r="D37" s="30" t="s">
        <v>394</v>
      </c>
      <c r="E37" s="40" t="str">
        <f>'Financial Offer'!$C$9</f>
        <v>Wolverine</v>
      </c>
      <c r="F37" s="40" t="str">
        <f>'Financial Offer'!$D$9</f>
        <v>Wolverine</v>
      </c>
      <c r="G37" s="68" t="s">
        <v>184</v>
      </c>
      <c r="H37" s="14" t="str">
        <f>'Financial Offer'!$A$8</f>
        <v>Safety Shoes (various)</v>
      </c>
      <c r="I37" s="83">
        <v>145</v>
      </c>
      <c r="J37" s="41">
        <f>'Financial Offer'!$E$9</f>
        <v>0.25</v>
      </c>
      <c r="K37" s="42">
        <f t="shared" si="0"/>
        <v>108.75</v>
      </c>
    </row>
    <row r="38" spans="1:11" s="59" customFormat="1" x14ac:dyDescent="0.2">
      <c r="A38" s="60" t="str">
        <f>Instructions!$B$6</f>
        <v>Saf-Gard Safety Shoe Co.</v>
      </c>
      <c r="B38" s="67" t="s">
        <v>284</v>
      </c>
      <c r="C38" s="30" t="s">
        <v>1074</v>
      </c>
      <c r="D38" s="30" t="s">
        <v>394</v>
      </c>
      <c r="E38" s="40" t="str">
        <f>'Financial Offer'!$C$9</f>
        <v>Wolverine</v>
      </c>
      <c r="F38" s="40" t="str">
        <f>'Financial Offer'!$D$9</f>
        <v>Wolverine</v>
      </c>
      <c r="G38" s="68" t="s">
        <v>185</v>
      </c>
      <c r="H38" s="14" t="str">
        <f>'Financial Offer'!$A$8</f>
        <v>Safety Shoes (various)</v>
      </c>
      <c r="I38" s="83">
        <v>135</v>
      </c>
      <c r="J38" s="41">
        <f>'Financial Offer'!$E$9</f>
        <v>0.25</v>
      </c>
      <c r="K38" s="42">
        <f t="shared" si="0"/>
        <v>101.25</v>
      </c>
    </row>
    <row r="39" spans="1:11" s="59" customFormat="1" x14ac:dyDescent="0.2">
      <c r="A39" s="60" t="str">
        <f>Instructions!$B$6</f>
        <v>Saf-Gard Safety Shoe Co.</v>
      </c>
      <c r="B39" s="67" t="s">
        <v>285</v>
      </c>
      <c r="C39" s="30" t="s">
        <v>1074</v>
      </c>
      <c r="D39" s="30" t="s">
        <v>394</v>
      </c>
      <c r="E39" s="40" t="str">
        <f>'Financial Offer'!$C$9</f>
        <v>Wolverine</v>
      </c>
      <c r="F39" s="40" t="str">
        <f>'Financial Offer'!$D$9</f>
        <v>Wolverine</v>
      </c>
      <c r="G39" s="68" t="s">
        <v>186</v>
      </c>
      <c r="H39" s="14" t="str">
        <f>'Financial Offer'!$A$8</f>
        <v>Safety Shoes (various)</v>
      </c>
      <c r="I39" s="83">
        <v>145</v>
      </c>
      <c r="J39" s="41">
        <f>'Financial Offer'!$E$9</f>
        <v>0.25</v>
      </c>
      <c r="K39" s="42">
        <f t="shared" si="0"/>
        <v>108.75</v>
      </c>
    </row>
    <row r="40" spans="1:11" s="59" customFormat="1" x14ac:dyDescent="0.2">
      <c r="A40" s="60" t="str">
        <f>Instructions!$B$6</f>
        <v>Saf-Gard Safety Shoe Co.</v>
      </c>
      <c r="B40" s="67" t="s">
        <v>286</v>
      </c>
      <c r="C40" s="30" t="s">
        <v>1074</v>
      </c>
      <c r="D40" s="30" t="s">
        <v>394</v>
      </c>
      <c r="E40" s="40" t="str">
        <f>'Financial Offer'!$C$9</f>
        <v>Wolverine</v>
      </c>
      <c r="F40" s="40" t="str">
        <f>'Financial Offer'!$D$9</f>
        <v>Wolverine</v>
      </c>
      <c r="G40" s="68" t="s">
        <v>187</v>
      </c>
      <c r="H40" s="14" t="str">
        <f>'Financial Offer'!$A$8</f>
        <v>Safety Shoes (various)</v>
      </c>
      <c r="I40" s="83">
        <v>145</v>
      </c>
      <c r="J40" s="41">
        <f>'Financial Offer'!$E$9</f>
        <v>0.25</v>
      </c>
      <c r="K40" s="42">
        <f t="shared" si="0"/>
        <v>108.75</v>
      </c>
    </row>
    <row r="41" spans="1:11" s="59" customFormat="1" x14ac:dyDescent="0.2">
      <c r="A41" s="60" t="str">
        <f>Instructions!$B$6</f>
        <v>Saf-Gard Safety Shoe Co.</v>
      </c>
      <c r="B41" s="67" t="s">
        <v>1092</v>
      </c>
      <c r="C41" s="30" t="s">
        <v>1074</v>
      </c>
      <c r="D41" s="30" t="s">
        <v>394</v>
      </c>
      <c r="E41" s="40" t="str">
        <f>'Financial Offer'!$C$9</f>
        <v>Wolverine</v>
      </c>
      <c r="F41" s="40" t="str">
        <f>'Financial Offer'!$D$9</f>
        <v>Wolverine</v>
      </c>
      <c r="G41" s="68" t="s">
        <v>1141</v>
      </c>
      <c r="H41" s="14" t="str">
        <f>'Financial Offer'!$A$8</f>
        <v>Safety Shoes (various)</v>
      </c>
      <c r="I41" s="83">
        <v>140</v>
      </c>
      <c r="J41" s="41">
        <f>'Financial Offer'!$E$9</f>
        <v>0.25</v>
      </c>
      <c r="K41" s="42">
        <f t="shared" si="0"/>
        <v>105</v>
      </c>
    </row>
    <row r="42" spans="1:11" s="59" customFormat="1" x14ac:dyDescent="0.2">
      <c r="A42" s="60" t="str">
        <f>Instructions!$B$6</f>
        <v>Saf-Gard Safety Shoe Co.</v>
      </c>
      <c r="B42" s="67" t="s">
        <v>1093</v>
      </c>
      <c r="C42" s="30" t="s">
        <v>1074</v>
      </c>
      <c r="D42" s="30" t="s">
        <v>394</v>
      </c>
      <c r="E42" s="40" t="str">
        <f>'Financial Offer'!$C$9</f>
        <v>Wolverine</v>
      </c>
      <c r="F42" s="40" t="str">
        <f>'Financial Offer'!$D$9</f>
        <v>Wolverine</v>
      </c>
      <c r="G42" s="68" t="s">
        <v>1142</v>
      </c>
      <c r="H42" s="14" t="str">
        <f>'Financial Offer'!$A$8</f>
        <v>Safety Shoes (various)</v>
      </c>
      <c r="I42" s="83">
        <v>160</v>
      </c>
      <c r="J42" s="41">
        <f>'Financial Offer'!$E$9</f>
        <v>0.25</v>
      </c>
      <c r="K42" s="42">
        <f t="shared" si="0"/>
        <v>120</v>
      </c>
    </row>
    <row r="43" spans="1:11" s="59" customFormat="1" x14ac:dyDescent="0.2">
      <c r="A43" s="60" t="str">
        <f>Instructions!$B$6</f>
        <v>Saf-Gard Safety Shoe Co.</v>
      </c>
      <c r="B43" s="67" t="s">
        <v>1094</v>
      </c>
      <c r="C43" s="30" t="s">
        <v>1074</v>
      </c>
      <c r="D43" s="30" t="s">
        <v>394</v>
      </c>
      <c r="E43" s="40" t="str">
        <f>'Financial Offer'!$C$9</f>
        <v>Wolverine</v>
      </c>
      <c r="F43" s="40" t="str">
        <f>'Financial Offer'!$D$9</f>
        <v>Wolverine</v>
      </c>
      <c r="G43" s="68" t="s">
        <v>1143</v>
      </c>
      <c r="H43" s="14" t="str">
        <f>'Financial Offer'!$A$8</f>
        <v>Safety Shoes (various)</v>
      </c>
      <c r="I43" s="83">
        <v>165</v>
      </c>
      <c r="J43" s="41">
        <f>'Financial Offer'!$E$9</f>
        <v>0.25</v>
      </c>
      <c r="K43" s="42">
        <f t="shared" si="0"/>
        <v>123.75</v>
      </c>
    </row>
    <row r="44" spans="1:11" s="59" customFormat="1" x14ac:dyDescent="0.2">
      <c r="A44" s="60" t="str">
        <f>Instructions!$B$6</f>
        <v>Saf-Gard Safety Shoe Co.</v>
      </c>
      <c r="B44" s="67" t="s">
        <v>1095</v>
      </c>
      <c r="C44" s="30" t="s">
        <v>1074</v>
      </c>
      <c r="D44" s="30" t="s">
        <v>394</v>
      </c>
      <c r="E44" s="40" t="str">
        <f>'Financial Offer'!$C$9</f>
        <v>Wolverine</v>
      </c>
      <c r="F44" s="40" t="str">
        <f>'Financial Offer'!$D$9</f>
        <v>Wolverine</v>
      </c>
      <c r="G44" s="68" t="s">
        <v>1144</v>
      </c>
      <c r="H44" s="14" t="str">
        <f>'Financial Offer'!$A$8</f>
        <v>Safety Shoes (various)</v>
      </c>
      <c r="I44" s="83">
        <v>150</v>
      </c>
      <c r="J44" s="41">
        <f>'Financial Offer'!$E$9</f>
        <v>0.25</v>
      </c>
      <c r="K44" s="42">
        <f t="shared" si="0"/>
        <v>112.5</v>
      </c>
    </row>
    <row r="45" spans="1:11" s="59" customFormat="1" x14ac:dyDescent="0.2">
      <c r="A45" s="60" t="str">
        <f>Instructions!$B$6</f>
        <v>Saf-Gard Safety Shoe Co.</v>
      </c>
      <c r="B45" s="67" t="s">
        <v>1096</v>
      </c>
      <c r="C45" s="30" t="s">
        <v>1074</v>
      </c>
      <c r="D45" s="30" t="s">
        <v>394</v>
      </c>
      <c r="E45" s="40" t="str">
        <f>'Financial Offer'!$C$9</f>
        <v>Wolverine</v>
      </c>
      <c r="F45" s="40" t="str">
        <f>'Financial Offer'!$D$9</f>
        <v>Wolverine</v>
      </c>
      <c r="G45" s="68" t="s">
        <v>1145</v>
      </c>
      <c r="H45" s="14" t="str">
        <f>'Financial Offer'!$A$8</f>
        <v>Safety Shoes (various)</v>
      </c>
      <c r="I45" s="83">
        <v>155</v>
      </c>
      <c r="J45" s="41">
        <f>'Financial Offer'!$E$9</f>
        <v>0.25</v>
      </c>
      <c r="K45" s="42">
        <f t="shared" si="0"/>
        <v>116.25</v>
      </c>
    </row>
    <row r="46" spans="1:11" s="59" customFormat="1" x14ac:dyDescent="0.2">
      <c r="A46" s="60" t="str">
        <f>Instructions!$B$6</f>
        <v>Saf-Gard Safety Shoe Co.</v>
      </c>
      <c r="B46" s="67" t="s">
        <v>1097</v>
      </c>
      <c r="C46" s="30" t="s">
        <v>1074</v>
      </c>
      <c r="D46" s="30" t="s">
        <v>394</v>
      </c>
      <c r="E46" s="40" t="str">
        <f>'Financial Offer'!$C$9</f>
        <v>Wolverine</v>
      </c>
      <c r="F46" s="40" t="str">
        <f>'Financial Offer'!$D$9</f>
        <v>Wolverine</v>
      </c>
      <c r="G46" s="68" t="s">
        <v>1146</v>
      </c>
      <c r="H46" s="14" t="str">
        <f>'Financial Offer'!$A$8</f>
        <v>Safety Shoes (various)</v>
      </c>
      <c r="I46" s="83">
        <v>190</v>
      </c>
      <c r="J46" s="41">
        <f>'Financial Offer'!$E$9</f>
        <v>0.25</v>
      </c>
      <c r="K46" s="42">
        <f t="shared" si="0"/>
        <v>142.5</v>
      </c>
    </row>
    <row r="47" spans="1:11" s="59" customFormat="1" x14ac:dyDescent="0.2">
      <c r="A47" s="60" t="str">
        <f>Instructions!$B$6</f>
        <v>Saf-Gard Safety Shoe Co.</v>
      </c>
      <c r="B47" s="67" t="s">
        <v>1098</v>
      </c>
      <c r="C47" s="30" t="s">
        <v>1074</v>
      </c>
      <c r="D47" s="30" t="s">
        <v>394</v>
      </c>
      <c r="E47" s="40" t="str">
        <f>'Financial Offer'!$C$9</f>
        <v>Wolverine</v>
      </c>
      <c r="F47" s="40" t="str">
        <f>'Financial Offer'!$D$9</f>
        <v>Wolverine</v>
      </c>
      <c r="G47" s="68" t="s">
        <v>1147</v>
      </c>
      <c r="H47" s="14" t="str">
        <f>'Financial Offer'!$A$8</f>
        <v>Safety Shoes (various)</v>
      </c>
      <c r="I47" s="83">
        <v>155</v>
      </c>
      <c r="J47" s="41">
        <f>'Financial Offer'!$E$9</f>
        <v>0.25</v>
      </c>
      <c r="K47" s="42">
        <f t="shared" si="0"/>
        <v>116.25</v>
      </c>
    </row>
    <row r="48" spans="1:11" s="59" customFormat="1" x14ac:dyDescent="0.2">
      <c r="A48" s="60" t="str">
        <f>Instructions!$B$6</f>
        <v>Saf-Gard Safety Shoe Co.</v>
      </c>
      <c r="B48" s="67" t="s">
        <v>1136</v>
      </c>
      <c r="C48" s="30" t="s">
        <v>1074</v>
      </c>
      <c r="D48" s="30" t="s">
        <v>394</v>
      </c>
      <c r="E48" s="40" t="str">
        <f>'Financial Offer'!$C$9</f>
        <v>Wolverine</v>
      </c>
      <c r="F48" s="40" t="str">
        <f>'Financial Offer'!$D$9</f>
        <v>Wolverine</v>
      </c>
      <c r="G48" s="68" t="s">
        <v>1185</v>
      </c>
      <c r="H48" s="14" t="str">
        <f>'Financial Offer'!$A$8</f>
        <v>Safety Shoes (various)</v>
      </c>
      <c r="I48" s="83">
        <v>165</v>
      </c>
      <c r="J48" s="41">
        <f>'Financial Offer'!$E$9</f>
        <v>0.25</v>
      </c>
      <c r="K48" s="42">
        <f t="shared" si="0"/>
        <v>123.75</v>
      </c>
    </row>
    <row r="49" spans="1:11" s="59" customFormat="1" x14ac:dyDescent="0.2">
      <c r="A49" s="60" t="str">
        <f>Instructions!$B$6</f>
        <v>Saf-Gard Safety Shoe Co.</v>
      </c>
      <c r="B49" s="67" t="s">
        <v>1099</v>
      </c>
      <c r="C49" s="30" t="s">
        <v>1074</v>
      </c>
      <c r="D49" s="30" t="s">
        <v>394</v>
      </c>
      <c r="E49" s="40" t="str">
        <f>'Financial Offer'!$C$9</f>
        <v>Wolverine</v>
      </c>
      <c r="F49" s="40" t="str">
        <f>'Financial Offer'!$D$9</f>
        <v>Wolverine</v>
      </c>
      <c r="G49" s="68" t="s">
        <v>1148</v>
      </c>
      <c r="H49" s="14" t="str">
        <f>'Financial Offer'!$A$8</f>
        <v>Safety Shoes (various)</v>
      </c>
      <c r="I49" s="83">
        <v>175</v>
      </c>
      <c r="J49" s="41">
        <f>'Financial Offer'!$E$9</f>
        <v>0.25</v>
      </c>
      <c r="K49" s="42">
        <f t="shared" si="0"/>
        <v>131.25</v>
      </c>
    </row>
    <row r="50" spans="1:11" s="59" customFormat="1" x14ac:dyDescent="0.2">
      <c r="A50" s="60" t="str">
        <f>Instructions!$B$6</f>
        <v>Saf-Gard Safety Shoe Co.</v>
      </c>
      <c r="B50" s="67" t="s">
        <v>1100</v>
      </c>
      <c r="C50" s="30" t="s">
        <v>1074</v>
      </c>
      <c r="D50" s="30" t="s">
        <v>394</v>
      </c>
      <c r="E50" s="40" t="str">
        <f>'Financial Offer'!$C$9</f>
        <v>Wolverine</v>
      </c>
      <c r="F50" s="40" t="str">
        <f>'Financial Offer'!$D$9</f>
        <v>Wolverine</v>
      </c>
      <c r="G50" s="68" t="s">
        <v>1149</v>
      </c>
      <c r="H50" s="14" t="str">
        <f>'Financial Offer'!$A$8</f>
        <v>Safety Shoes (various)</v>
      </c>
      <c r="I50" s="83">
        <v>175</v>
      </c>
      <c r="J50" s="41">
        <f>'Financial Offer'!$E$9</f>
        <v>0.25</v>
      </c>
      <c r="K50" s="42">
        <f t="shared" si="0"/>
        <v>131.25</v>
      </c>
    </row>
    <row r="51" spans="1:11" s="59" customFormat="1" x14ac:dyDescent="0.2">
      <c r="A51" s="60" t="str">
        <f>Instructions!$B$6</f>
        <v>Saf-Gard Safety Shoe Co.</v>
      </c>
      <c r="B51" s="67" t="s">
        <v>1101</v>
      </c>
      <c r="C51" s="30" t="s">
        <v>1074</v>
      </c>
      <c r="D51" s="30" t="s">
        <v>394</v>
      </c>
      <c r="E51" s="40" t="str">
        <f>'Financial Offer'!$C$9</f>
        <v>Wolverine</v>
      </c>
      <c r="F51" s="40" t="str">
        <f>'Financial Offer'!$D$9</f>
        <v>Wolverine</v>
      </c>
      <c r="G51" s="68" t="s">
        <v>1150</v>
      </c>
      <c r="H51" s="14" t="str">
        <f>'Financial Offer'!$A$8</f>
        <v>Safety Shoes (various)</v>
      </c>
      <c r="I51" s="83">
        <v>170</v>
      </c>
      <c r="J51" s="41">
        <f>'Financial Offer'!$E$9</f>
        <v>0.25</v>
      </c>
      <c r="K51" s="42">
        <f t="shared" si="0"/>
        <v>127.5</v>
      </c>
    </row>
    <row r="52" spans="1:11" s="59" customFormat="1" x14ac:dyDescent="0.2">
      <c r="A52" s="60" t="str">
        <f>Instructions!$B$6</f>
        <v>Saf-Gard Safety Shoe Co.</v>
      </c>
      <c r="B52" s="67" t="s">
        <v>1102</v>
      </c>
      <c r="C52" s="30" t="s">
        <v>1074</v>
      </c>
      <c r="D52" s="30" t="s">
        <v>394</v>
      </c>
      <c r="E52" s="40" t="str">
        <f>'Financial Offer'!$C$9</f>
        <v>Wolverine</v>
      </c>
      <c r="F52" s="40" t="str">
        <f>'Financial Offer'!$D$9</f>
        <v>Wolverine</v>
      </c>
      <c r="G52" s="68" t="s">
        <v>1151</v>
      </c>
      <c r="H52" s="14" t="str">
        <f>'Financial Offer'!$A$8</f>
        <v>Safety Shoes (various)</v>
      </c>
      <c r="I52" s="83">
        <v>135</v>
      </c>
      <c r="J52" s="41">
        <f>'Financial Offer'!$E$9</f>
        <v>0.25</v>
      </c>
      <c r="K52" s="42">
        <f t="shared" si="0"/>
        <v>101.25</v>
      </c>
    </row>
    <row r="53" spans="1:11" s="59" customFormat="1" x14ac:dyDescent="0.2">
      <c r="A53" s="60" t="str">
        <f>Instructions!$B$6</f>
        <v>Saf-Gard Safety Shoe Co.</v>
      </c>
      <c r="B53" s="67" t="s">
        <v>1103</v>
      </c>
      <c r="C53" s="30" t="s">
        <v>1074</v>
      </c>
      <c r="D53" s="30" t="s">
        <v>394</v>
      </c>
      <c r="E53" s="40" t="str">
        <f>'Financial Offer'!$C$9</f>
        <v>Wolverine</v>
      </c>
      <c r="F53" s="40" t="str">
        <f>'Financial Offer'!$D$9</f>
        <v>Wolverine</v>
      </c>
      <c r="G53" s="68" t="s">
        <v>1152</v>
      </c>
      <c r="H53" s="14" t="str">
        <f>'Financial Offer'!$A$8</f>
        <v>Safety Shoes (various)</v>
      </c>
      <c r="I53" s="83">
        <v>130</v>
      </c>
      <c r="J53" s="41">
        <f>'Financial Offer'!$E$9</f>
        <v>0.25</v>
      </c>
      <c r="K53" s="42">
        <f t="shared" si="0"/>
        <v>97.5</v>
      </c>
    </row>
    <row r="54" spans="1:11" s="59" customFormat="1" x14ac:dyDescent="0.2">
      <c r="A54" s="60" t="str">
        <f>Instructions!$B$6</f>
        <v>Saf-Gard Safety Shoe Co.</v>
      </c>
      <c r="B54" s="67" t="s">
        <v>1104</v>
      </c>
      <c r="C54" s="30" t="s">
        <v>1074</v>
      </c>
      <c r="D54" s="30" t="s">
        <v>394</v>
      </c>
      <c r="E54" s="40" t="str">
        <f>'Financial Offer'!$C$9</f>
        <v>Wolverine</v>
      </c>
      <c r="F54" s="40" t="str">
        <f>'Financial Offer'!$D$9</f>
        <v>Wolverine</v>
      </c>
      <c r="G54" s="68" t="s">
        <v>1153</v>
      </c>
      <c r="H54" s="14" t="str">
        <f>'Financial Offer'!$A$8</f>
        <v>Safety Shoes (various)</v>
      </c>
      <c r="I54" s="83">
        <v>210</v>
      </c>
      <c r="J54" s="41">
        <f>'Financial Offer'!$E$9</f>
        <v>0.25</v>
      </c>
      <c r="K54" s="42">
        <f t="shared" si="0"/>
        <v>157.5</v>
      </c>
    </row>
    <row r="55" spans="1:11" s="59" customFormat="1" x14ac:dyDescent="0.2">
      <c r="A55" s="60" t="str">
        <f>Instructions!$B$6</f>
        <v>Saf-Gard Safety Shoe Co.</v>
      </c>
      <c r="B55" s="67" t="s">
        <v>1105</v>
      </c>
      <c r="C55" s="30" t="s">
        <v>1074</v>
      </c>
      <c r="D55" s="30" t="s">
        <v>394</v>
      </c>
      <c r="E55" s="40" t="str">
        <f>'Financial Offer'!$C$9</f>
        <v>Wolverine</v>
      </c>
      <c r="F55" s="40" t="str">
        <f>'Financial Offer'!$D$9</f>
        <v>Wolverine</v>
      </c>
      <c r="G55" s="68" t="s">
        <v>1154</v>
      </c>
      <c r="H55" s="14" t="str">
        <f>'Financial Offer'!$A$8</f>
        <v>Safety Shoes (various)</v>
      </c>
      <c r="I55" s="83">
        <v>165</v>
      </c>
      <c r="J55" s="41">
        <f>'Financial Offer'!$E$9</f>
        <v>0.25</v>
      </c>
      <c r="K55" s="42">
        <f t="shared" si="0"/>
        <v>123.75</v>
      </c>
    </row>
    <row r="56" spans="1:11" s="59" customFormat="1" x14ac:dyDescent="0.2">
      <c r="A56" s="60" t="str">
        <f>Instructions!$B$6</f>
        <v>Saf-Gard Safety Shoe Co.</v>
      </c>
      <c r="B56" s="67" t="s">
        <v>1106</v>
      </c>
      <c r="C56" s="30" t="s">
        <v>1074</v>
      </c>
      <c r="D56" s="30" t="s">
        <v>394</v>
      </c>
      <c r="E56" s="40" t="str">
        <f>'Financial Offer'!$C$9</f>
        <v>Wolverine</v>
      </c>
      <c r="F56" s="40" t="str">
        <f>'Financial Offer'!$D$9</f>
        <v>Wolverine</v>
      </c>
      <c r="G56" s="68" t="s">
        <v>1155</v>
      </c>
      <c r="H56" s="14" t="str">
        <f>'Financial Offer'!$A$8</f>
        <v>Safety Shoes (various)</v>
      </c>
      <c r="I56" s="83">
        <v>230</v>
      </c>
      <c r="J56" s="41">
        <f>'Financial Offer'!$E$9</f>
        <v>0.25</v>
      </c>
      <c r="K56" s="42">
        <f t="shared" si="0"/>
        <v>172.5</v>
      </c>
    </row>
    <row r="57" spans="1:11" s="59" customFormat="1" x14ac:dyDescent="0.2">
      <c r="A57" s="60" t="str">
        <f>Instructions!$B$6</f>
        <v>Saf-Gard Safety Shoe Co.</v>
      </c>
      <c r="B57" s="67" t="s">
        <v>1107</v>
      </c>
      <c r="C57" s="30" t="s">
        <v>1074</v>
      </c>
      <c r="D57" s="30" t="s">
        <v>394</v>
      </c>
      <c r="E57" s="40" t="str">
        <f>'Financial Offer'!$C$9</f>
        <v>Wolverine</v>
      </c>
      <c r="F57" s="40" t="str">
        <f>'Financial Offer'!$D$9</f>
        <v>Wolverine</v>
      </c>
      <c r="G57" s="68" t="s">
        <v>1156</v>
      </c>
      <c r="H57" s="14" t="str">
        <f>'Financial Offer'!$A$8</f>
        <v>Safety Shoes (various)</v>
      </c>
      <c r="I57" s="83">
        <v>245</v>
      </c>
      <c r="J57" s="41">
        <f>'Financial Offer'!$E$9</f>
        <v>0.25</v>
      </c>
      <c r="K57" s="42">
        <f t="shared" si="0"/>
        <v>183.75</v>
      </c>
    </row>
    <row r="58" spans="1:11" s="59" customFormat="1" x14ac:dyDescent="0.2">
      <c r="A58" s="60" t="str">
        <f>Instructions!$B$6</f>
        <v>Saf-Gard Safety Shoe Co.</v>
      </c>
      <c r="B58" s="67" t="s">
        <v>189</v>
      </c>
      <c r="C58" s="30" t="s">
        <v>1074</v>
      </c>
      <c r="D58" s="30" t="s">
        <v>394</v>
      </c>
      <c r="E58" s="40" t="str">
        <f>'Financial Offer'!$C$9</f>
        <v>Wolverine</v>
      </c>
      <c r="F58" s="40" t="str">
        <f>'Financial Offer'!$D$9</f>
        <v>Wolverine</v>
      </c>
      <c r="G58" s="68" t="s">
        <v>114</v>
      </c>
      <c r="H58" s="14" t="str">
        <f>'Financial Offer'!$A$8</f>
        <v>Safety Shoes (various)</v>
      </c>
      <c r="I58" s="83">
        <v>157</v>
      </c>
      <c r="J58" s="41">
        <f>'Financial Offer'!$E$9</f>
        <v>0.25</v>
      </c>
      <c r="K58" s="42">
        <f t="shared" si="0"/>
        <v>117.75</v>
      </c>
    </row>
    <row r="59" spans="1:11" s="59" customFormat="1" x14ac:dyDescent="0.2">
      <c r="A59" s="60" t="str">
        <f>Instructions!$B$6</f>
        <v>Saf-Gard Safety Shoe Co.</v>
      </c>
      <c r="B59" s="67" t="s">
        <v>190</v>
      </c>
      <c r="C59" s="30" t="s">
        <v>1074</v>
      </c>
      <c r="D59" s="30" t="s">
        <v>394</v>
      </c>
      <c r="E59" s="40" t="str">
        <f>'Financial Offer'!$C$9</f>
        <v>Wolverine</v>
      </c>
      <c r="F59" s="40" t="str">
        <f>'Financial Offer'!$D$9</f>
        <v>Wolverine</v>
      </c>
      <c r="G59" s="68" t="s">
        <v>115</v>
      </c>
      <c r="H59" s="14" t="str">
        <f>'Financial Offer'!$A$8</f>
        <v>Safety Shoes (various)</v>
      </c>
      <c r="I59" s="83">
        <v>166</v>
      </c>
      <c r="J59" s="41">
        <f>'Financial Offer'!$E$9</f>
        <v>0.25</v>
      </c>
      <c r="K59" s="42">
        <f t="shared" si="0"/>
        <v>124.5</v>
      </c>
    </row>
    <row r="60" spans="1:11" s="59" customFormat="1" x14ac:dyDescent="0.2">
      <c r="A60" s="60" t="str">
        <f>Instructions!$B$6</f>
        <v>Saf-Gard Safety Shoe Co.</v>
      </c>
      <c r="B60" s="67" t="s">
        <v>1108</v>
      </c>
      <c r="C60" s="30" t="s">
        <v>1074</v>
      </c>
      <c r="D60" s="30" t="s">
        <v>394</v>
      </c>
      <c r="E60" s="40" t="str">
        <f>'Financial Offer'!$C$9</f>
        <v>Wolverine</v>
      </c>
      <c r="F60" s="40" t="str">
        <f>'Financial Offer'!$D$9</f>
        <v>Wolverine</v>
      </c>
      <c r="G60" s="68" t="s">
        <v>1157</v>
      </c>
      <c r="H60" s="14" t="str">
        <f>'Financial Offer'!$A$8</f>
        <v>Safety Shoes (various)</v>
      </c>
      <c r="I60" s="83">
        <v>229</v>
      </c>
      <c r="J60" s="41">
        <f>'Financial Offer'!$E$9</f>
        <v>0.25</v>
      </c>
      <c r="K60" s="42">
        <f t="shared" si="0"/>
        <v>171.75</v>
      </c>
    </row>
    <row r="61" spans="1:11" s="59" customFormat="1" x14ac:dyDescent="0.2">
      <c r="A61" s="60" t="str">
        <f>Instructions!$B$6</f>
        <v>Saf-Gard Safety Shoe Co.</v>
      </c>
      <c r="B61" s="67" t="s">
        <v>1109</v>
      </c>
      <c r="C61" s="30" t="s">
        <v>1074</v>
      </c>
      <c r="D61" s="30" t="s">
        <v>394</v>
      </c>
      <c r="E61" s="40" t="str">
        <f>'Financial Offer'!$C$9</f>
        <v>Wolverine</v>
      </c>
      <c r="F61" s="40" t="str">
        <f>'Financial Offer'!$D$9</f>
        <v>Wolverine</v>
      </c>
      <c r="G61" s="68" t="s">
        <v>1158</v>
      </c>
      <c r="H61" s="14" t="str">
        <f>'Financial Offer'!$A$8</f>
        <v>Safety Shoes (various)</v>
      </c>
      <c r="I61" s="83">
        <v>235</v>
      </c>
      <c r="J61" s="41">
        <f>'Financial Offer'!$E$9</f>
        <v>0.25</v>
      </c>
      <c r="K61" s="42">
        <f t="shared" si="0"/>
        <v>176.25</v>
      </c>
    </row>
    <row r="62" spans="1:11" s="59" customFormat="1" x14ac:dyDescent="0.2">
      <c r="A62" s="60" t="str">
        <f>Instructions!$B$6</f>
        <v>Saf-Gard Safety Shoe Co.</v>
      </c>
      <c r="B62" s="67" t="s">
        <v>1110</v>
      </c>
      <c r="C62" s="30" t="s">
        <v>1074</v>
      </c>
      <c r="D62" s="30" t="s">
        <v>394</v>
      </c>
      <c r="E62" s="40" t="str">
        <f>'Financial Offer'!$C$9</f>
        <v>Wolverine</v>
      </c>
      <c r="F62" s="40" t="str">
        <f>'Financial Offer'!$D$9</f>
        <v>Wolverine</v>
      </c>
      <c r="G62" s="68" t="s">
        <v>1159</v>
      </c>
      <c r="H62" s="14" t="str">
        <f>'Financial Offer'!$A$8</f>
        <v>Safety Shoes (various)</v>
      </c>
      <c r="I62" s="83">
        <v>218</v>
      </c>
      <c r="J62" s="41">
        <f>'Financial Offer'!$E$9</f>
        <v>0.25</v>
      </c>
      <c r="K62" s="42">
        <f t="shared" si="0"/>
        <v>163.5</v>
      </c>
    </row>
    <row r="63" spans="1:11" s="59" customFormat="1" x14ac:dyDescent="0.2">
      <c r="A63" s="60" t="str">
        <f>Instructions!$B$6</f>
        <v>Saf-Gard Safety Shoe Co.</v>
      </c>
      <c r="B63" s="67" t="s">
        <v>1111</v>
      </c>
      <c r="C63" s="30" t="s">
        <v>1074</v>
      </c>
      <c r="D63" s="30" t="s">
        <v>394</v>
      </c>
      <c r="E63" s="40" t="str">
        <f>'Financial Offer'!$C$9</f>
        <v>Wolverine</v>
      </c>
      <c r="F63" s="40" t="str">
        <f>'Financial Offer'!$D$9</f>
        <v>Wolverine</v>
      </c>
      <c r="G63" s="68" t="s">
        <v>1160</v>
      </c>
      <c r="H63" s="14" t="str">
        <f>'Financial Offer'!$A$8</f>
        <v>Safety Shoes (various)</v>
      </c>
      <c r="I63" s="83">
        <v>218</v>
      </c>
      <c r="J63" s="41">
        <f>'Financial Offer'!$E$9</f>
        <v>0.25</v>
      </c>
      <c r="K63" s="42">
        <f t="shared" si="0"/>
        <v>163.5</v>
      </c>
    </row>
    <row r="64" spans="1:11" s="59" customFormat="1" x14ac:dyDescent="0.2">
      <c r="A64" s="60" t="str">
        <f>Instructions!$B$6</f>
        <v>Saf-Gard Safety Shoe Co.</v>
      </c>
      <c r="B64" s="67" t="s">
        <v>1112</v>
      </c>
      <c r="C64" s="30" t="s">
        <v>1074</v>
      </c>
      <c r="D64" s="30" t="s">
        <v>394</v>
      </c>
      <c r="E64" s="40" t="str">
        <f>'Financial Offer'!$C$9</f>
        <v>Wolverine</v>
      </c>
      <c r="F64" s="40" t="str">
        <f>'Financial Offer'!$D$9</f>
        <v>Wolverine</v>
      </c>
      <c r="G64" s="68" t="s">
        <v>1161</v>
      </c>
      <c r="H64" s="14" t="str">
        <f>'Financial Offer'!$A$8</f>
        <v>Safety Shoes (various)</v>
      </c>
      <c r="I64" s="83">
        <v>200</v>
      </c>
      <c r="J64" s="41">
        <f>'Financial Offer'!$E$9</f>
        <v>0.25</v>
      </c>
      <c r="K64" s="42">
        <f t="shared" si="0"/>
        <v>150</v>
      </c>
    </row>
    <row r="65" spans="1:11" s="59" customFormat="1" x14ac:dyDescent="0.2">
      <c r="A65" s="60" t="str">
        <f>Instructions!$B$6</f>
        <v>Saf-Gard Safety Shoe Co.</v>
      </c>
      <c r="B65" s="67" t="s">
        <v>1113</v>
      </c>
      <c r="C65" s="30" t="s">
        <v>1074</v>
      </c>
      <c r="D65" s="30" t="s">
        <v>394</v>
      </c>
      <c r="E65" s="40" t="str">
        <f>'Financial Offer'!$C$9</f>
        <v>Wolverine</v>
      </c>
      <c r="F65" s="40" t="str">
        <f>'Financial Offer'!$D$9</f>
        <v>Wolverine</v>
      </c>
      <c r="G65" s="68" t="s">
        <v>1162</v>
      </c>
      <c r="H65" s="14" t="str">
        <f>'Financial Offer'!$A$8</f>
        <v>Safety Shoes (various)</v>
      </c>
      <c r="I65" s="83">
        <v>185</v>
      </c>
      <c r="J65" s="41">
        <f>'Financial Offer'!$E$9</f>
        <v>0.25</v>
      </c>
      <c r="K65" s="42">
        <f t="shared" si="0"/>
        <v>138.75</v>
      </c>
    </row>
    <row r="66" spans="1:11" s="59" customFormat="1" x14ac:dyDescent="0.2">
      <c r="A66" s="60" t="str">
        <f>Instructions!$B$6</f>
        <v>Saf-Gard Safety Shoe Co.</v>
      </c>
      <c r="B66" s="67" t="s">
        <v>1114</v>
      </c>
      <c r="C66" s="30" t="s">
        <v>1074</v>
      </c>
      <c r="D66" s="30" t="s">
        <v>394</v>
      </c>
      <c r="E66" s="40" t="str">
        <f>'Financial Offer'!$C$9</f>
        <v>Wolverine</v>
      </c>
      <c r="F66" s="40" t="str">
        <f>'Financial Offer'!$D$9</f>
        <v>Wolverine</v>
      </c>
      <c r="G66" s="68" t="s">
        <v>1163</v>
      </c>
      <c r="H66" s="14" t="str">
        <f>'Financial Offer'!$A$8</f>
        <v>Safety Shoes (various)</v>
      </c>
      <c r="I66" s="83">
        <v>155</v>
      </c>
      <c r="J66" s="41">
        <f>'Financial Offer'!$E$9</f>
        <v>0.25</v>
      </c>
      <c r="K66" s="42">
        <f t="shared" si="0"/>
        <v>116.25</v>
      </c>
    </row>
    <row r="67" spans="1:11" s="59" customFormat="1" x14ac:dyDescent="0.2">
      <c r="A67" s="60" t="str">
        <f>Instructions!$B$6</f>
        <v>Saf-Gard Safety Shoe Co.</v>
      </c>
      <c r="B67" s="67" t="s">
        <v>1115</v>
      </c>
      <c r="C67" s="30" t="s">
        <v>1074</v>
      </c>
      <c r="D67" s="30" t="s">
        <v>394</v>
      </c>
      <c r="E67" s="40" t="str">
        <f>'Financial Offer'!$C$9</f>
        <v>Wolverine</v>
      </c>
      <c r="F67" s="40" t="str">
        <f>'Financial Offer'!$D$9</f>
        <v>Wolverine</v>
      </c>
      <c r="G67" s="68" t="s">
        <v>1164</v>
      </c>
      <c r="H67" s="14" t="str">
        <f>'Financial Offer'!$A$8</f>
        <v>Safety Shoes (various)</v>
      </c>
      <c r="I67" s="83">
        <v>180</v>
      </c>
      <c r="J67" s="41">
        <f>'Financial Offer'!$E$9</f>
        <v>0.25</v>
      </c>
      <c r="K67" s="42">
        <f t="shared" ref="K67:K130" si="1">I67*(1-J67)</f>
        <v>135</v>
      </c>
    </row>
    <row r="68" spans="1:11" s="59" customFormat="1" x14ac:dyDescent="0.2">
      <c r="A68" s="60" t="str">
        <f>Instructions!$B$6</f>
        <v>Saf-Gard Safety Shoe Co.</v>
      </c>
      <c r="B68" s="67" t="s">
        <v>1116</v>
      </c>
      <c r="C68" s="30" t="s">
        <v>1074</v>
      </c>
      <c r="D68" s="30" t="s">
        <v>394</v>
      </c>
      <c r="E68" s="40" t="str">
        <f>'Financial Offer'!$C$9</f>
        <v>Wolverine</v>
      </c>
      <c r="F68" s="40" t="str">
        <f>'Financial Offer'!$D$9</f>
        <v>Wolverine</v>
      </c>
      <c r="G68" s="68" t="s">
        <v>1165</v>
      </c>
      <c r="H68" s="14" t="str">
        <f>'Financial Offer'!$A$8</f>
        <v>Safety Shoes (various)</v>
      </c>
      <c r="I68" s="83">
        <v>180</v>
      </c>
      <c r="J68" s="41">
        <f>'Financial Offer'!$E$9</f>
        <v>0.25</v>
      </c>
      <c r="K68" s="42">
        <f t="shared" si="1"/>
        <v>135</v>
      </c>
    </row>
    <row r="69" spans="1:11" s="59" customFormat="1" x14ac:dyDescent="0.2">
      <c r="A69" s="60" t="str">
        <f>Instructions!$B$6</f>
        <v>Saf-Gard Safety Shoe Co.</v>
      </c>
      <c r="B69" s="67" t="s">
        <v>1117</v>
      </c>
      <c r="C69" s="30" t="s">
        <v>1074</v>
      </c>
      <c r="D69" s="30" t="s">
        <v>394</v>
      </c>
      <c r="E69" s="40" t="str">
        <f>'Financial Offer'!$C$9</f>
        <v>Wolverine</v>
      </c>
      <c r="F69" s="40" t="str">
        <f>'Financial Offer'!$D$9</f>
        <v>Wolverine</v>
      </c>
      <c r="G69" s="68" t="s">
        <v>1166</v>
      </c>
      <c r="H69" s="14" t="str">
        <f>'Financial Offer'!$A$8</f>
        <v>Safety Shoes (various)</v>
      </c>
      <c r="I69" s="83">
        <v>155</v>
      </c>
      <c r="J69" s="41">
        <f>'Financial Offer'!$E$9</f>
        <v>0.25</v>
      </c>
      <c r="K69" s="42">
        <f t="shared" si="1"/>
        <v>116.25</v>
      </c>
    </row>
    <row r="70" spans="1:11" s="59" customFormat="1" x14ac:dyDescent="0.2">
      <c r="A70" s="60" t="str">
        <f>Instructions!$B$6</f>
        <v>Saf-Gard Safety Shoe Co.</v>
      </c>
      <c r="B70" s="67" t="s">
        <v>1118</v>
      </c>
      <c r="C70" s="30" t="s">
        <v>1074</v>
      </c>
      <c r="D70" s="30" t="s">
        <v>394</v>
      </c>
      <c r="E70" s="40" t="str">
        <f>'Financial Offer'!$C$9</f>
        <v>Wolverine</v>
      </c>
      <c r="F70" s="40" t="str">
        <f>'Financial Offer'!$D$9</f>
        <v>Wolverine</v>
      </c>
      <c r="G70" s="68" t="s">
        <v>1167</v>
      </c>
      <c r="H70" s="14" t="str">
        <f>'Financial Offer'!$A$8</f>
        <v>Safety Shoes (various)</v>
      </c>
      <c r="I70" s="83">
        <v>185</v>
      </c>
      <c r="J70" s="41">
        <f>'Financial Offer'!$E$9</f>
        <v>0.25</v>
      </c>
      <c r="K70" s="42">
        <f t="shared" si="1"/>
        <v>138.75</v>
      </c>
    </row>
    <row r="71" spans="1:11" s="59" customFormat="1" x14ac:dyDescent="0.2">
      <c r="A71" s="60" t="str">
        <f>Instructions!$B$6</f>
        <v>Saf-Gard Safety Shoe Co.</v>
      </c>
      <c r="B71" s="67" t="s">
        <v>1119</v>
      </c>
      <c r="C71" s="30" t="s">
        <v>1074</v>
      </c>
      <c r="D71" s="30" t="s">
        <v>394</v>
      </c>
      <c r="E71" s="40" t="str">
        <f>'Financial Offer'!$C$9</f>
        <v>Wolverine</v>
      </c>
      <c r="F71" s="40" t="str">
        <f>'Financial Offer'!$D$9</f>
        <v>Wolverine</v>
      </c>
      <c r="G71" s="68" t="s">
        <v>1168</v>
      </c>
      <c r="H71" s="14" t="str">
        <f>'Financial Offer'!$A$8</f>
        <v>Safety Shoes (various)</v>
      </c>
      <c r="I71" s="83">
        <v>190</v>
      </c>
      <c r="J71" s="41">
        <f>'Financial Offer'!$E$9</f>
        <v>0.25</v>
      </c>
      <c r="K71" s="42">
        <f t="shared" si="1"/>
        <v>142.5</v>
      </c>
    </row>
    <row r="72" spans="1:11" s="59" customFormat="1" x14ac:dyDescent="0.2">
      <c r="A72" s="60" t="str">
        <f>Instructions!$B$6</f>
        <v>Saf-Gard Safety Shoe Co.</v>
      </c>
      <c r="B72" s="67" t="s">
        <v>1120</v>
      </c>
      <c r="C72" s="30" t="s">
        <v>1074</v>
      </c>
      <c r="D72" s="30" t="s">
        <v>394</v>
      </c>
      <c r="E72" s="40" t="str">
        <f>'Financial Offer'!$C$9</f>
        <v>Wolverine</v>
      </c>
      <c r="F72" s="40" t="str">
        <f>'Financial Offer'!$D$9</f>
        <v>Wolverine</v>
      </c>
      <c r="G72" s="68" t="s">
        <v>1169</v>
      </c>
      <c r="H72" s="14" t="str">
        <f>'Financial Offer'!$A$8</f>
        <v>Safety Shoes (various)</v>
      </c>
      <c r="I72" s="83">
        <v>150</v>
      </c>
      <c r="J72" s="41">
        <f>'Financial Offer'!$E$9</f>
        <v>0.25</v>
      </c>
      <c r="K72" s="42">
        <f t="shared" si="1"/>
        <v>112.5</v>
      </c>
    </row>
    <row r="73" spans="1:11" s="59" customFormat="1" x14ac:dyDescent="0.2">
      <c r="A73" s="60" t="str">
        <f>Instructions!$B$6</f>
        <v>Saf-Gard Safety Shoe Co.</v>
      </c>
      <c r="B73" s="67" t="s">
        <v>1121</v>
      </c>
      <c r="C73" s="30" t="s">
        <v>1074</v>
      </c>
      <c r="D73" s="30" t="s">
        <v>394</v>
      </c>
      <c r="E73" s="40" t="str">
        <f>'Financial Offer'!$C$9</f>
        <v>Wolverine</v>
      </c>
      <c r="F73" s="40" t="str">
        <f>'Financial Offer'!$D$9</f>
        <v>Wolverine</v>
      </c>
      <c r="G73" s="68" t="s">
        <v>1170</v>
      </c>
      <c r="H73" s="14" t="str">
        <f>'Financial Offer'!$A$8</f>
        <v>Safety Shoes (various)</v>
      </c>
      <c r="I73" s="83">
        <v>180</v>
      </c>
      <c r="J73" s="41">
        <f>'Financial Offer'!$E$9</f>
        <v>0.25</v>
      </c>
      <c r="K73" s="42">
        <f t="shared" si="1"/>
        <v>135</v>
      </c>
    </row>
    <row r="74" spans="1:11" s="59" customFormat="1" x14ac:dyDescent="0.2">
      <c r="A74" s="60" t="str">
        <f>Instructions!$B$6</f>
        <v>Saf-Gard Safety Shoe Co.</v>
      </c>
      <c r="B74" s="67" t="s">
        <v>1122</v>
      </c>
      <c r="C74" s="30" t="s">
        <v>1074</v>
      </c>
      <c r="D74" s="30" t="s">
        <v>394</v>
      </c>
      <c r="E74" s="40" t="str">
        <f>'Financial Offer'!$C$9</f>
        <v>Wolverine</v>
      </c>
      <c r="F74" s="40" t="str">
        <f>'Financial Offer'!$D$9</f>
        <v>Wolverine</v>
      </c>
      <c r="G74" s="68" t="s">
        <v>1171</v>
      </c>
      <c r="H74" s="14" t="str">
        <f>'Financial Offer'!$A$8</f>
        <v>Safety Shoes (various)</v>
      </c>
      <c r="I74" s="83">
        <v>175</v>
      </c>
      <c r="J74" s="41">
        <f>'Financial Offer'!$E$9</f>
        <v>0.25</v>
      </c>
      <c r="K74" s="42">
        <f t="shared" si="1"/>
        <v>131.25</v>
      </c>
    </row>
    <row r="75" spans="1:11" s="59" customFormat="1" x14ac:dyDescent="0.2">
      <c r="A75" s="60" t="str">
        <f>Instructions!$B$6</f>
        <v>Saf-Gard Safety Shoe Co.</v>
      </c>
      <c r="B75" s="67" t="s">
        <v>1123</v>
      </c>
      <c r="C75" s="30" t="s">
        <v>1074</v>
      </c>
      <c r="D75" s="30" t="s">
        <v>394</v>
      </c>
      <c r="E75" s="40" t="str">
        <f>'Financial Offer'!$C$9</f>
        <v>Wolverine</v>
      </c>
      <c r="F75" s="40" t="str">
        <f>'Financial Offer'!$D$9</f>
        <v>Wolverine</v>
      </c>
      <c r="G75" s="68" t="s">
        <v>1172</v>
      </c>
      <c r="H75" s="14" t="str">
        <f>'Financial Offer'!$A$8</f>
        <v>Safety Shoes (various)</v>
      </c>
      <c r="I75" s="83">
        <v>185</v>
      </c>
      <c r="J75" s="41">
        <f>'Financial Offer'!$E$9</f>
        <v>0.25</v>
      </c>
      <c r="K75" s="42">
        <f t="shared" si="1"/>
        <v>138.75</v>
      </c>
    </row>
    <row r="76" spans="1:11" s="59" customFormat="1" x14ac:dyDescent="0.2">
      <c r="A76" s="60" t="str">
        <f>Instructions!$B$6</f>
        <v>Saf-Gard Safety Shoe Co.</v>
      </c>
      <c r="B76" s="67" t="s">
        <v>1124</v>
      </c>
      <c r="C76" s="30" t="s">
        <v>1074</v>
      </c>
      <c r="D76" s="30" t="s">
        <v>394</v>
      </c>
      <c r="E76" s="40" t="str">
        <f>'Financial Offer'!$C$9</f>
        <v>Wolverine</v>
      </c>
      <c r="F76" s="40" t="str">
        <f>'Financial Offer'!$D$9</f>
        <v>Wolverine</v>
      </c>
      <c r="G76" s="68" t="s">
        <v>1173</v>
      </c>
      <c r="H76" s="14" t="str">
        <f>'Financial Offer'!$A$8</f>
        <v>Safety Shoes (various)</v>
      </c>
      <c r="I76" s="83">
        <v>185</v>
      </c>
      <c r="J76" s="41">
        <f>'Financial Offer'!$E$9</f>
        <v>0.25</v>
      </c>
      <c r="K76" s="42">
        <f t="shared" si="1"/>
        <v>138.75</v>
      </c>
    </row>
    <row r="77" spans="1:11" s="59" customFormat="1" x14ac:dyDescent="0.2">
      <c r="A77" s="60" t="str">
        <f>Instructions!$B$6</f>
        <v>Saf-Gard Safety Shoe Co.</v>
      </c>
      <c r="B77" s="67" t="s">
        <v>1125</v>
      </c>
      <c r="C77" s="30" t="s">
        <v>1074</v>
      </c>
      <c r="D77" s="30" t="s">
        <v>394</v>
      </c>
      <c r="E77" s="40" t="str">
        <f>'Financial Offer'!$C$9</f>
        <v>Wolverine</v>
      </c>
      <c r="F77" s="40" t="str">
        <f>'Financial Offer'!$D$9</f>
        <v>Wolverine</v>
      </c>
      <c r="G77" s="68" t="s">
        <v>1174</v>
      </c>
      <c r="H77" s="14" t="str">
        <f>'Financial Offer'!$A$8</f>
        <v>Safety Shoes (various)</v>
      </c>
      <c r="I77" s="83">
        <v>185</v>
      </c>
      <c r="J77" s="41">
        <f>'Financial Offer'!$E$9</f>
        <v>0.25</v>
      </c>
      <c r="K77" s="42">
        <f t="shared" si="1"/>
        <v>138.75</v>
      </c>
    </row>
    <row r="78" spans="1:11" s="59" customFormat="1" x14ac:dyDescent="0.2">
      <c r="A78" s="60" t="str">
        <f>Instructions!$B$6</f>
        <v>Saf-Gard Safety Shoe Co.</v>
      </c>
      <c r="B78" s="67" t="s">
        <v>1137</v>
      </c>
      <c r="C78" s="30" t="s">
        <v>1074</v>
      </c>
      <c r="D78" s="30" t="s">
        <v>394</v>
      </c>
      <c r="E78" s="40" t="str">
        <f>'Financial Offer'!$C$9</f>
        <v>Wolverine</v>
      </c>
      <c r="F78" s="40" t="str">
        <f>'Financial Offer'!$D$9</f>
        <v>Wolverine</v>
      </c>
      <c r="G78" s="68" t="s">
        <v>1186</v>
      </c>
      <c r="H78" s="14" t="str">
        <f>'Financial Offer'!$A$8</f>
        <v>Safety Shoes (various)</v>
      </c>
      <c r="I78" s="83">
        <v>155</v>
      </c>
      <c r="J78" s="41">
        <f>'Financial Offer'!$E$9</f>
        <v>0.25</v>
      </c>
      <c r="K78" s="42">
        <f t="shared" si="1"/>
        <v>116.25</v>
      </c>
    </row>
    <row r="79" spans="1:11" s="59" customFormat="1" x14ac:dyDescent="0.2">
      <c r="A79" s="60" t="str">
        <f>Instructions!$B$6</f>
        <v>Saf-Gard Safety Shoe Co.</v>
      </c>
      <c r="B79" s="67" t="s">
        <v>1126</v>
      </c>
      <c r="C79" s="30" t="s">
        <v>1074</v>
      </c>
      <c r="D79" s="30" t="s">
        <v>394</v>
      </c>
      <c r="E79" s="40" t="str">
        <f>'Financial Offer'!$C$9</f>
        <v>Wolverine</v>
      </c>
      <c r="F79" s="40" t="str">
        <f>'Financial Offer'!$D$9</f>
        <v>Wolverine</v>
      </c>
      <c r="G79" s="68" t="s">
        <v>1175</v>
      </c>
      <c r="H79" s="14" t="str">
        <f>'Financial Offer'!$A$8</f>
        <v>Safety Shoes (various)</v>
      </c>
      <c r="I79" s="83">
        <v>185</v>
      </c>
      <c r="J79" s="41">
        <f>'Financial Offer'!$E$9</f>
        <v>0.25</v>
      </c>
      <c r="K79" s="42">
        <f t="shared" si="1"/>
        <v>138.75</v>
      </c>
    </row>
    <row r="80" spans="1:11" s="59" customFormat="1" x14ac:dyDescent="0.2">
      <c r="A80" s="60" t="str">
        <f>Instructions!$B$6</f>
        <v>Saf-Gard Safety Shoe Co.</v>
      </c>
      <c r="B80" s="67" t="s">
        <v>1127</v>
      </c>
      <c r="C80" s="30" t="s">
        <v>1074</v>
      </c>
      <c r="D80" s="30" t="s">
        <v>394</v>
      </c>
      <c r="E80" s="40" t="str">
        <f>'Financial Offer'!$C$9</f>
        <v>Wolverine</v>
      </c>
      <c r="F80" s="40" t="str">
        <f>'Financial Offer'!$D$9</f>
        <v>Wolverine</v>
      </c>
      <c r="G80" s="68" t="s">
        <v>1176</v>
      </c>
      <c r="H80" s="14" t="str">
        <f>'Financial Offer'!$A$8</f>
        <v>Safety Shoes (various)</v>
      </c>
      <c r="I80" s="83">
        <v>91</v>
      </c>
      <c r="J80" s="41">
        <f>'Financial Offer'!$E$9</f>
        <v>0.25</v>
      </c>
      <c r="K80" s="42">
        <f t="shared" si="1"/>
        <v>68.25</v>
      </c>
    </row>
    <row r="81" spans="1:11" s="59" customFormat="1" x14ac:dyDescent="0.2">
      <c r="A81" s="60" t="str">
        <f>Instructions!$B$6</f>
        <v>Saf-Gard Safety Shoe Co.</v>
      </c>
      <c r="B81" s="67" t="s">
        <v>1128</v>
      </c>
      <c r="C81" s="30" t="s">
        <v>1074</v>
      </c>
      <c r="D81" s="30" t="s">
        <v>394</v>
      </c>
      <c r="E81" s="40" t="str">
        <f>'Financial Offer'!$C$9</f>
        <v>Wolverine</v>
      </c>
      <c r="F81" s="40" t="str">
        <f>'Financial Offer'!$D$9</f>
        <v>Wolverine</v>
      </c>
      <c r="G81" s="68" t="s">
        <v>1177</v>
      </c>
      <c r="H81" s="14" t="str">
        <f>'Financial Offer'!$A$8</f>
        <v>Safety Shoes (various)</v>
      </c>
      <c r="I81" s="83">
        <v>101</v>
      </c>
      <c r="J81" s="41">
        <f>'Financial Offer'!$E$9</f>
        <v>0.25</v>
      </c>
      <c r="K81" s="42">
        <f t="shared" si="1"/>
        <v>75.75</v>
      </c>
    </row>
    <row r="82" spans="1:11" s="59" customFormat="1" x14ac:dyDescent="0.2">
      <c r="A82" s="60" t="str">
        <f>Instructions!$B$6</f>
        <v>Saf-Gard Safety Shoe Co.</v>
      </c>
      <c r="B82" s="67" t="s">
        <v>1138</v>
      </c>
      <c r="C82" s="30" t="s">
        <v>1074</v>
      </c>
      <c r="D82" s="30" t="s">
        <v>394</v>
      </c>
      <c r="E82" s="40" t="str">
        <f>'Financial Offer'!$C$9</f>
        <v>Wolverine</v>
      </c>
      <c r="F82" s="40" t="str">
        <f>'Financial Offer'!$D$9</f>
        <v>Wolverine</v>
      </c>
      <c r="G82" s="68" t="s">
        <v>1187</v>
      </c>
      <c r="H82" s="14" t="str">
        <f>'Financial Offer'!$A$8</f>
        <v>Safety Shoes (various)</v>
      </c>
      <c r="I82" s="83">
        <v>115</v>
      </c>
      <c r="J82" s="41">
        <f>'Financial Offer'!$E$9</f>
        <v>0.25</v>
      </c>
      <c r="K82" s="42">
        <f t="shared" si="1"/>
        <v>86.25</v>
      </c>
    </row>
    <row r="83" spans="1:11" s="59" customFormat="1" x14ac:dyDescent="0.2">
      <c r="A83" s="60" t="str">
        <f>Instructions!$B$6</f>
        <v>Saf-Gard Safety Shoe Co.</v>
      </c>
      <c r="B83" s="67" t="s">
        <v>1129</v>
      </c>
      <c r="C83" s="30" t="s">
        <v>1074</v>
      </c>
      <c r="D83" s="30" t="s">
        <v>394</v>
      </c>
      <c r="E83" s="40" t="str">
        <f>'Financial Offer'!$C$9</f>
        <v>Wolverine</v>
      </c>
      <c r="F83" s="40" t="str">
        <f>'Financial Offer'!$D$9</f>
        <v>Wolverine</v>
      </c>
      <c r="G83" s="68" t="s">
        <v>1178</v>
      </c>
      <c r="H83" s="14" t="str">
        <f>'Financial Offer'!$A$8</f>
        <v>Safety Shoes (various)</v>
      </c>
      <c r="I83" s="83">
        <v>160</v>
      </c>
      <c r="J83" s="41">
        <f>'Financial Offer'!$E$9</f>
        <v>0.25</v>
      </c>
      <c r="K83" s="42">
        <f t="shared" si="1"/>
        <v>120</v>
      </c>
    </row>
    <row r="84" spans="1:11" s="59" customFormat="1" x14ac:dyDescent="0.2">
      <c r="A84" s="60" t="str">
        <f>Instructions!$B$6</f>
        <v>Saf-Gard Safety Shoe Co.</v>
      </c>
      <c r="B84" s="67" t="s">
        <v>1130</v>
      </c>
      <c r="C84" s="30" t="s">
        <v>1074</v>
      </c>
      <c r="D84" s="30" t="s">
        <v>394</v>
      </c>
      <c r="E84" s="40" t="str">
        <f>'Financial Offer'!$C$9</f>
        <v>Wolverine</v>
      </c>
      <c r="F84" s="40" t="str">
        <f>'Financial Offer'!$D$9</f>
        <v>Wolverine</v>
      </c>
      <c r="G84" s="68" t="s">
        <v>1179</v>
      </c>
      <c r="H84" s="14" t="str">
        <f>'Financial Offer'!$A$8</f>
        <v>Safety Shoes (various)</v>
      </c>
      <c r="I84" s="83">
        <v>160</v>
      </c>
      <c r="J84" s="41">
        <f>'Financial Offer'!$E$9</f>
        <v>0.25</v>
      </c>
      <c r="K84" s="42">
        <f t="shared" si="1"/>
        <v>120</v>
      </c>
    </row>
    <row r="85" spans="1:11" s="59" customFormat="1" x14ac:dyDescent="0.2">
      <c r="A85" s="60" t="str">
        <f>Instructions!$B$6</f>
        <v>Saf-Gard Safety Shoe Co.</v>
      </c>
      <c r="B85" s="67" t="s">
        <v>1131</v>
      </c>
      <c r="C85" s="30" t="s">
        <v>1074</v>
      </c>
      <c r="D85" s="30" t="s">
        <v>394</v>
      </c>
      <c r="E85" s="40" t="str">
        <f>'Financial Offer'!$C$9</f>
        <v>Wolverine</v>
      </c>
      <c r="F85" s="40" t="str">
        <f>'Financial Offer'!$D$9</f>
        <v>Wolverine</v>
      </c>
      <c r="G85" s="68" t="s">
        <v>1180</v>
      </c>
      <c r="H85" s="14" t="str">
        <f>'Financial Offer'!$A$8</f>
        <v>Safety Shoes (various)</v>
      </c>
      <c r="I85" s="83">
        <v>180</v>
      </c>
      <c r="J85" s="41">
        <f>'Financial Offer'!$E$9</f>
        <v>0.25</v>
      </c>
      <c r="K85" s="42">
        <f t="shared" si="1"/>
        <v>135</v>
      </c>
    </row>
    <row r="86" spans="1:11" s="59" customFormat="1" x14ac:dyDescent="0.2">
      <c r="A86" s="60" t="str">
        <f>Instructions!$B$6</f>
        <v>Saf-Gard Safety Shoe Co.</v>
      </c>
      <c r="B86" s="67" t="s">
        <v>1132</v>
      </c>
      <c r="C86" s="30" t="s">
        <v>1074</v>
      </c>
      <c r="D86" s="30" t="s">
        <v>394</v>
      </c>
      <c r="E86" s="40" t="str">
        <f>'Financial Offer'!$C$9</f>
        <v>Wolverine</v>
      </c>
      <c r="F86" s="40" t="str">
        <f>'Financial Offer'!$D$9</f>
        <v>Wolverine</v>
      </c>
      <c r="G86" s="68" t="s">
        <v>1181</v>
      </c>
      <c r="H86" s="14" t="str">
        <f>'Financial Offer'!$A$8</f>
        <v>Safety Shoes (various)</v>
      </c>
      <c r="I86" s="83">
        <v>180</v>
      </c>
      <c r="J86" s="41">
        <f>'Financial Offer'!$E$9</f>
        <v>0.25</v>
      </c>
      <c r="K86" s="42">
        <f t="shared" si="1"/>
        <v>135</v>
      </c>
    </row>
    <row r="87" spans="1:11" s="59" customFormat="1" x14ac:dyDescent="0.2">
      <c r="A87" s="60" t="str">
        <f>Instructions!$B$6</f>
        <v>Saf-Gard Safety Shoe Co.</v>
      </c>
      <c r="B87" s="67" t="s">
        <v>1133</v>
      </c>
      <c r="C87" s="30" t="s">
        <v>1074</v>
      </c>
      <c r="D87" s="30" t="s">
        <v>394</v>
      </c>
      <c r="E87" s="40" t="str">
        <f>'Financial Offer'!$C$9</f>
        <v>Wolverine</v>
      </c>
      <c r="F87" s="40" t="str">
        <f>'Financial Offer'!$D$9</f>
        <v>Wolverine</v>
      </c>
      <c r="G87" s="68" t="s">
        <v>1182</v>
      </c>
      <c r="H87" s="14" t="str">
        <f>'Financial Offer'!$A$8</f>
        <v>Safety Shoes (various)</v>
      </c>
      <c r="I87" s="83">
        <v>190</v>
      </c>
      <c r="J87" s="41">
        <f>'Financial Offer'!$E$9</f>
        <v>0.25</v>
      </c>
      <c r="K87" s="42">
        <f t="shared" si="1"/>
        <v>142.5</v>
      </c>
    </row>
    <row r="88" spans="1:11" s="59" customFormat="1" x14ac:dyDescent="0.2">
      <c r="A88" s="60" t="str">
        <f>Instructions!$B$6</f>
        <v>Saf-Gard Safety Shoe Co.</v>
      </c>
      <c r="B88" s="67" t="s">
        <v>1134</v>
      </c>
      <c r="C88" s="30" t="s">
        <v>1074</v>
      </c>
      <c r="D88" s="30" t="s">
        <v>394</v>
      </c>
      <c r="E88" s="40" t="str">
        <f>'Financial Offer'!$C$9</f>
        <v>Wolverine</v>
      </c>
      <c r="F88" s="40" t="str">
        <f>'Financial Offer'!$D$9</f>
        <v>Wolverine</v>
      </c>
      <c r="G88" s="68" t="s">
        <v>1183</v>
      </c>
      <c r="H88" s="14" t="str">
        <f>'Financial Offer'!$A$8</f>
        <v>Safety Shoes (various)</v>
      </c>
      <c r="I88" s="83">
        <v>195</v>
      </c>
      <c r="J88" s="41">
        <f>'Financial Offer'!$E$9</f>
        <v>0.25</v>
      </c>
      <c r="K88" s="42">
        <f t="shared" si="1"/>
        <v>146.25</v>
      </c>
    </row>
    <row r="89" spans="1:11" s="59" customFormat="1" x14ac:dyDescent="0.2">
      <c r="A89" s="60" t="str">
        <f>Instructions!$B$6</f>
        <v>Saf-Gard Safety Shoe Co.</v>
      </c>
      <c r="B89" s="67" t="s">
        <v>1135</v>
      </c>
      <c r="C89" s="30" t="s">
        <v>1074</v>
      </c>
      <c r="D89" s="30" t="s">
        <v>394</v>
      </c>
      <c r="E89" s="40" t="str">
        <f>'Financial Offer'!$C$9</f>
        <v>Wolverine</v>
      </c>
      <c r="F89" s="40" t="str">
        <f>'Financial Offer'!$D$9</f>
        <v>Wolverine</v>
      </c>
      <c r="G89" s="68" t="s">
        <v>1184</v>
      </c>
      <c r="H89" s="14" t="str">
        <f>'Financial Offer'!$A$8</f>
        <v>Safety Shoes (various)</v>
      </c>
      <c r="I89" s="83">
        <v>155</v>
      </c>
      <c r="J89" s="41">
        <f>'Financial Offer'!$E$9</f>
        <v>0.25</v>
      </c>
      <c r="K89" s="42">
        <f t="shared" si="1"/>
        <v>116.25</v>
      </c>
    </row>
    <row r="90" spans="1:11" s="59" customFormat="1" x14ac:dyDescent="0.2">
      <c r="A90" s="60" t="str">
        <f>Instructions!$B$6</f>
        <v>Saf-Gard Safety Shoe Co.</v>
      </c>
      <c r="B90" s="67" t="s">
        <v>191</v>
      </c>
      <c r="C90" s="30" t="s">
        <v>1074</v>
      </c>
      <c r="D90" s="30" t="s">
        <v>394</v>
      </c>
      <c r="E90" s="40" t="str">
        <f>'Financial Offer'!$C$9</f>
        <v>Wolverine</v>
      </c>
      <c r="F90" s="40" t="str">
        <f>'Financial Offer'!$D$9</f>
        <v>Wolverine</v>
      </c>
      <c r="G90" s="68" t="s">
        <v>116</v>
      </c>
      <c r="H90" s="14" t="str">
        <f>'Financial Offer'!$A$8</f>
        <v>Safety Shoes (various)</v>
      </c>
      <c r="I90" s="83">
        <v>155</v>
      </c>
      <c r="J90" s="41">
        <f>'Financial Offer'!$E$9</f>
        <v>0.25</v>
      </c>
      <c r="K90" s="42">
        <f t="shared" si="1"/>
        <v>116.25</v>
      </c>
    </row>
    <row r="91" spans="1:11" s="59" customFormat="1" x14ac:dyDescent="0.2">
      <c r="A91" s="60" t="str">
        <f>Instructions!$B$6</f>
        <v>Saf-Gard Safety Shoe Co.</v>
      </c>
      <c r="B91" s="67" t="s">
        <v>192</v>
      </c>
      <c r="C91" s="30" t="s">
        <v>1074</v>
      </c>
      <c r="D91" s="30" t="s">
        <v>394</v>
      </c>
      <c r="E91" s="40" t="str">
        <f>'Financial Offer'!$C$9</f>
        <v>Wolverine</v>
      </c>
      <c r="F91" s="40" t="str">
        <f>'Financial Offer'!$D$9</f>
        <v>Wolverine</v>
      </c>
      <c r="G91" s="68" t="s">
        <v>117</v>
      </c>
      <c r="H91" s="14" t="str">
        <f>'Financial Offer'!$A$8</f>
        <v>Safety Shoes (various)</v>
      </c>
      <c r="I91" s="83">
        <v>165</v>
      </c>
      <c r="J91" s="41">
        <f>'Financial Offer'!$E$9</f>
        <v>0.25</v>
      </c>
      <c r="K91" s="42">
        <f t="shared" si="1"/>
        <v>123.75</v>
      </c>
    </row>
    <row r="92" spans="1:11" s="59" customFormat="1" x14ac:dyDescent="0.2">
      <c r="A92" s="60" t="str">
        <f>Instructions!$B$6</f>
        <v>Saf-Gard Safety Shoe Co.</v>
      </c>
      <c r="B92" s="67" t="s">
        <v>193</v>
      </c>
      <c r="C92" s="30" t="s">
        <v>1074</v>
      </c>
      <c r="D92" s="30" t="s">
        <v>394</v>
      </c>
      <c r="E92" s="40" t="str">
        <f>'Financial Offer'!$C$9</f>
        <v>Wolverine</v>
      </c>
      <c r="F92" s="40" t="str">
        <f>'Financial Offer'!$D$9</f>
        <v>Wolverine</v>
      </c>
      <c r="G92" s="68" t="s">
        <v>118</v>
      </c>
      <c r="H92" s="14" t="str">
        <f>'Financial Offer'!$A$8</f>
        <v>Safety Shoes (various)</v>
      </c>
      <c r="I92" s="83">
        <v>121</v>
      </c>
      <c r="J92" s="41">
        <f>'Financial Offer'!$E$9</f>
        <v>0.25</v>
      </c>
      <c r="K92" s="42">
        <f t="shared" si="1"/>
        <v>90.75</v>
      </c>
    </row>
    <row r="93" spans="1:11" s="59" customFormat="1" x14ac:dyDescent="0.2">
      <c r="A93" s="60" t="str">
        <f>Instructions!$B$6</f>
        <v>Saf-Gard Safety Shoe Co.</v>
      </c>
      <c r="B93" s="67" t="s">
        <v>194</v>
      </c>
      <c r="C93" s="30" t="s">
        <v>1074</v>
      </c>
      <c r="D93" s="30" t="s">
        <v>394</v>
      </c>
      <c r="E93" s="40" t="str">
        <f>'Financial Offer'!$C$9</f>
        <v>Wolverine</v>
      </c>
      <c r="F93" s="40" t="str">
        <f>'Financial Offer'!$D$9</f>
        <v>Wolverine</v>
      </c>
      <c r="G93" s="68" t="s">
        <v>119</v>
      </c>
      <c r="H93" s="14" t="str">
        <f>'Financial Offer'!$A$8</f>
        <v>Safety Shoes (various)</v>
      </c>
      <c r="I93" s="83">
        <v>215</v>
      </c>
      <c r="J93" s="41">
        <f>'Financial Offer'!$E$9</f>
        <v>0.25</v>
      </c>
      <c r="K93" s="42">
        <f t="shared" si="1"/>
        <v>161.25</v>
      </c>
    </row>
    <row r="94" spans="1:11" s="59" customFormat="1" x14ac:dyDescent="0.2">
      <c r="A94" s="60" t="str">
        <f>Instructions!$B$6</f>
        <v>Saf-Gard Safety Shoe Co.</v>
      </c>
      <c r="B94" s="67" t="s">
        <v>195</v>
      </c>
      <c r="C94" s="30" t="s">
        <v>1074</v>
      </c>
      <c r="D94" s="30" t="s">
        <v>394</v>
      </c>
      <c r="E94" s="40" t="str">
        <f>'Financial Offer'!$C$9</f>
        <v>Wolverine</v>
      </c>
      <c r="F94" s="40" t="str">
        <f>'Financial Offer'!$D$9</f>
        <v>Wolverine</v>
      </c>
      <c r="G94" s="68" t="s">
        <v>120</v>
      </c>
      <c r="H94" s="14" t="str">
        <f>'Financial Offer'!$A$8</f>
        <v>Safety Shoes (various)</v>
      </c>
      <c r="I94" s="83">
        <v>205</v>
      </c>
      <c r="J94" s="41">
        <f>'Financial Offer'!$E$9</f>
        <v>0.25</v>
      </c>
      <c r="K94" s="42">
        <f t="shared" si="1"/>
        <v>153.75</v>
      </c>
    </row>
    <row r="95" spans="1:11" s="59" customFormat="1" x14ac:dyDescent="0.2">
      <c r="A95" s="60" t="str">
        <f>Instructions!$B$6</f>
        <v>Saf-Gard Safety Shoe Co.</v>
      </c>
      <c r="B95" s="67" t="s">
        <v>202</v>
      </c>
      <c r="C95" s="30" t="s">
        <v>1074</v>
      </c>
      <c r="D95" s="30" t="s">
        <v>394</v>
      </c>
      <c r="E95" s="40" t="str">
        <f>'Financial Offer'!$C$9</f>
        <v>Wolverine</v>
      </c>
      <c r="F95" s="40" t="str">
        <f>'Financial Offer'!$D$9</f>
        <v>Wolverine</v>
      </c>
      <c r="G95" s="68" t="s">
        <v>121</v>
      </c>
      <c r="H95" s="14" t="str">
        <f>'Financial Offer'!$A$8</f>
        <v>Safety Shoes (various)</v>
      </c>
      <c r="I95" s="83">
        <v>131</v>
      </c>
      <c r="J95" s="41">
        <f>'Financial Offer'!$E$9</f>
        <v>0.25</v>
      </c>
      <c r="K95" s="42">
        <f t="shared" si="1"/>
        <v>98.25</v>
      </c>
    </row>
    <row r="96" spans="1:11" s="59" customFormat="1" x14ac:dyDescent="0.2">
      <c r="A96" s="60" t="str">
        <f>Instructions!$B$6</f>
        <v>Saf-Gard Safety Shoe Co.</v>
      </c>
      <c r="B96" s="67" t="s">
        <v>203</v>
      </c>
      <c r="C96" s="30" t="s">
        <v>1074</v>
      </c>
      <c r="D96" s="30" t="s">
        <v>394</v>
      </c>
      <c r="E96" s="40" t="str">
        <f>'Financial Offer'!$C$9</f>
        <v>Wolverine</v>
      </c>
      <c r="F96" s="40" t="str">
        <f>'Financial Offer'!$D$9</f>
        <v>Wolverine</v>
      </c>
      <c r="G96" s="68" t="s">
        <v>122</v>
      </c>
      <c r="H96" s="14" t="str">
        <f>'Financial Offer'!$A$8</f>
        <v>Safety Shoes (various)</v>
      </c>
      <c r="I96" s="83">
        <v>196.5</v>
      </c>
      <c r="J96" s="41">
        <f>'Financial Offer'!$E$9</f>
        <v>0.25</v>
      </c>
      <c r="K96" s="42">
        <f t="shared" si="1"/>
        <v>147.375</v>
      </c>
    </row>
    <row r="97" spans="1:11" s="59" customFormat="1" x14ac:dyDescent="0.2">
      <c r="A97" s="60" t="str">
        <f>Instructions!$B$6</f>
        <v>Saf-Gard Safety Shoe Co.</v>
      </c>
      <c r="B97" s="67" t="s">
        <v>204</v>
      </c>
      <c r="C97" s="30" t="s">
        <v>1074</v>
      </c>
      <c r="D97" s="30" t="s">
        <v>394</v>
      </c>
      <c r="E97" s="40" t="str">
        <f>'Financial Offer'!$C$9</f>
        <v>Wolverine</v>
      </c>
      <c r="F97" s="40" t="str">
        <f>'Financial Offer'!$D$9</f>
        <v>Wolverine</v>
      </c>
      <c r="G97" s="68" t="s">
        <v>123</v>
      </c>
      <c r="H97" s="14" t="str">
        <f>'Financial Offer'!$A$8</f>
        <v>Safety Shoes (various)</v>
      </c>
      <c r="I97" s="83">
        <v>185.5</v>
      </c>
      <c r="J97" s="41">
        <f>'Financial Offer'!$E$9</f>
        <v>0.25</v>
      </c>
      <c r="K97" s="42">
        <f t="shared" si="1"/>
        <v>139.125</v>
      </c>
    </row>
    <row r="98" spans="1:11" s="59" customFormat="1" x14ac:dyDescent="0.2">
      <c r="A98" s="60" t="str">
        <f>Instructions!$B$6</f>
        <v>Saf-Gard Safety Shoe Co.</v>
      </c>
      <c r="B98" s="67" t="s">
        <v>205</v>
      </c>
      <c r="C98" s="30" t="s">
        <v>1074</v>
      </c>
      <c r="D98" s="30" t="s">
        <v>394</v>
      </c>
      <c r="E98" s="40" t="str">
        <f>'Financial Offer'!$C$9</f>
        <v>Wolverine</v>
      </c>
      <c r="F98" s="40" t="str">
        <f>'Financial Offer'!$D$9</f>
        <v>Wolverine</v>
      </c>
      <c r="G98" s="68" t="s">
        <v>124</v>
      </c>
      <c r="H98" s="14" t="str">
        <f>'Financial Offer'!$A$8</f>
        <v>Safety Shoes (various)</v>
      </c>
      <c r="I98" s="83">
        <v>185.5</v>
      </c>
      <c r="J98" s="41">
        <f>'Financial Offer'!$E$9</f>
        <v>0.25</v>
      </c>
      <c r="K98" s="42">
        <f t="shared" si="1"/>
        <v>139.125</v>
      </c>
    </row>
    <row r="99" spans="1:11" s="59" customFormat="1" x14ac:dyDescent="0.2">
      <c r="A99" s="60" t="str">
        <f>Instructions!$B$6</f>
        <v>Saf-Gard Safety Shoe Co.</v>
      </c>
      <c r="B99" s="67" t="s">
        <v>207</v>
      </c>
      <c r="C99" s="30" t="s">
        <v>1074</v>
      </c>
      <c r="D99" s="30" t="s">
        <v>394</v>
      </c>
      <c r="E99" s="40" t="str">
        <f>'Financial Offer'!$C$9</f>
        <v>Wolverine</v>
      </c>
      <c r="F99" s="40" t="str">
        <f>'Financial Offer'!$D$9</f>
        <v>Wolverine</v>
      </c>
      <c r="G99" s="68" t="s">
        <v>125</v>
      </c>
      <c r="H99" s="14" t="str">
        <f>'Financial Offer'!$A$8</f>
        <v>Safety Shoes (various)</v>
      </c>
      <c r="I99" s="83">
        <v>179</v>
      </c>
      <c r="J99" s="41">
        <f>'Financial Offer'!$E$9</f>
        <v>0.25</v>
      </c>
      <c r="K99" s="42">
        <f t="shared" si="1"/>
        <v>134.25</v>
      </c>
    </row>
    <row r="100" spans="1:11" s="59" customFormat="1" x14ac:dyDescent="0.2">
      <c r="A100" s="60" t="str">
        <f>Instructions!$B$6</f>
        <v>Saf-Gard Safety Shoe Co.</v>
      </c>
      <c r="B100" s="67" t="s">
        <v>208</v>
      </c>
      <c r="C100" s="30" t="s">
        <v>1074</v>
      </c>
      <c r="D100" s="30" t="s">
        <v>394</v>
      </c>
      <c r="E100" s="40" t="str">
        <f>'Financial Offer'!$C$9</f>
        <v>Wolverine</v>
      </c>
      <c r="F100" s="40" t="str">
        <f>'Financial Offer'!$D$9</f>
        <v>Wolverine</v>
      </c>
      <c r="G100" s="68" t="s">
        <v>126</v>
      </c>
      <c r="H100" s="14" t="str">
        <f>'Financial Offer'!$A$8</f>
        <v>Safety Shoes (various)</v>
      </c>
      <c r="I100" s="83">
        <v>199</v>
      </c>
      <c r="J100" s="41">
        <f>'Financial Offer'!$E$9</f>
        <v>0.25</v>
      </c>
      <c r="K100" s="42">
        <f t="shared" si="1"/>
        <v>149.25</v>
      </c>
    </row>
    <row r="101" spans="1:11" s="59" customFormat="1" x14ac:dyDescent="0.2">
      <c r="A101" s="60" t="str">
        <f>Instructions!$B$6</f>
        <v>Saf-Gard Safety Shoe Co.</v>
      </c>
      <c r="B101" s="67" t="s">
        <v>209</v>
      </c>
      <c r="C101" s="30" t="s">
        <v>1074</v>
      </c>
      <c r="D101" s="30" t="s">
        <v>394</v>
      </c>
      <c r="E101" s="40" t="str">
        <f>'Financial Offer'!$C$9</f>
        <v>Wolverine</v>
      </c>
      <c r="F101" s="40" t="str">
        <f>'Financial Offer'!$D$9</f>
        <v>Wolverine</v>
      </c>
      <c r="G101" s="68" t="s">
        <v>127</v>
      </c>
      <c r="H101" s="14" t="str">
        <f>'Financial Offer'!$A$8</f>
        <v>Safety Shoes (various)</v>
      </c>
      <c r="I101" s="83">
        <v>214</v>
      </c>
      <c r="J101" s="41">
        <f>'Financial Offer'!$E$9</f>
        <v>0.25</v>
      </c>
      <c r="K101" s="42">
        <f t="shared" si="1"/>
        <v>160.5</v>
      </c>
    </row>
    <row r="102" spans="1:11" s="59" customFormat="1" x14ac:dyDescent="0.2">
      <c r="A102" s="60" t="str">
        <f>Instructions!$B$6</f>
        <v>Saf-Gard Safety Shoe Co.</v>
      </c>
      <c r="B102" s="67" t="s">
        <v>210</v>
      </c>
      <c r="C102" s="30" t="s">
        <v>1074</v>
      </c>
      <c r="D102" s="30" t="s">
        <v>394</v>
      </c>
      <c r="E102" s="40" t="str">
        <f>'Financial Offer'!$C$9</f>
        <v>Wolverine</v>
      </c>
      <c r="F102" s="40" t="str">
        <f>'Financial Offer'!$D$9</f>
        <v>Wolverine</v>
      </c>
      <c r="G102" s="68" t="s">
        <v>128</v>
      </c>
      <c r="H102" s="14" t="str">
        <f>'Financial Offer'!$A$8</f>
        <v>Safety Shoes (various)</v>
      </c>
      <c r="I102" s="83">
        <v>189</v>
      </c>
      <c r="J102" s="41">
        <f>'Financial Offer'!$E$9</f>
        <v>0.25</v>
      </c>
      <c r="K102" s="42">
        <f t="shared" si="1"/>
        <v>141.75</v>
      </c>
    </row>
    <row r="103" spans="1:11" s="59" customFormat="1" x14ac:dyDescent="0.2">
      <c r="A103" s="60" t="str">
        <f>Instructions!$B$6</f>
        <v>Saf-Gard Safety Shoe Co.</v>
      </c>
      <c r="B103" s="67" t="s">
        <v>211</v>
      </c>
      <c r="C103" s="30" t="s">
        <v>1074</v>
      </c>
      <c r="D103" s="30" t="s">
        <v>394</v>
      </c>
      <c r="E103" s="40" t="str">
        <f>'Financial Offer'!$C$9</f>
        <v>Wolverine</v>
      </c>
      <c r="F103" s="40" t="str">
        <f>'Financial Offer'!$D$9</f>
        <v>Wolverine</v>
      </c>
      <c r="G103" s="68" t="s">
        <v>129</v>
      </c>
      <c r="H103" s="14" t="str">
        <f>'Financial Offer'!$A$8</f>
        <v>Safety Shoes (various)</v>
      </c>
      <c r="I103" s="83">
        <v>209</v>
      </c>
      <c r="J103" s="41">
        <f>'Financial Offer'!$E$9</f>
        <v>0.25</v>
      </c>
      <c r="K103" s="42">
        <f t="shared" si="1"/>
        <v>156.75</v>
      </c>
    </row>
    <row r="104" spans="1:11" s="59" customFormat="1" x14ac:dyDescent="0.2">
      <c r="A104" s="60" t="str">
        <f>Instructions!$B$6</f>
        <v>Saf-Gard Safety Shoe Co.</v>
      </c>
      <c r="B104" s="67" t="s">
        <v>212</v>
      </c>
      <c r="C104" s="30" t="s">
        <v>1074</v>
      </c>
      <c r="D104" s="30" t="s">
        <v>394</v>
      </c>
      <c r="E104" s="40" t="str">
        <f>'Financial Offer'!$C$9</f>
        <v>Wolverine</v>
      </c>
      <c r="F104" s="40" t="str">
        <f>'Financial Offer'!$D$9</f>
        <v>Wolverine</v>
      </c>
      <c r="G104" s="68" t="s">
        <v>130</v>
      </c>
      <c r="H104" s="14" t="str">
        <f>'Financial Offer'!$A$8</f>
        <v>Safety Shoes (various)</v>
      </c>
      <c r="I104" s="83">
        <v>204</v>
      </c>
      <c r="J104" s="41">
        <f>'Financial Offer'!$E$9</f>
        <v>0.25</v>
      </c>
      <c r="K104" s="42">
        <f t="shared" si="1"/>
        <v>153</v>
      </c>
    </row>
    <row r="105" spans="1:11" s="59" customFormat="1" x14ac:dyDescent="0.2">
      <c r="A105" s="60" t="str">
        <f>Instructions!$B$6</f>
        <v>Saf-Gard Safety Shoe Co.</v>
      </c>
      <c r="B105" s="67" t="s">
        <v>213</v>
      </c>
      <c r="C105" s="30" t="s">
        <v>1074</v>
      </c>
      <c r="D105" s="30" t="s">
        <v>394</v>
      </c>
      <c r="E105" s="40" t="str">
        <f>'Financial Offer'!$C$9</f>
        <v>Wolverine</v>
      </c>
      <c r="F105" s="40" t="str">
        <f>'Financial Offer'!$D$9</f>
        <v>Wolverine</v>
      </c>
      <c r="G105" s="68" t="s">
        <v>131</v>
      </c>
      <c r="H105" s="14" t="str">
        <f>'Financial Offer'!$A$8</f>
        <v>Safety Shoes (various)</v>
      </c>
      <c r="I105" s="83">
        <v>159</v>
      </c>
      <c r="J105" s="41">
        <f>'Financial Offer'!$E$9</f>
        <v>0.25</v>
      </c>
      <c r="K105" s="42">
        <f t="shared" si="1"/>
        <v>119.25</v>
      </c>
    </row>
    <row r="106" spans="1:11" s="59" customFormat="1" x14ac:dyDescent="0.2">
      <c r="A106" s="60" t="str">
        <f>Instructions!$B$6</f>
        <v>Saf-Gard Safety Shoe Co.</v>
      </c>
      <c r="B106" s="67" t="s">
        <v>214</v>
      </c>
      <c r="C106" s="30" t="s">
        <v>1074</v>
      </c>
      <c r="D106" s="30" t="s">
        <v>394</v>
      </c>
      <c r="E106" s="40" t="str">
        <f>'Financial Offer'!$C$9</f>
        <v>Wolverine</v>
      </c>
      <c r="F106" s="40" t="str">
        <f>'Financial Offer'!$D$9</f>
        <v>Wolverine</v>
      </c>
      <c r="G106" s="68" t="s">
        <v>132</v>
      </c>
      <c r="H106" s="14" t="str">
        <f>'Financial Offer'!$A$8</f>
        <v>Safety Shoes (various)</v>
      </c>
      <c r="I106" s="83">
        <v>174</v>
      </c>
      <c r="J106" s="41">
        <f>'Financial Offer'!$E$9</f>
        <v>0.25</v>
      </c>
      <c r="K106" s="42">
        <f t="shared" si="1"/>
        <v>130.5</v>
      </c>
    </row>
    <row r="107" spans="1:11" s="59" customFormat="1" x14ac:dyDescent="0.2">
      <c r="A107" s="60" t="str">
        <f>Instructions!$B$6</f>
        <v>Saf-Gard Safety Shoe Co.</v>
      </c>
      <c r="B107" s="67" t="s">
        <v>215</v>
      </c>
      <c r="C107" s="30" t="s">
        <v>1074</v>
      </c>
      <c r="D107" s="30" t="s">
        <v>394</v>
      </c>
      <c r="E107" s="40" t="str">
        <f>'Financial Offer'!$C$9</f>
        <v>Wolverine</v>
      </c>
      <c r="F107" s="40" t="str">
        <f>'Financial Offer'!$D$9</f>
        <v>Wolverine</v>
      </c>
      <c r="G107" s="68" t="s">
        <v>133</v>
      </c>
      <c r="H107" s="14" t="str">
        <f>'Financial Offer'!$A$8</f>
        <v>Safety Shoes (various)</v>
      </c>
      <c r="I107" s="83">
        <v>134</v>
      </c>
      <c r="J107" s="41">
        <f>'Financial Offer'!$E$9</f>
        <v>0.25</v>
      </c>
      <c r="K107" s="42">
        <f t="shared" si="1"/>
        <v>100.5</v>
      </c>
    </row>
    <row r="108" spans="1:11" s="59" customFormat="1" x14ac:dyDescent="0.2">
      <c r="A108" s="60" t="str">
        <f>Instructions!$B$6</f>
        <v>Saf-Gard Safety Shoe Co.</v>
      </c>
      <c r="B108" s="67" t="s">
        <v>219</v>
      </c>
      <c r="C108" s="30" t="s">
        <v>1074</v>
      </c>
      <c r="D108" s="30" t="s">
        <v>394</v>
      </c>
      <c r="E108" s="40" t="str">
        <f>'Financial Offer'!$C$9</f>
        <v>Wolverine</v>
      </c>
      <c r="F108" s="40" t="str">
        <f>'Financial Offer'!$D$9</f>
        <v>Wolverine</v>
      </c>
      <c r="G108" s="68" t="s">
        <v>134</v>
      </c>
      <c r="H108" s="14" t="str">
        <f>'Financial Offer'!$A$8</f>
        <v>Safety Shoes (various)</v>
      </c>
      <c r="I108" s="83">
        <v>177</v>
      </c>
      <c r="J108" s="41">
        <f>'Financial Offer'!$E$9</f>
        <v>0.25</v>
      </c>
      <c r="K108" s="42">
        <f t="shared" si="1"/>
        <v>132.75</v>
      </c>
    </row>
    <row r="109" spans="1:11" s="59" customFormat="1" x14ac:dyDescent="0.2">
      <c r="A109" s="60" t="str">
        <f>Instructions!$B$6</f>
        <v>Saf-Gard Safety Shoe Co.</v>
      </c>
      <c r="B109" s="67" t="s">
        <v>220</v>
      </c>
      <c r="C109" s="30" t="s">
        <v>1074</v>
      </c>
      <c r="D109" s="30" t="s">
        <v>394</v>
      </c>
      <c r="E109" s="40" t="str">
        <f>'Financial Offer'!$C$9</f>
        <v>Wolverine</v>
      </c>
      <c r="F109" s="40" t="str">
        <f>'Financial Offer'!$D$9</f>
        <v>Wolverine</v>
      </c>
      <c r="G109" s="68" t="s">
        <v>135</v>
      </c>
      <c r="H109" s="14" t="str">
        <f>'Financial Offer'!$A$8</f>
        <v>Safety Shoes (various)</v>
      </c>
      <c r="I109" s="83">
        <v>133</v>
      </c>
      <c r="J109" s="41">
        <f>'Financial Offer'!$E$9</f>
        <v>0.25</v>
      </c>
      <c r="K109" s="42">
        <f t="shared" si="1"/>
        <v>99.75</v>
      </c>
    </row>
    <row r="110" spans="1:11" s="59" customFormat="1" x14ac:dyDescent="0.2">
      <c r="A110" s="60" t="str">
        <f>Instructions!$B$6</f>
        <v>Saf-Gard Safety Shoe Co.</v>
      </c>
      <c r="B110" s="67" t="s">
        <v>221</v>
      </c>
      <c r="C110" s="30" t="s">
        <v>1074</v>
      </c>
      <c r="D110" s="30" t="s">
        <v>394</v>
      </c>
      <c r="E110" s="40" t="str">
        <f>'Financial Offer'!$C$9</f>
        <v>Wolverine</v>
      </c>
      <c r="F110" s="40" t="str">
        <f>'Financial Offer'!$D$9</f>
        <v>Wolverine</v>
      </c>
      <c r="G110" s="68" t="s">
        <v>136</v>
      </c>
      <c r="H110" s="14" t="str">
        <f>'Financial Offer'!$A$8</f>
        <v>Safety Shoes (various)</v>
      </c>
      <c r="I110" s="83">
        <v>133</v>
      </c>
      <c r="J110" s="41">
        <f>'Financial Offer'!$E$9</f>
        <v>0.25</v>
      </c>
      <c r="K110" s="42">
        <f t="shared" si="1"/>
        <v>99.75</v>
      </c>
    </row>
    <row r="111" spans="1:11" s="59" customFormat="1" x14ac:dyDescent="0.2">
      <c r="A111" s="60" t="str">
        <f>Instructions!$B$6</f>
        <v>Saf-Gard Safety Shoe Co.</v>
      </c>
      <c r="B111" s="67" t="s">
        <v>222</v>
      </c>
      <c r="C111" s="30" t="s">
        <v>1074</v>
      </c>
      <c r="D111" s="30" t="s">
        <v>394</v>
      </c>
      <c r="E111" s="40" t="str">
        <f>'Financial Offer'!$C$9</f>
        <v>Wolverine</v>
      </c>
      <c r="F111" s="40" t="str">
        <f>'Financial Offer'!$D$9</f>
        <v>Wolverine</v>
      </c>
      <c r="G111" s="68" t="s">
        <v>137</v>
      </c>
      <c r="H111" s="14" t="str">
        <f>'Financial Offer'!$A$8</f>
        <v>Safety Shoes (various)</v>
      </c>
      <c r="I111" s="83">
        <v>167</v>
      </c>
      <c r="J111" s="41">
        <f>'Financial Offer'!$E$9</f>
        <v>0.25</v>
      </c>
      <c r="K111" s="42">
        <f t="shared" si="1"/>
        <v>125.25</v>
      </c>
    </row>
    <row r="112" spans="1:11" s="59" customFormat="1" x14ac:dyDescent="0.2">
      <c r="A112" s="60" t="str">
        <f>Instructions!$B$6</f>
        <v>Saf-Gard Safety Shoe Co.</v>
      </c>
      <c r="B112" s="67" t="s">
        <v>223</v>
      </c>
      <c r="C112" s="30" t="s">
        <v>1074</v>
      </c>
      <c r="D112" s="30" t="s">
        <v>394</v>
      </c>
      <c r="E112" s="40" t="str">
        <f>'Financial Offer'!$C$9</f>
        <v>Wolverine</v>
      </c>
      <c r="F112" s="40" t="str">
        <f>'Financial Offer'!$D$9</f>
        <v>Wolverine</v>
      </c>
      <c r="G112" s="68" t="s">
        <v>138</v>
      </c>
      <c r="H112" s="14" t="str">
        <f>'Financial Offer'!$A$8</f>
        <v>Safety Shoes (various)</v>
      </c>
      <c r="I112" s="83">
        <v>161</v>
      </c>
      <c r="J112" s="41">
        <f>'Financial Offer'!$E$9</f>
        <v>0.25</v>
      </c>
      <c r="K112" s="42">
        <f t="shared" si="1"/>
        <v>120.75</v>
      </c>
    </row>
    <row r="113" spans="1:11" s="59" customFormat="1" x14ac:dyDescent="0.2">
      <c r="A113" s="60" t="str">
        <f>Instructions!$B$6</f>
        <v>Saf-Gard Safety Shoe Co.</v>
      </c>
      <c r="B113" s="67" t="s">
        <v>224</v>
      </c>
      <c r="C113" s="30" t="s">
        <v>1074</v>
      </c>
      <c r="D113" s="30" t="s">
        <v>394</v>
      </c>
      <c r="E113" s="40" t="str">
        <f>'Financial Offer'!$C$9</f>
        <v>Wolverine</v>
      </c>
      <c r="F113" s="40" t="str">
        <f>'Financial Offer'!$D$9</f>
        <v>Wolverine</v>
      </c>
      <c r="G113" s="68" t="s">
        <v>139</v>
      </c>
      <c r="H113" s="14" t="str">
        <f>'Financial Offer'!$A$8</f>
        <v>Safety Shoes (various)</v>
      </c>
      <c r="I113" s="83">
        <v>138</v>
      </c>
      <c r="J113" s="41">
        <f>'Financial Offer'!$E$9</f>
        <v>0.25</v>
      </c>
      <c r="K113" s="42">
        <f t="shared" si="1"/>
        <v>103.5</v>
      </c>
    </row>
    <row r="114" spans="1:11" s="59" customFormat="1" x14ac:dyDescent="0.2">
      <c r="A114" s="60" t="str">
        <f>Instructions!$B$6</f>
        <v>Saf-Gard Safety Shoe Co.</v>
      </c>
      <c r="B114" s="67" t="s">
        <v>225</v>
      </c>
      <c r="C114" s="30" t="s">
        <v>1074</v>
      </c>
      <c r="D114" s="30" t="s">
        <v>394</v>
      </c>
      <c r="E114" s="40" t="str">
        <f>'Financial Offer'!$C$9</f>
        <v>Wolverine</v>
      </c>
      <c r="F114" s="40" t="str">
        <f>'Financial Offer'!$D$9</f>
        <v>Wolverine</v>
      </c>
      <c r="G114" s="68" t="s">
        <v>140</v>
      </c>
      <c r="H114" s="14" t="str">
        <f>'Financial Offer'!$A$8</f>
        <v>Safety Shoes (various)</v>
      </c>
      <c r="I114" s="83">
        <v>133</v>
      </c>
      <c r="J114" s="41">
        <f>'Financial Offer'!$E$9</f>
        <v>0.25</v>
      </c>
      <c r="K114" s="42">
        <f t="shared" si="1"/>
        <v>99.75</v>
      </c>
    </row>
    <row r="115" spans="1:11" s="59" customFormat="1" x14ac:dyDescent="0.2">
      <c r="A115" s="60" t="str">
        <f>Instructions!$B$6</f>
        <v>Saf-Gard Safety Shoe Co.</v>
      </c>
      <c r="B115" s="67" t="s">
        <v>226</v>
      </c>
      <c r="C115" s="30" t="s">
        <v>1074</v>
      </c>
      <c r="D115" s="30" t="s">
        <v>394</v>
      </c>
      <c r="E115" s="40" t="str">
        <f>'Financial Offer'!$C$9</f>
        <v>Wolverine</v>
      </c>
      <c r="F115" s="40" t="str">
        <f>'Financial Offer'!$D$9</f>
        <v>Wolverine</v>
      </c>
      <c r="G115" s="68" t="s">
        <v>141</v>
      </c>
      <c r="H115" s="14" t="str">
        <f>'Financial Offer'!$A$8</f>
        <v>Safety Shoes (various)</v>
      </c>
      <c r="I115" s="83">
        <v>161</v>
      </c>
      <c r="J115" s="41">
        <f>'Financial Offer'!$E$9</f>
        <v>0.25</v>
      </c>
      <c r="K115" s="42">
        <f t="shared" si="1"/>
        <v>120.75</v>
      </c>
    </row>
    <row r="116" spans="1:11" s="59" customFormat="1" x14ac:dyDescent="0.2">
      <c r="A116" s="60" t="str">
        <f>Instructions!$B$6</f>
        <v>Saf-Gard Safety Shoe Co.</v>
      </c>
      <c r="B116" s="67" t="s">
        <v>227</v>
      </c>
      <c r="C116" s="30" t="s">
        <v>1074</v>
      </c>
      <c r="D116" s="30" t="s">
        <v>394</v>
      </c>
      <c r="E116" s="40" t="str">
        <f>'Financial Offer'!$C$9</f>
        <v>Wolverine</v>
      </c>
      <c r="F116" s="40" t="str">
        <f>'Financial Offer'!$D$9</f>
        <v>Wolverine</v>
      </c>
      <c r="G116" s="68" t="s">
        <v>142</v>
      </c>
      <c r="H116" s="14" t="str">
        <f>'Financial Offer'!$A$8</f>
        <v>Safety Shoes (various)</v>
      </c>
      <c r="I116" s="83">
        <v>156</v>
      </c>
      <c r="J116" s="41">
        <f>'Financial Offer'!$E$9</f>
        <v>0.25</v>
      </c>
      <c r="K116" s="42">
        <f t="shared" si="1"/>
        <v>117</v>
      </c>
    </row>
    <row r="117" spans="1:11" s="59" customFormat="1" x14ac:dyDescent="0.2">
      <c r="A117" s="60" t="str">
        <f>Instructions!$B$6</f>
        <v>Saf-Gard Safety Shoe Co.</v>
      </c>
      <c r="B117" s="67" t="s">
        <v>230</v>
      </c>
      <c r="C117" s="30" t="s">
        <v>1074</v>
      </c>
      <c r="D117" s="30" t="s">
        <v>394</v>
      </c>
      <c r="E117" s="40" t="str">
        <f>'Financial Offer'!$C$9</f>
        <v>Wolverine</v>
      </c>
      <c r="F117" s="40" t="str">
        <f>'Financial Offer'!$D$9</f>
        <v>Wolverine</v>
      </c>
      <c r="G117" s="68" t="s">
        <v>143</v>
      </c>
      <c r="H117" s="14" t="str">
        <f>'Financial Offer'!$A$8</f>
        <v>Safety Shoes (various)</v>
      </c>
      <c r="I117" s="83">
        <v>170</v>
      </c>
      <c r="J117" s="41">
        <f>'Financial Offer'!$E$9</f>
        <v>0.25</v>
      </c>
      <c r="K117" s="42">
        <f t="shared" si="1"/>
        <v>127.5</v>
      </c>
    </row>
    <row r="118" spans="1:11" s="59" customFormat="1" x14ac:dyDescent="0.2">
      <c r="A118" s="60" t="str">
        <f>Instructions!$B$6</f>
        <v>Saf-Gard Safety Shoe Co.</v>
      </c>
      <c r="B118" s="67" t="s">
        <v>231</v>
      </c>
      <c r="C118" s="30" t="s">
        <v>1074</v>
      </c>
      <c r="D118" s="30" t="s">
        <v>394</v>
      </c>
      <c r="E118" s="40" t="str">
        <f>'Financial Offer'!$C$9</f>
        <v>Wolverine</v>
      </c>
      <c r="F118" s="40" t="str">
        <f>'Financial Offer'!$D$9</f>
        <v>Wolverine</v>
      </c>
      <c r="G118" s="68" t="s">
        <v>144</v>
      </c>
      <c r="H118" s="14" t="str">
        <f>'Financial Offer'!$A$8</f>
        <v>Safety Shoes (various)</v>
      </c>
      <c r="I118" s="83">
        <v>185</v>
      </c>
      <c r="J118" s="41">
        <f>'Financial Offer'!$E$9</f>
        <v>0.25</v>
      </c>
      <c r="K118" s="42">
        <f t="shared" si="1"/>
        <v>138.75</v>
      </c>
    </row>
    <row r="119" spans="1:11" s="59" customFormat="1" x14ac:dyDescent="0.2">
      <c r="A119" s="60" t="str">
        <f>Instructions!$B$6</f>
        <v>Saf-Gard Safety Shoe Co.</v>
      </c>
      <c r="B119" s="67" t="s">
        <v>232</v>
      </c>
      <c r="C119" s="30" t="s">
        <v>1074</v>
      </c>
      <c r="D119" s="30" t="s">
        <v>394</v>
      </c>
      <c r="E119" s="40" t="str">
        <f>'Financial Offer'!$C$9</f>
        <v>Wolverine</v>
      </c>
      <c r="F119" s="40" t="str">
        <f>'Financial Offer'!$D$9</f>
        <v>Wolverine</v>
      </c>
      <c r="G119" s="68" t="s">
        <v>145</v>
      </c>
      <c r="H119" s="14" t="str">
        <f>'Financial Offer'!$A$8</f>
        <v>Safety Shoes (various)</v>
      </c>
      <c r="I119" s="83">
        <v>160</v>
      </c>
      <c r="J119" s="41">
        <f>'Financial Offer'!$E$9</f>
        <v>0.25</v>
      </c>
      <c r="K119" s="42">
        <f t="shared" si="1"/>
        <v>120</v>
      </c>
    </row>
    <row r="120" spans="1:11" s="59" customFormat="1" x14ac:dyDescent="0.2">
      <c r="A120" s="60" t="str">
        <f>Instructions!$B$6</f>
        <v>Saf-Gard Safety Shoe Co.</v>
      </c>
      <c r="B120" s="67" t="s">
        <v>233</v>
      </c>
      <c r="C120" s="30" t="s">
        <v>1074</v>
      </c>
      <c r="D120" s="30" t="s">
        <v>394</v>
      </c>
      <c r="E120" s="40" t="str">
        <f>'Financial Offer'!$C$9</f>
        <v>Wolverine</v>
      </c>
      <c r="F120" s="40" t="str">
        <f>'Financial Offer'!$D$9</f>
        <v>Wolverine</v>
      </c>
      <c r="G120" s="68" t="s">
        <v>146</v>
      </c>
      <c r="H120" s="14" t="str">
        <f>'Financial Offer'!$A$8</f>
        <v>Safety Shoes (various)</v>
      </c>
      <c r="I120" s="83">
        <v>191</v>
      </c>
      <c r="J120" s="41">
        <f>'Financial Offer'!$E$9</f>
        <v>0.25</v>
      </c>
      <c r="K120" s="42">
        <f t="shared" si="1"/>
        <v>143.25</v>
      </c>
    </row>
    <row r="121" spans="1:11" s="59" customFormat="1" x14ac:dyDescent="0.2">
      <c r="A121" s="60" t="str">
        <f>Instructions!$B$6</f>
        <v>Saf-Gard Safety Shoe Co.</v>
      </c>
      <c r="B121" s="67" t="s">
        <v>234</v>
      </c>
      <c r="C121" s="30" t="s">
        <v>1074</v>
      </c>
      <c r="D121" s="30" t="s">
        <v>394</v>
      </c>
      <c r="E121" s="40" t="str">
        <f>'Financial Offer'!$C$9</f>
        <v>Wolverine</v>
      </c>
      <c r="F121" s="40" t="str">
        <f>'Financial Offer'!$D$9</f>
        <v>Wolverine</v>
      </c>
      <c r="G121" s="68" t="s">
        <v>147</v>
      </c>
      <c r="H121" s="14" t="str">
        <f>'Financial Offer'!$A$8</f>
        <v>Safety Shoes (various)</v>
      </c>
      <c r="I121" s="83">
        <v>163</v>
      </c>
      <c r="J121" s="41">
        <f>'Financial Offer'!$E$9</f>
        <v>0.25</v>
      </c>
      <c r="K121" s="42">
        <f t="shared" si="1"/>
        <v>122.25</v>
      </c>
    </row>
    <row r="122" spans="1:11" s="59" customFormat="1" x14ac:dyDescent="0.2">
      <c r="A122" s="60" t="str">
        <f>Instructions!$B$6</f>
        <v>Saf-Gard Safety Shoe Co.</v>
      </c>
      <c r="B122" s="67" t="s">
        <v>235</v>
      </c>
      <c r="C122" s="30" t="s">
        <v>1074</v>
      </c>
      <c r="D122" s="30" t="s">
        <v>394</v>
      </c>
      <c r="E122" s="40" t="str">
        <f>'Financial Offer'!$C$9</f>
        <v>Wolverine</v>
      </c>
      <c r="F122" s="40" t="str">
        <f>'Financial Offer'!$D$9</f>
        <v>Wolverine</v>
      </c>
      <c r="G122" s="68" t="s">
        <v>148</v>
      </c>
      <c r="H122" s="14" t="str">
        <f>'Financial Offer'!$A$8</f>
        <v>Safety Shoes (various)</v>
      </c>
      <c r="I122" s="83">
        <v>148</v>
      </c>
      <c r="J122" s="41">
        <f>'Financial Offer'!$E$9</f>
        <v>0.25</v>
      </c>
      <c r="K122" s="42">
        <f t="shared" si="1"/>
        <v>111</v>
      </c>
    </row>
    <row r="123" spans="1:11" s="59" customFormat="1" x14ac:dyDescent="0.2">
      <c r="A123" s="60" t="str">
        <f>Instructions!$B$6</f>
        <v>Saf-Gard Safety Shoe Co.</v>
      </c>
      <c r="B123" s="67" t="s">
        <v>236</v>
      </c>
      <c r="C123" s="30" t="s">
        <v>1074</v>
      </c>
      <c r="D123" s="30" t="s">
        <v>394</v>
      </c>
      <c r="E123" s="40" t="str">
        <f>'Financial Offer'!$C$9</f>
        <v>Wolverine</v>
      </c>
      <c r="F123" s="40" t="str">
        <f>'Financial Offer'!$D$9</f>
        <v>Wolverine</v>
      </c>
      <c r="G123" s="68" t="s">
        <v>149</v>
      </c>
      <c r="H123" s="14" t="str">
        <f>'Financial Offer'!$A$8</f>
        <v>Safety Shoes (various)</v>
      </c>
      <c r="I123" s="83">
        <v>153</v>
      </c>
      <c r="J123" s="41">
        <f>'Financial Offer'!$E$9</f>
        <v>0.25</v>
      </c>
      <c r="K123" s="42">
        <f t="shared" si="1"/>
        <v>114.75</v>
      </c>
    </row>
    <row r="124" spans="1:11" s="59" customFormat="1" x14ac:dyDescent="0.2">
      <c r="A124" s="60" t="str">
        <f>Instructions!$B$6</f>
        <v>Saf-Gard Safety Shoe Co.</v>
      </c>
      <c r="B124" s="67" t="s">
        <v>1049</v>
      </c>
      <c r="C124" s="30" t="s">
        <v>1074</v>
      </c>
      <c r="D124" s="30" t="s">
        <v>394</v>
      </c>
      <c r="E124" s="40" t="str">
        <f>'Financial Offer'!$C$9</f>
        <v>Wolverine</v>
      </c>
      <c r="F124" s="40" t="str">
        <f>'Financial Offer'!$D$9</f>
        <v>Wolverine</v>
      </c>
      <c r="G124" s="68" t="s">
        <v>1139</v>
      </c>
      <c r="H124" s="14" t="str">
        <f>'Financial Offer'!$A$8</f>
        <v>Safety Shoes (various)</v>
      </c>
      <c r="I124" s="83">
        <v>134</v>
      </c>
      <c r="J124" s="41">
        <f>'Financial Offer'!$E$9</f>
        <v>0.25</v>
      </c>
      <c r="K124" s="42">
        <f t="shared" si="1"/>
        <v>100.5</v>
      </c>
    </row>
    <row r="125" spans="1:11" s="59" customFormat="1" x14ac:dyDescent="0.2">
      <c r="A125" s="60" t="str">
        <f>Instructions!$B$6</f>
        <v>Saf-Gard Safety Shoe Co.</v>
      </c>
      <c r="B125" s="67" t="s">
        <v>2013</v>
      </c>
      <c r="C125" s="30" t="s">
        <v>1074</v>
      </c>
      <c r="D125" s="30" t="s">
        <v>394</v>
      </c>
      <c r="E125" s="40" t="str">
        <f>'Financial Offer'!$C$9</f>
        <v>Wolverine</v>
      </c>
      <c r="F125" s="40" t="str">
        <f>'Financial Offer'!$D$9</f>
        <v>Wolverine</v>
      </c>
      <c r="G125" s="68" t="s">
        <v>1712</v>
      </c>
      <c r="H125" s="14" t="str">
        <f>'Financial Offer'!$A$8</f>
        <v>Safety Shoes (various)</v>
      </c>
      <c r="I125" s="83">
        <v>113</v>
      </c>
      <c r="J125" s="41">
        <f>'Financial Offer'!$E$9</f>
        <v>0.25</v>
      </c>
      <c r="K125" s="42">
        <f t="shared" si="1"/>
        <v>84.75</v>
      </c>
    </row>
    <row r="126" spans="1:11" s="59" customFormat="1" x14ac:dyDescent="0.2">
      <c r="A126" s="60" t="str">
        <f>Instructions!$B$6</f>
        <v>Saf-Gard Safety Shoe Co.</v>
      </c>
      <c r="B126" s="67" t="s">
        <v>2014</v>
      </c>
      <c r="C126" s="30" t="s">
        <v>1074</v>
      </c>
      <c r="D126" s="30" t="s">
        <v>394</v>
      </c>
      <c r="E126" s="40" t="str">
        <f>'Financial Offer'!$C$9</f>
        <v>Wolverine</v>
      </c>
      <c r="F126" s="40" t="str">
        <f>'Financial Offer'!$D$9</f>
        <v>Wolverine</v>
      </c>
      <c r="G126" s="68" t="s">
        <v>1713</v>
      </c>
      <c r="H126" s="14" t="str">
        <f>'Financial Offer'!$A$8</f>
        <v>Safety Shoes (various)</v>
      </c>
      <c r="I126" s="83">
        <v>110</v>
      </c>
      <c r="J126" s="41">
        <f>'Financial Offer'!$E$9</f>
        <v>0.25</v>
      </c>
      <c r="K126" s="42">
        <f t="shared" si="1"/>
        <v>82.5</v>
      </c>
    </row>
    <row r="127" spans="1:11" s="59" customFormat="1" x14ac:dyDescent="0.2">
      <c r="A127" s="60" t="str">
        <f>Instructions!$B$6</f>
        <v>Saf-Gard Safety Shoe Co.</v>
      </c>
      <c r="B127" s="67" t="s">
        <v>2015</v>
      </c>
      <c r="C127" s="30" t="s">
        <v>1074</v>
      </c>
      <c r="D127" s="30" t="s">
        <v>394</v>
      </c>
      <c r="E127" s="40" t="str">
        <f>'Financial Offer'!$C$9</f>
        <v>Wolverine</v>
      </c>
      <c r="F127" s="40" t="str">
        <f>'Financial Offer'!$D$9</f>
        <v>Wolverine</v>
      </c>
      <c r="G127" s="68" t="s">
        <v>1714</v>
      </c>
      <c r="H127" s="14" t="str">
        <f>'Financial Offer'!$A$8</f>
        <v>Safety Shoes (various)</v>
      </c>
      <c r="I127" s="83">
        <v>110</v>
      </c>
      <c r="J127" s="41">
        <f>'Financial Offer'!$E$9</f>
        <v>0.25</v>
      </c>
      <c r="K127" s="42">
        <f t="shared" si="1"/>
        <v>82.5</v>
      </c>
    </row>
    <row r="128" spans="1:11" s="59" customFormat="1" x14ac:dyDescent="0.2">
      <c r="A128" s="60" t="str">
        <f>Instructions!$B$6</f>
        <v>Saf-Gard Safety Shoe Co.</v>
      </c>
      <c r="B128" s="67" t="s">
        <v>2016</v>
      </c>
      <c r="C128" s="30" t="s">
        <v>1074</v>
      </c>
      <c r="D128" s="30" t="s">
        <v>394</v>
      </c>
      <c r="E128" s="40" t="str">
        <f>'Financial Offer'!$C$9</f>
        <v>Wolverine</v>
      </c>
      <c r="F128" s="40" t="str">
        <f>'Financial Offer'!$D$9</f>
        <v>Wolverine</v>
      </c>
      <c r="G128" s="68" t="s">
        <v>1715</v>
      </c>
      <c r="H128" s="14" t="str">
        <f>'Financial Offer'!$A$8</f>
        <v>Safety Shoes (various)</v>
      </c>
      <c r="I128" s="83">
        <v>110</v>
      </c>
      <c r="J128" s="41">
        <f>'Financial Offer'!$E$9</f>
        <v>0.25</v>
      </c>
      <c r="K128" s="42">
        <f t="shared" si="1"/>
        <v>82.5</v>
      </c>
    </row>
    <row r="129" spans="1:11" s="59" customFormat="1" x14ac:dyDescent="0.2">
      <c r="A129" s="60" t="str">
        <f>Instructions!$B$6</f>
        <v>Saf-Gard Safety Shoe Co.</v>
      </c>
      <c r="B129" s="67" t="s">
        <v>2017</v>
      </c>
      <c r="C129" s="30" t="s">
        <v>1074</v>
      </c>
      <c r="D129" s="30" t="s">
        <v>394</v>
      </c>
      <c r="E129" s="40" t="str">
        <f>'Financial Offer'!$C$9</f>
        <v>Wolverine</v>
      </c>
      <c r="F129" s="40" t="str">
        <f>'Financial Offer'!$D$9</f>
        <v>Wolverine</v>
      </c>
      <c r="G129" s="68" t="s">
        <v>1716</v>
      </c>
      <c r="H129" s="14" t="str">
        <f>'Financial Offer'!$A$8</f>
        <v>Safety Shoes (various)</v>
      </c>
      <c r="I129" s="83">
        <v>120</v>
      </c>
      <c r="J129" s="41">
        <f>'Financial Offer'!$E$9</f>
        <v>0.25</v>
      </c>
      <c r="K129" s="42">
        <f t="shared" si="1"/>
        <v>90</v>
      </c>
    </row>
    <row r="130" spans="1:11" s="59" customFormat="1" x14ac:dyDescent="0.2">
      <c r="A130" s="60" t="str">
        <f>Instructions!$B$6</f>
        <v>Saf-Gard Safety Shoe Co.</v>
      </c>
      <c r="B130" s="67" t="s">
        <v>2018</v>
      </c>
      <c r="C130" s="30" t="s">
        <v>1074</v>
      </c>
      <c r="D130" s="30" t="s">
        <v>394</v>
      </c>
      <c r="E130" s="40" t="str">
        <f>'Financial Offer'!$C$9</f>
        <v>Wolverine</v>
      </c>
      <c r="F130" s="40" t="str">
        <f>'Financial Offer'!$D$9</f>
        <v>Wolverine</v>
      </c>
      <c r="G130" s="68" t="s">
        <v>1717</v>
      </c>
      <c r="H130" s="14" t="str">
        <f>'Financial Offer'!$A$8</f>
        <v>Safety Shoes (various)</v>
      </c>
      <c r="I130" s="83">
        <v>120</v>
      </c>
      <c r="J130" s="41">
        <f>'Financial Offer'!$E$9</f>
        <v>0.25</v>
      </c>
      <c r="K130" s="42">
        <f t="shared" si="1"/>
        <v>90</v>
      </c>
    </row>
    <row r="131" spans="1:11" s="59" customFormat="1" x14ac:dyDescent="0.2">
      <c r="A131" s="60" t="str">
        <f>Instructions!$B$6</f>
        <v>Saf-Gard Safety Shoe Co.</v>
      </c>
      <c r="B131" s="67" t="s">
        <v>2019</v>
      </c>
      <c r="C131" s="30" t="s">
        <v>1074</v>
      </c>
      <c r="D131" s="30" t="s">
        <v>394</v>
      </c>
      <c r="E131" s="40" t="str">
        <f>'Financial Offer'!$C$9</f>
        <v>Wolverine</v>
      </c>
      <c r="F131" s="40" t="str">
        <f>'Financial Offer'!$D$9</f>
        <v>Wolverine</v>
      </c>
      <c r="G131" s="68" t="s">
        <v>1718</v>
      </c>
      <c r="H131" s="14" t="str">
        <f>'Financial Offer'!$A$8</f>
        <v>Safety Shoes (various)</v>
      </c>
      <c r="I131" s="84">
        <v>150</v>
      </c>
      <c r="J131" s="41">
        <f>'Financial Offer'!$E$9</f>
        <v>0.25</v>
      </c>
      <c r="K131" s="42">
        <f t="shared" ref="K131:K194" si="2">I131*(1-J131)</f>
        <v>112.5</v>
      </c>
    </row>
    <row r="132" spans="1:11" s="59" customFormat="1" x14ac:dyDescent="0.2">
      <c r="A132" s="60" t="str">
        <f>Instructions!$B$6</f>
        <v>Saf-Gard Safety Shoe Co.</v>
      </c>
      <c r="B132" s="67" t="s">
        <v>2020</v>
      </c>
      <c r="C132" s="30" t="s">
        <v>1074</v>
      </c>
      <c r="D132" s="30" t="s">
        <v>394</v>
      </c>
      <c r="E132" s="40" t="str">
        <f>'Financial Offer'!$C$9</f>
        <v>Wolverine</v>
      </c>
      <c r="F132" s="40" t="str">
        <f>'Financial Offer'!$D$9</f>
        <v>Wolverine</v>
      </c>
      <c r="G132" s="68" t="s">
        <v>1719</v>
      </c>
      <c r="H132" s="14" t="str">
        <f>'Financial Offer'!$A$8</f>
        <v>Safety Shoes (various)</v>
      </c>
      <c r="I132" s="83">
        <v>148</v>
      </c>
      <c r="J132" s="41">
        <f>'Financial Offer'!$E$9</f>
        <v>0.25</v>
      </c>
      <c r="K132" s="42">
        <f t="shared" si="2"/>
        <v>111</v>
      </c>
    </row>
    <row r="133" spans="1:11" s="59" customFormat="1" x14ac:dyDescent="0.2">
      <c r="A133" s="60" t="str">
        <f>Instructions!$B$6</f>
        <v>Saf-Gard Safety Shoe Co.</v>
      </c>
      <c r="B133" s="67" t="s">
        <v>2021</v>
      </c>
      <c r="C133" s="30" t="s">
        <v>1074</v>
      </c>
      <c r="D133" s="30" t="s">
        <v>394</v>
      </c>
      <c r="E133" s="40" t="str">
        <f>'Financial Offer'!$C$9</f>
        <v>Wolverine</v>
      </c>
      <c r="F133" s="40" t="str">
        <f>'Financial Offer'!$D$9</f>
        <v>Wolverine</v>
      </c>
      <c r="G133" s="68" t="s">
        <v>1720</v>
      </c>
      <c r="H133" s="14" t="str">
        <f>'Financial Offer'!$A$8</f>
        <v>Safety Shoes (various)</v>
      </c>
      <c r="I133" s="83">
        <v>153</v>
      </c>
      <c r="J133" s="41">
        <f>'Financial Offer'!$E$9</f>
        <v>0.25</v>
      </c>
      <c r="K133" s="42">
        <f t="shared" si="2"/>
        <v>114.75</v>
      </c>
    </row>
    <row r="134" spans="1:11" s="59" customFormat="1" x14ac:dyDescent="0.2">
      <c r="A134" s="60" t="str">
        <f>Instructions!$B$6</f>
        <v>Saf-Gard Safety Shoe Co.</v>
      </c>
      <c r="B134" s="67" t="s">
        <v>1867</v>
      </c>
      <c r="C134" s="30" t="s">
        <v>1074</v>
      </c>
      <c r="D134" s="30" t="s">
        <v>394</v>
      </c>
      <c r="E134" s="40" t="str">
        <f>'Financial Offer'!$C$9</f>
        <v>Wolverine</v>
      </c>
      <c r="F134" s="40" t="str">
        <f>'Financial Offer'!$D$9</f>
        <v>Wolverine</v>
      </c>
      <c r="G134" s="68" t="s">
        <v>1721</v>
      </c>
      <c r="H134" s="14" t="str">
        <f>'Financial Offer'!$A$8</f>
        <v>Safety Shoes (various)</v>
      </c>
      <c r="I134" s="83">
        <v>155</v>
      </c>
      <c r="J134" s="41">
        <f>'Financial Offer'!$E$9</f>
        <v>0.25</v>
      </c>
      <c r="K134" s="42">
        <f t="shared" si="2"/>
        <v>116.25</v>
      </c>
    </row>
    <row r="135" spans="1:11" s="59" customFormat="1" x14ac:dyDescent="0.2">
      <c r="A135" s="60" t="str">
        <f>Instructions!$B$6</f>
        <v>Saf-Gard Safety Shoe Co.</v>
      </c>
      <c r="B135" s="67" t="s">
        <v>1868</v>
      </c>
      <c r="C135" s="30" t="s">
        <v>1074</v>
      </c>
      <c r="D135" s="30" t="s">
        <v>394</v>
      </c>
      <c r="E135" s="40" t="str">
        <f>'Financial Offer'!$C$9</f>
        <v>Wolverine</v>
      </c>
      <c r="F135" s="40" t="str">
        <f>'Financial Offer'!$D$9</f>
        <v>Wolverine</v>
      </c>
      <c r="G135" s="68" t="s">
        <v>1722</v>
      </c>
      <c r="H135" s="14" t="str">
        <f>'Financial Offer'!$A$8</f>
        <v>Safety Shoes (various)</v>
      </c>
      <c r="I135" s="83">
        <v>150</v>
      </c>
      <c r="J135" s="41">
        <f>'Financial Offer'!$E$9</f>
        <v>0.25</v>
      </c>
      <c r="K135" s="42">
        <f t="shared" si="2"/>
        <v>112.5</v>
      </c>
    </row>
    <row r="136" spans="1:11" s="59" customFormat="1" x14ac:dyDescent="0.2">
      <c r="A136" s="60" t="str">
        <f>Instructions!$B$6</f>
        <v>Saf-Gard Safety Shoe Co.</v>
      </c>
      <c r="B136" s="67" t="s">
        <v>1869</v>
      </c>
      <c r="C136" s="30" t="s">
        <v>1074</v>
      </c>
      <c r="D136" s="30" t="s">
        <v>394</v>
      </c>
      <c r="E136" s="40" t="str">
        <f>'Financial Offer'!$C$9</f>
        <v>Wolverine</v>
      </c>
      <c r="F136" s="40" t="str">
        <f>'Financial Offer'!$D$9</f>
        <v>Wolverine</v>
      </c>
      <c r="G136" s="68" t="s">
        <v>1723</v>
      </c>
      <c r="H136" s="14" t="str">
        <f>'Financial Offer'!$A$8</f>
        <v>Safety Shoes (various)</v>
      </c>
      <c r="I136" s="83">
        <v>140</v>
      </c>
      <c r="J136" s="41">
        <f>'Financial Offer'!$E$9</f>
        <v>0.25</v>
      </c>
      <c r="K136" s="42">
        <f t="shared" si="2"/>
        <v>105</v>
      </c>
    </row>
    <row r="137" spans="1:11" s="59" customFormat="1" x14ac:dyDescent="0.2">
      <c r="A137" s="60" t="str">
        <f>Instructions!$B$6</f>
        <v>Saf-Gard Safety Shoe Co.</v>
      </c>
      <c r="B137" s="67" t="s">
        <v>1870</v>
      </c>
      <c r="C137" s="30" t="s">
        <v>1074</v>
      </c>
      <c r="D137" s="30" t="s">
        <v>394</v>
      </c>
      <c r="E137" s="40" t="str">
        <f>'Financial Offer'!$C$9</f>
        <v>Wolverine</v>
      </c>
      <c r="F137" s="40" t="str">
        <f>'Financial Offer'!$D$9</f>
        <v>Wolverine</v>
      </c>
      <c r="G137" s="68" t="s">
        <v>1724</v>
      </c>
      <c r="H137" s="14" t="str">
        <f>'Financial Offer'!$A$8</f>
        <v>Safety Shoes (various)</v>
      </c>
      <c r="I137" s="83">
        <v>140</v>
      </c>
      <c r="J137" s="41">
        <f>'Financial Offer'!$E$9</f>
        <v>0.25</v>
      </c>
      <c r="K137" s="42">
        <f t="shared" si="2"/>
        <v>105</v>
      </c>
    </row>
    <row r="138" spans="1:11" s="59" customFormat="1" x14ac:dyDescent="0.2">
      <c r="A138" s="60" t="str">
        <f>Instructions!$B$6</f>
        <v>Saf-Gard Safety Shoe Co.</v>
      </c>
      <c r="B138" s="67" t="s">
        <v>1871</v>
      </c>
      <c r="C138" s="30" t="s">
        <v>1074</v>
      </c>
      <c r="D138" s="30" t="s">
        <v>394</v>
      </c>
      <c r="E138" s="40" t="str">
        <f>'Financial Offer'!$C$9</f>
        <v>Wolverine</v>
      </c>
      <c r="F138" s="40" t="str">
        <f>'Financial Offer'!$D$9</f>
        <v>Wolverine</v>
      </c>
      <c r="G138" s="68" t="s">
        <v>1725</v>
      </c>
      <c r="H138" s="14" t="str">
        <f>'Financial Offer'!$A$8</f>
        <v>Safety Shoes (various)</v>
      </c>
      <c r="I138" s="83">
        <v>175</v>
      </c>
      <c r="J138" s="41">
        <f>'Financial Offer'!$E$9</f>
        <v>0.25</v>
      </c>
      <c r="K138" s="42">
        <f t="shared" si="2"/>
        <v>131.25</v>
      </c>
    </row>
    <row r="139" spans="1:11" s="59" customFormat="1" x14ac:dyDescent="0.2">
      <c r="A139" s="60" t="str">
        <f>Instructions!$B$6</f>
        <v>Saf-Gard Safety Shoe Co.</v>
      </c>
      <c r="B139" s="67" t="s">
        <v>1872</v>
      </c>
      <c r="C139" s="30" t="s">
        <v>1074</v>
      </c>
      <c r="D139" s="30" t="s">
        <v>394</v>
      </c>
      <c r="E139" s="40" t="str">
        <f>'Financial Offer'!$C$9</f>
        <v>Wolverine</v>
      </c>
      <c r="F139" s="40" t="str">
        <f>'Financial Offer'!$D$9</f>
        <v>Wolverine</v>
      </c>
      <c r="G139" s="68" t="s">
        <v>1726</v>
      </c>
      <c r="H139" s="14" t="str">
        <f>'Financial Offer'!$A$8</f>
        <v>Safety Shoes (various)</v>
      </c>
      <c r="I139" s="83">
        <v>180</v>
      </c>
      <c r="J139" s="41">
        <f>'Financial Offer'!$E$9</f>
        <v>0.25</v>
      </c>
      <c r="K139" s="42">
        <f t="shared" si="2"/>
        <v>135</v>
      </c>
    </row>
    <row r="140" spans="1:11" s="59" customFormat="1" x14ac:dyDescent="0.2">
      <c r="A140" s="60" t="str">
        <f>Instructions!$B$6</f>
        <v>Saf-Gard Safety Shoe Co.</v>
      </c>
      <c r="B140" s="67" t="s">
        <v>1873</v>
      </c>
      <c r="C140" s="30" t="s">
        <v>1074</v>
      </c>
      <c r="D140" s="30" t="s">
        <v>394</v>
      </c>
      <c r="E140" s="40" t="str">
        <f>'Financial Offer'!$C$9</f>
        <v>Wolverine</v>
      </c>
      <c r="F140" s="40" t="str">
        <f>'Financial Offer'!$D$9</f>
        <v>Wolverine</v>
      </c>
      <c r="G140" s="68" t="s">
        <v>1727</v>
      </c>
      <c r="H140" s="14" t="str">
        <f>'Financial Offer'!$A$8</f>
        <v>Safety Shoes (various)</v>
      </c>
      <c r="I140" s="83">
        <v>195</v>
      </c>
      <c r="J140" s="41">
        <f>'Financial Offer'!$E$9</f>
        <v>0.25</v>
      </c>
      <c r="K140" s="42">
        <f t="shared" si="2"/>
        <v>146.25</v>
      </c>
    </row>
    <row r="141" spans="1:11" s="59" customFormat="1" x14ac:dyDescent="0.2">
      <c r="A141" s="60" t="str">
        <f>Instructions!$B$6</f>
        <v>Saf-Gard Safety Shoe Co.</v>
      </c>
      <c r="B141" s="67" t="s">
        <v>1874</v>
      </c>
      <c r="C141" s="30" t="s">
        <v>1074</v>
      </c>
      <c r="D141" s="30" t="s">
        <v>394</v>
      </c>
      <c r="E141" s="40" t="str">
        <f>'Financial Offer'!$C$9</f>
        <v>Wolverine</v>
      </c>
      <c r="F141" s="40" t="str">
        <f>'Financial Offer'!$D$9</f>
        <v>Wolverine</v>
      </c>
      <c r="G141" s="68" t="s">
        <v>1728</v>
      </c>
      <c r="H141" s="14" t="str">
        <f>'Financial Offer'!$A$8</f>
        <v>Safety Shoes (various)</v>
      </c>
      <c r="I141" s="83">
        <v>175</v>
      </c>
      <c r="J141" s="41">
        <f>'Financial Offer'!$E$9</f>
        <v>0.25</v>
      </c>
      <c r="K141" s="42">
        <f t="shared" si="2"/>
        <v>131.25</v>
      </c>
    </row>
    <row r="142" spans="1:11" s="59" customFormat="1" x14ac:dyDescent="0.2">
      <c r="A142" s="60" t="str">
        <f>Instructions!$B$6</f>
        <v>Saf-Gard Safety Shoe Co.</v>
      </c>
      <c r="B142" s="67" t="s">
        <v>1875</v>
      </c>
      <c r="C142" s="30" t="s">
        <v>1074</v>
      </c>
      <c r="D142" s="30" t="s">
        <v>394</v>
      </c>
      <c r="E142" s="40" t="str">
        <f>'Financial Offer'!$C$9</f>
        <v>Wolverine</v>
      </c>
      <c r="F142" s="40" t="str">
        <f>'Financial Offer'!$D$9</f>
        <v>Wolverine</v>
      </c>
      <c r="G142" s="68" t="s">
        <v>1729</v>
      </c>
      <c r="H142" s="14" t="str">
        <f>'Financial Offer'!$A$8</f>
        <v>Safety Shoes (various)</v>
      </c>
      <c r="I142" s="83">
        <v>175</v>
      </c>
      <c r="J142" s="41">
        <f>'Financial Offer'!$E$9</f>
        <v>0.25</v>
      </c>
      <c r="K142" s="42">
        <f t="shared" si="2"/>
        <v>131.25</v>
      </c>
    </row>
    <row r="143" spans="1:11" s="59" customFormat="1" x14ac:dyDescent="0.2">
      <c r="A143" s="60" t="str">
        <f>Instructions!$B$6</f>
        <v>Saf-Gard Safety Shoe Co.</v>
      </c>
      <c r="B143" s="67" t="s">
        <v>1876</v>
      </c>
      <c r="C143" s="30" t="s">
        <v>1074</v>
      </c>
      <c r="D143" s="30" t="s">
        <v>394</v>
      </c>
      <c r="E143" s="40" t="str">
        <f>'Financial Offer'!$C$9</f>
        <v>Wolverine</v>
      </c>
      <c r="F143" s="40" t="str">
        <f>'Financial Offer'!$D$9</f>
        <v>Wolverine</v>
      </c>
      <c r="G143" s="68" t="s">
        <v>1730</v>
      </c>
      <c r="H143" s="14" t="str">
        <f>'Financial Offer'!$A$8</f>
        <v>Safety Shoes (various)</v>
      </c>
      <c r="I143" s="83">
        <v>195</v>
      </c>
      <c r="J143" s="41">
        <f>'Financial Offer'!$E$9</f>
        <v>0.25</v>
      </c>
      <c r="K143" s="42">
        <f t="shared" si="2"/>
        <v>146.25</v>
      </c>
    </row>
    <row r="144" spans="1:11" s="59" customFormat="1" x14ac:dyDescent="0.2">
      <c r="A144" s="60" t="str">
        <f>Instructions!$B$6</f>
        <v>Saf-Gard Safety Shoe Co.</v>
      </c>
      <c r="B144" s="67" t="s">
        <v>1877</v>
      </c>
      <c r="C144" s="30" t="s">
        <v>1074</v>
      </c>
      <c r="D144" s="30" t="s">
        <v>394</v>
      </c>
      <c r="E144" s="40" t="str">
        <f>'Financial Offer'!$C$9</f>
        <v>Wolverine</v>
      </c>
      <c r="F144" s="40" t="str">
        <f>'Financial Offer'!$D$9</f>
        <v>Wolverine</v>
      </c>
      <c r="G144" s="68" t="s">
        <v>1731</v>
      </c>
      <c r="H144" s="14" t="str">
        <f>'Financial Offer'!$A$8</f>
        <v>Safety Shoes (various)</v>
      </c>
      <c r="I144" s="83">
        <v>170</v>
      </c>
      <c r="J144" s="41">
        <f>'Financial Offer'!$E$9</f>
        <v>0.25</v>
      </c>
      <c r="K144" s="42">
        <f t="shared" si="2"/>
        <v>127.5</v>
      </c>
    </row>
    <row r="145" spans="1:11" s="59" customFormat="1" x14ac:dyDescent="0.2">
      <c r="A145" s="60" t="str">
        <f>Instructions!$B$6</f>
        <v>Saf-Gard Safety Shoe Co.</v>
      </c>
      <c r="B145" s="67" t="s">
        <v>1878</v>
      </c>
      <c r="C145" s="30" t="s">
        <v>1074</v>
      </c>
      <c r="D145" s="30" t="s">
        <v>394</v>
      </c>
      <c r="E145" s="40" t="str">
        <f>'Financial Offer'!$C$9</f>
        <v>Wolverine</v>
      </c>
      <c r="F145" s="40" t="str">
        <f>'Financial Offer'!$D$9</f>
        <v>Wolverine</v>
      </c>
      <c r="G145" s="68" t="s">
        <v>1732</v>
      </c>
      <c r="H145" s="14" t="str">
        <f>'Financial Offer'!$A$8</f>
        <v>Safety Shoes (various)</v>
      </c>
      <c r="I145" s="83">
        <v>170</v>
      </c>
      <c r="J145" s="41">
        <f>'Financial Offer'!$E$9</f>
        <v>0.25</v>
      </c>
      <c r="K145" s="42">
        <f t="shared" si="2"/>
        <v>127.5</v>
      </c>
    </row>
    <row r="146" spans="1:11" s="59" customFormat="1" x14ac:dyDescent="0.2">
      <c r="A146" s="60" t="str">
        <f>Instructions!$B$6</f>
        <v>Saf-Gard Safety Shoe Co.</v>
      </c>
      <c r="B146" s="67" t="s">
        <v>1879</v>
      </c>
      <c r="C146" s="30" t="s">
        <v>1074</v>
      </c>
      <c r="D146" s="30" t="s">
        <v>394</v>
      </c>
      <c r="E146" s="40" t="str">
        <f>'Financial Offer'!$C$9</f>
        <v>Wolverine</v>
      </c>
      <c r="F146" s="40" t="str">
        <f>'Financial Offer'!$D$9</f>
        <v>Wolverine</v>
      </c>
      <c r="G146" s="68" t="s">
        <v>1733</v>
      </c>
      <c r="H146" s="14" t="str">
        <f>'Financial Offer'!$A$8</f>
        <v>Safety Shoes (various)</v>
      </c>
      <c r="I146" s="83">
        <v>180</v>
      </c>
      <c r="J146" s="41">
        <f>'Financial Offer'!$E$9</f>
        <v>0.25</v>
      </c>
      <c r="K146" s="42">
        <f t="shared" si="2"/>
        <v>135</v>
      </c>
    </row>
    <row r="147" spans="1:11" s="59" customFormat="1" x14ac:dyDescent="0.2">
      <c r="A147" s="60" t="str">
        <f>Instructions!$B$6</f>
        <v>Saf-Gard Safety Shoe Co.</v>
      </c>
      <c r="B147" s="67" t="s">
        <v>1880</v>
      </c>
      <c r="C147" s="30" t="s">
        <v>1074</v>
      </c>
      <c r="D147" s="30" t="s">
        <v>394</v>
      </c>
      <c r="E147" s="40" t="str">
        <f>'Financial Offer'!$C$9</f>
        <v>Wolverine</v>
      </c>
      <c r="F147" s="40" t="str">
        <f>'Financial Offer'!$D$9</f>
        <v>Wolverine</v>
      </c>
      <c r="G147" s="68" t="s">
        <v>1734</v>
      </c>
      <c r="H147" s="14" t="str">
        <f>'Financial Offer'!$A$8</f>
        <v>Safety Shoes (various)</v>
      </c>
      <c r="I147" s="83">
        <v>185</v>
      </c>
      <c r="J147" s="41">
        <f>'Financial Offer'!$E$9</f>
        <v>0.25</v>
      </c>
      <c r="K147" s="42">
        <f t="shared" si="2"/>
        <v>138.75</v>
      </c>
    </row>
    <row r="148" spans="1:11" s="59" customFormat="1" x14ac:dyDescent="0.2">
      <c r="A148" s="60" t="str">
        <f>Instructions!$B$6</f>
        <v>Saf-Gard Safety Shoe Co.</v>
      </c>
      <c r="B148" s="67" t="s">
        <v>1881</v>
      </c>
      <c r="C148" s="30" t="s">
        <v>1074</v>
      </c>
      <c r="D148" s="30" t="s">
        <v>394</v>
      </c>
      <c r="E148" s="40" t="str">
        <f>'Financial Offer'!$C$9</f>
        <v>Wolverine</v>
      </c>
      <c r="F148" s="40" t="str">
        <f>'Financial Offer'!$D$9</f>
        <v>Wolverine</v>
      </c>
      <c r="G148" s="68" t="s">
        <v>1735</v>
      </c>
      <c r="H148" s="14" t="str">
        <f>'Financial Offer'!$A$8</f>
        <v>Safety Shoes (various)</v>
      </c>
      <c r="I148" s="83">
        <v>185</v>
      </c>
      <c r="J148" s="41">
        <f>'Financial Offer'!$E$9</f>
        <v>0.25</v>
      </c>
      <c r="K148" s="42">
        <f t="shared" si="2"/>
        <v>138.75</v>
      </c>
    </row>
    <row r="149" spans="1:11" s="59" customFormat="1" x14ac:dyDescent="0.2">
      <c r="A149" s="60" t="str">
        <f>Instructions!$B$6</f>
        <v>Saf-Gard Safety Shoe Co.</v>
      </c>
      <c r="B149" s="67" t="s">
        <v>1882</v>
      </c>
      <c r="C149" s="30" t="s">
        <v>1074</v>
      </c>
      <c r="D149" s="30" t="s">
        <v>394</v>
      </c>
      <c r="E149" s="40" t="str">
        <f>'Financial Offer'!$C$9</f>
        <v>Wolverine</v>
      </c>
      <c r="F149" s="40" t="str">
        <f>'Financial Offer'!$D$9</f>
        <v>Wolverine</v>
      </c>
      <c r="G149" s="68" t="s">
        <v>1736</v>
      </c>
      <c r="H149" s="14" t="str">
        <f>'Financial Offer'!$A$8</f>
        <v>Safety Shoes (various)</v>
      </c>
      <c r="I149" s="83">
        <v>185</v>
      </c>
      <c r="J149" s="41">
        <f>'Financial Offer'!$E$9</f>
        <v>0.25</v>
      </c>
      <c r="K149" s="42">
        <f t="shared" si="2"/>
        <v>138.75</v>
      </c>
    </row>
    <row r="150" spans="1:11" s="59" customFormat="1" x14ac:dyDescent="0.2">
      <c r="A150" s="60" t="str">
        <f>Instructions!$B$6</f>
        <v>Saf-Gard Safety Shoe Co.</v>
      </c>
      <c r="B150" s="67" t="s">
        <v>1883</v>
      </c>
      <c r="C150" s="30" t="s">
        <v>1074</v>
      </c>
      <c r="D150" s="30" t="s">
        <v>394</v>
      </c>
      <c r="E150" s="40" t="str">
        <f>'Financial Offer'!$C$9</f>
        <v>Wolverine</v>
      </c>
      <c r="F150" s="40" t="str">
        <f>'Financial Offer'!$D$9</f>
        <v>Wolverine</v>
      </c>
      <c r="G150" s="68" t="s">
        <v>1737</v>
      </c>
      <c r="H150" s="14" t="str">
        <f>'Financial Offer'!$A$8</f>
        <v>Safety Shoes (various)</v>
      </c>
      <c r="I150" s="83">
        <v>200</v>
      </c>
      <c r="J150" s="41">
        <f>'Financial Offer'!$E$9</f>
        <v>0.25</v>
      </c>
      <c r="K150" s="42">
        <f t="shared" si="2"/>
        <v>150</v>
      </c>
    </row>
    <row r="151" spans="1:11" s="59" customFormat="1" x14ac:dyDescent="0.2">
      <c r="A151" s="60" t="str">
        <f>Instructions!$B$6</f>
        <v>Saf-Gard Safety Shoe Co.</v>
      </c>
      <c r="B151" s="67" t="s">
        <v>1884</v>
      </c>
      <c r="C151" s="30" t="s">
        <v>1074</v>
      </c>
      <c r="D151" s="30" t="s">
        <v>394</v>
      </c>
      <c r="E151" s="40" t="str">
        <f>'Financial Offer'!$C$9</f>
        <v>Wolverine</v>
      </c>
      <c r="F151" s="40" t="str">
        <f>'Financial Offer'!$D$9</f>
        <v>Wolverine</v>
      </c>
      <c r="G151" s="68" t="s">
        <v>1738</v>
      </c>
      <c r="H151" s="14" t="str">
        <f>'Financial Offer'!$A$8</f>
        <v>Safety Shoes (various)</v>
      </c>
      <c r="I151" s="83">
        <v>140</v>
      </c>
      <c r="J151" s="41">
        <f>'Financial Offer'!$E$9</f>
        <v>0.25</v>
      </c>
      <c r="K151" s="42">
        <f t="shared" si="2"/>
        <v>105</v>
      </c>
    </row>
    <row r="152" spans="1:11" s="59" customFormat="1" x14ac:dyDescent="0.2">
      <c r="A152" s="60" t="str">
        <f>Instructions!$B$6</f>
        <v>Saf-Gard Safety Shoe Co.</v>
      </c>
      <c r="B152" s="67" t="s">
        <v>1885</v>
      </c>
      <c r="C152" s="30" t="s">
        <v>1074</v>
      </c>
      <c r="D152" s="30" t="s">
        <v>394</v>
      </c>
      <c r="E152" s="40" t="str">
        <f>'Financial Offer'!$C$9</f>
        <v>Wolverine</v>
      </c>
      <c r="F152" s="40" t="str">
        <f>'Financial Offer'!$D$9</f>
        <v>Wolverine</v>
      </c>
      <c r="G152" s="68" t="s">
        <v>1739</v>
      </c>
      <c r="H152" s="14" t="str">
        <f>'Financial Offer'!$A$8</f>
        <v>Safety Shoes (various)</v>
      </c>
      <c r="I152" s="83">
        <v>205</v>
      </c>
      <c r="J152" s="41">
        <f>'Financial Offer'!$E$9</f>
        <v>0.25</v>
      </c>
      <c r="K152" s="42">
        <f t="shared" si="2"/>
        <v>153.75</v>
      </c>
    </row>
    <row r="153" spans="1:11" s="59" customFormat="1" x14ac:dyDescent="0.2">
      <c r="A153" s="60" t="str">
        <f>Instructions!$B$6</f>
        <v>Saf-Gard Safety Shoe Co.</v>
      </c>
      <c r="B153" s="67" t="s">
        <v>1886</v>
      </c>
      <c r="C153" s="30" t="s">
        <v>1074</v>
      </c>
      <c r="D153" s="30" t="s">
        <v>394</v>
      </c>
      <c r="E153" s="40" t="str">
        <f>'Financial Offer'!$C$9</f>
        <v>Wolverine</v>
      </c>
      <c r="F153" s="40" t="str">
        <f>'Financial Offer'!$D$9</f>
        <v>Wolverine</v>
      </c>
      <c r="G153" s="68" t="s">
        <v>1740</v>
      </c>
      <c r="H153" s="14" t="str">
        <f>'Financial Offer'!$A$8</f>
        <v>Safety Shoes (various)</v>
      </c>
      <c r="I153" s="83">
        <v>175</v>
      </c>
      <c r="J153" s="41">
        <f>'Financial Offer'!$E$9</f>
        <v>0.25</v>
      </c>
      <c r="K153" s="42">
        <f t="shared" si="2"/>
        <v>131.25</v>
      </c>
    </row>
    <row r="154" spans="1:11" s="59" customFormat="1" x14ac:dyDescent="0.2">
      <c r="A154" s="60" t="str">
        <f>Instructions!$B$6</f>
        <v>Saf-Gard Safety Shoe Co.</v>
      </c>
      <c r="B154" s="67" t="s">
        <v>1887</v>
      </c>
      <c r="C154" s="30" t="s">
        <v>1074</v>
      </c>
      <c r="D154" s="30" t="s">
        <v>394</v>
      </c>
      <c r="E154" s="40" t="str">
        <f>'Financial Offer'!$C$9</f>
        <v>Wolverine</v>
      </c>
      <c r="F154" s="40" t="str">
        <f>'Financial Offer'!$D$9</f>
        <v>Wolverine</v>
      </c>
      <c r="G154" s="68" t="s">
        <v>1741</v>
      </c>
      <c r="H154" s="14" t="str">
        <f>'Financial Offer'!$A$8</f>
        <v>Safety Shoes (various)</v>
      </c>
      <c r="I154" s="83">
        <v>175</v>
      </c>
      <c r="J154" s="41">
        <f>'Financial Offer'!$E$9</f>
        <v>0.25</v>
      </c>
      <c r="K154" s="42">
        <f t="shared" si="2"/>
        <v>131.25</v>
      </c>
    </row>
    <row r="155" spans="1:11" s="59" customFormat="1" x14ac:dyDescent="0.2">
      <c r="A155" s="60" t="str">
        <f>Instructions!$B$6</f>
        <v>Saf-Gard Safety Shoe Co.</v>
      </c>
      <c r="B155" s="67" t="s">
        <v>1888</v>
      </c>
      <c r="C155" s="30" t="s">
        <v>1074</v>
      </c>
      <c r="D155" s="30" t="s">
        <v>394</v>
      </c>
      <c r="E155" s="40" t="str">
        <f>'Financial Offer'!$C$9</f>
        <v>Wolverine</v>
      </c>
      <c r="F155" s="40" t="str">
        <f>'Financial Offer'!$D$9</f>
        <v>Wolverine</v>
      </c>
      <c r="G155" s="68" t="s">
        <v>1742</v>
      </c>
      <c r="H155" s="14" t="str">
        <f>'Financial Offer'!$A$8</f>
        <v>Safety Shoes (various)</v>
      </c>
      <c r="I155" s="83">
        <v>175</v>
      </c>
      <c r="J155" s="41">
        <f>'Financial Offer'!$E$9</f>
        <v>0.25</v>
      </c>
      <c r="K155" s="42">
        <f t="shared" si="2"/>
        <v>131.25</v>
      </c>
    </row>
    <row r="156" spans="1:11" s="59" customFormat="1" x14ac:dyDescent="0.2">
      <c r="A156" s="60" t="str">
        <f>Instructions!$B$6</f>
        <v>Saf-Gard Safety Shoe Co.</v>
      </c>
      <c r="B156" s="67" t="s">
        <v>1889</v>
      </c>
      <c r="C156" s="30" t="s">
        <v>1074</v>
      </c>
      <c r="D156" s="30" t="s">
        <v>394</v>
      </c>
      <c r="E156" s="40" t="str">
        <f>'Financial Offer'!$C$9</f>
        <v>Wolverine</v>
      </c>
      <c r="F156" s="40" t="str">
        <f>'Financial Offer'!$D$9</f>
        <v>Wolverine</v>
      </c>
      <c r="G156" s="68" t="s">
        <v>1743</v>
      </c>
      <c r="H156" s="14" t="str">
        <f>'Financial Offer'!$A$8</f>
        <v>Safety Shoes (various)</v>
      </c>
      <c r="I156" s="83">
        <v>145</v>
      </c>
      <c r="J156" s="41">
        <f>'Financial Offer'!$E$9</f>
        <v>0.25</v>
      </c>
      <c r="K156" s="42">
        <f t="shared" si="2"/>
        <v>108.75</v>
      </c>
    </row>
    <row r="157" spans="1:11" s="59" customFormat="1" x14ac:dyDescent="0.2">
      <c r="A157" s="60" t="str">
        <f>Instructions!$B$6</f>
        <v>Saf-Gard Safety Shoe Co.</v>
      </c>
      <c r="B157" s="67" t="s">
        <v>1890</v>
      </c>
      <c r="C157" s="30" t="s">
        <v>1074</v>
      </c>
      <c r="D157" s="30" t="s">
        <v>394</v>
      </c>
      <c r="E157" s="40" t="str">
        <f>'Financial Offer'!$C$9</f>
        <v>Wolverine</v>
      </c>
      <c r="F157" s="40" t="str">
        <f>'Financial Offer'!$D$9</f>
        <v>Wolverine</v>
      </c>
      <c r="G157" s="68" t="s">
        <v>1744</v>
      </c>
      <c r="H157" s="14" t="str">
        <f>'Financial Offer'!$A$8</f>
        <v>Safety Shoes (various)</v>
      </c>
      <c r="I157" s="83">
        <v>150</v>
      </c>
      <c r="J157" s="41">
        <f>'Financial Offer'!$E$9</f>
        <v>0.25</v>
      </c>
      <c r="K157" s="42">
        <f t="shared" si="2"/>
        <v>112.5</v>
      </c>
    </row>
    <row r="158" spans="1:11" s="59" customFormat="1" x14ac:dyDescent="0.2">
      <c r="A158" s="60" t="str">
        <f>Instructions!$B$6</f>
        <v>Saf-Gard Safety Shoe Co.</v>
      </c>
      <c r="B158" s="67" t="s">
        <v>1891</v>
      </c>
      <c r="C158" s="30" t="s">
        <v>1074</v>
      </c>
      <c r="D158" s="30" t="s">
        <v>394</v>
      </c>
      <c r="E158" s="40" t="str">
        <f>'Financial Offer'!$C$9</f>
        <v>Wolverine</v>
      </c>
      <c r="F158" s="40" t="str">
        <f>'Financial Offer'!$D$9</f>
        <v>Wolverine</v>
      </c>
      <c r="G158" s="68" t="s">
        <v>1745</v>
      </c>
      <c r="H158" s="14" t="str">
        <f>'Financial Offer'!$A$8</f>
        <v>Safety Shoes (various)</v>
      </c>
      <c r="I158" s="85">
        <v>180</v>
      </c>
      <c r="J158" s="41">
        <f>'Financial Offer'!$E$9</f>
        <v>0.25</v>
      </c>
      <c r="K158" s="42">
        <f t="shared" si="2"/>
        <v>135</v>
      </c>
    </row>
    <row r="159" spans="1:11" s="59" customFormat="1" x14ac:dyDescent="0.2">
      <c r="A159" s="60" t="str">
        <f>Instructions!$B$6</f>
        <v>Saf-Gard Safety Shoe Co.</v>
      </c>
      <c r="B159" s="67" t="s">
        <v>1892</v>
      </c>
      <c r="C159" s="30" t="s">
        <v>1074</v>
      </c>
      <c r="D159" s="30" t="s">
        <v>394</v>
      </c>
      <c r="E159" s="40" t="str">
        <f>'Financial Offer'!$C$9</f>
        <v>Wolverine</v>
      </c>
      <c r="F159" s="40" t="str">
        <f>'Financial Offer'!$D$9</f>
        <v>Wolverine</v>
      </c>
      <c r="G159" s="68" t="s">
        <v>1746</v>
      </c>
      <c r="H159" s="14" t="str">
        <f>'Financial Offer'!$A$8</f>
        <v>Safety Shoes (various)</v>
      </c>
      <c r="I159" s="85">
        <v>195</v>
      </c>
      <c r="J159" s="41">
        <f>'Financial Offer'!$E$9</f>
        <v>0.25</v>
      </c>
      <c r="K159" s="42">
        <f t="shared" si="2"/>
        <v>146.25</v>
      </c>
    </row>
    <row r="160" spans="1:11" s="59" customFormat="1" x14ac:dyDescent="0.2">
      <c r="A160" s="60" t="str">
        <f>Instructions!$B$6</f>
        <v>Saf-Gard Safety Shoe Co.</v>
      </c>
      <c r="B160" s="67" t="s">
        <v>1893</v>
      </c>
      <c r="C160" s="30" t="s">
        <v>1074</v>
      </c>
      <c r="D160" s="30" t="s">
        <v>394</v>
      </c>
      <c r="E160" s="40" t="str">
        <f>'Financial Offer'!$C$9</f>
        <v>Wolverine</v>
      </c>
      <c r="F160" s="40" t="str">
        <f>'Financial Offer'!$D$9</f>
        <v>Wolverine</v>
      </c>
      <c r="G160" s="68" t="s">
        <v>1747</v>
      </c>
      <c r="H160" s="14" t="str">
        <f>'Financial Offer'!$A$8</f>
        <v>Safety Shoes (various)</v>
      </c>
      <c r="I160" s="85">
        <v>175</v>
      </c>
      <c r="J160" s="41">
        <f>'Financial Offer'!$E$9</f>
        <v>0.25</v>
      </c>
      <c r="K160" s="42">
        <f t="shared" si="2"/>
        <v>131.25</v>
      </c>
    </row>
    <row r="161" spans="1:11" s="59" customFormat="1" x14ac:dyDescent="0.2">
      <c r="A161" s="60" t="str">
        <f>Instructions!$B$6</f>
        <v>Saf-Gard Safety Shoe Co.</v>
      </c>
      <c r="B161" s="67" t="s">
        <v>1894</v>
      </c>
      <c r="C161" s="30" t="s">
        <v>1074</v>
      </c>
      <c r="D161" s="30" t="s">
        <v>394</v>
      </c>
      <c r="E161" s="40" t="str">
        <f>'Financial Offer'!$C$9</f>
        <v>Wolverine</v>
      </c>
      <c r="F161" s="40" t="str">
        <f>'Financial Offer'!$D$9</f>
        <v>Wolverine</v>
      </c>
      <c r="G161" s="68" t="s">
        <v>1748</v>
      </c>
      <c r="H161" s="14" t="str">
        <f>'Financial Offer'!$A$8</f>
        <v>Safety Shoes (various)</v>
      </c>
      <c r="I161" s="85">
        <v>145</v>
      </c>
      <c r="J161" s="41">
        <f>'Financial Offer'!$E$9</f>
        <v>0.25</v>
      </c>
      <c r="K161" s="42">
        <f t="shared" si="2"/>
        <v>108.75</v>
      </c>
    </row>
    <row r="162" spans="1:11" s="59" customFormat="1" x14ac:dyDescent="0.2">
      <c r="A162" s="60" t="str">
        <f>Instructions!$B$6</f>
        <v>Saf-Gard Safety Shoe Co.</v>
      </c>
      <c r="B162" s="67" t="s">
        <v>1895</v>
      </c>
      <c r="C162" s="30" t="s">
        <v>1074</v>
      </c>
      <c r="D162" s="30" t="s">
        <v>394</v>
      </c>
      <c r="E162" s="40" t="str">
        <f>'Financial Offer'!$C$9</f>
        <v>Wolverine</v>
      </c>
      <c r="F162" s="40" t="str">
        <f>'Financial Offer'!$D$9</f>
        <v>Wolverine</v>
      </c>
      <c r="G162" s="68" t="s">
        <v>1749</v>
      </c>
      <c r="H162" s="14" t="str">
        <f>'Financial Offer'!$A$8</f>
        <v>Safety Shoes (various)</v>
      </c>
      <c r="I162" s="85">
        <v>180</v>
      </c>
      <c r="J162" s="41">
        <f>'Financial Offer'!$E$9</f>
        <v>0.25</v>
      </c>
      <c r="K162" s="42">
        <f t="shared" si="2"/>
        <v>135</v>
      </c>
    </row>
    <row r="163" spans="1:11" s="59" customFormat="1" x14ac:dyDescent="0.2">
      <c r="A163" s="60" t="str">
        <f>Instructions!$B$6</f>
        <v>Saf-Gard Safety Shoe Co.</v>
      </c>
      <c r="B163" s="67" t="s">
        <v>1896</v>
      </c>
      <c r="C163" s="30" t="s">
        <v>1074</v>
      </c>
      <c r="D163" s="30" t="s">
        <v>394</v>
      </c>
      <c r="E163" s="40" t="str">
        <f>'Financial Offer'!$C$9</f>
        <v>Wolverine</v>
      </c>
      <c r="F163" s="40" t="str">
        <f>'Financial Offer'!$D$9</f>
        <v>Wolverine</v>
      </c>
      <c r="G163" s="68" t="s">
        <v>1750</v>
      </c>
      <c r="H163" s="14" t="str">
        <f>'Financial Offer'!$A$8</f>
        <v>Safety Shoes (various)</v>
      </c>
      <c r="I163" s="85">
        <v>185</v>
      </c>
      <c r="J163" s="41">
        <f>'Financial Offer'!$E$9</f>
        <v>0.25</v>
      </c>
      <c r="K163" s="42">
        <f t="shared" si="2"/>
        <v>138.75</v>
      </c>
    </row>
    <row r="164" spans="1:11" s="59" customFormat="1" x14ac:dyDescent="0.2">
      <c r="A164" s="60" t="str">
        <f>Instructions!$B$6</f>
        <v>Saf-Gard Safety Shoe Co.</v>
      </c>
      <c r="B164" s="67" t="s">
        <v>1897</v>
      </c>
      <c r="C164" s="30" t="s">
        <v>1074</v>
      </c>
      <c r="D164" s="30" t="s">
        <v>394</v>
      </c>
      <c r="E164" s="40" t="str">
        <f>'Financial Offer'!$C$9</f>
        <v>Wolverine</v>
      </c>
      <c r="F164" s="40" t="str">
        <f>'Financial Offer'!$D$9</f>
        <v>Wolverine</v>
      </c>
      <c r="G164" s="68" t="s">
        <v>1751</v>
      </c>
      <c r="H164" s="14" t="str">
        <f>'Financial Offer'!$A$8</f>
        <v>Safety Shoes (various)</v>
      </c>
      <c r="I164" s="85">
        <v>195</v>
      </c>
      <c r="J164" s="41">
        <f>'Financial Offer'!$E$9</f>
        <v>0.25</v>
      </c>
      <c r="K164" s="42">
        <f t="shared" si="2"/>
        <v>146.25</v>
      </c>
    </row>
    <row r="165" spans="1:11" s="59" customFormat="1" x14ac:dyDescent="0.2">
      <c r="A165" s="60" t="str">
        <f>Instructions!$B$6</f>
        <v>Saf-Gard Safety Shoe Co.</v>
      </c>
      <c r="B165" s="67" t="s">
        <v>1898</v>
      </c>
      <c r="C165" s="30" t="s">
        <v>1074</v>
      </c>
      <c r="D165" s="30" t="s">
        <v>394</v>
      </c>
      <c r="E165" s="40" t="str">
        <f>'Financial Offer'!$C$9</f>
        <v>Wolverine</v>
      </c>
      <c r="F165" s="40" t="str">
        <f>'Financial Offer'!$D$9</f>
        <v>Wolverine</v>
      </c>
      <c r="G165" s="68" t="s">
        <v>1752</v>
      </c>
      <c r="H165" s="14" t="str">
        <f>'Financial Offer'!$A$8</f>
        <v>Safety Shoes (various)</v>
      </c>
      <c r="I165" s="85">
        <v>145</v>
      </c>
      <c r="J165" s="41">
        <f>'Financial Offer'!$E$9</f>
        <v>0.25</v>
      </c>
      <c r="K165" s="42">
        <f t="shared" si="2"/>
        <v>108.75</v>
      </c>
    </row>
    <row r="166" spans="1:11" s="59" customFormat="1" x14ac:dyDescent="0.2">
      <c r="A166" s="60" t="str">
        <f>Instructions!$B$6</f>
        <v>Saf-Gard Safety Shoe Co.</v>
      </c>
      <c r="B166" s="67" t="s">
        <v>1899</v>
      </c>
      <c r="C166" s="30" t="s">
        <v>1074</v>
      </c>
      <c r="D166" s="30" t="s">
        <v>394</v>
      </c>
      <c r="E166" s="40" t="str">
        <f>'Financial Offer'!$C$9</f>
        <v>Wolverine</v>
      </c>
      <c r="F166" s="40" t="str">
        <f>'Financial Offer'!$D$9</f>
        <v>Wolverine</v>
      </c>
      <c r="G166" s="68" t="s">
        <v>1753</v>
      </c>
      <c r="H166" s="14" t="str">
        <f>'Financial Offer'!$A$8</f>
        <v>Safety Shoes (various)</v>
      </c>
      <c r="I166" s="85">
        <v>150</v>
      </c>
      <c r="J166" s="41">
        <f>'Financial Offer'!$E$9</f>
        <v>0.25</v>
      </c>
      <c r="K166" s="42">
        <f t="shared" si="2"/>
        <v>112.5</v>
      </c>
    </row>
    <row r="167" spans="1:11" s="59" customFormat="1" x14ac:dyDescent="0.2">
      <c r="A167" s="60" t="str">
        <f>Instructions!$B$6</f>
        <v>Saf-Gard Safety Shoe Co.</v>
      </c>
      <c r="B167" s="67" t="s">
        <v>1900</v>
      </c>
      <c r="C167" s="30" t="s">
        <v>1074</v>
      </c>
      <c r="D167" s="30" t="s">
        <v>394</v>
      </c>
      <c r="E167" s="40" t="str">
        <f>'Financial Offer'!$C$9</f>
        <v>Wolverine</v>
      </c>
      <c r="F167" s="40" t="str">
        <f>'Financial Offer'!$D$9</f>
        <v>Wolverine</v>
      </c>
      <c r="G167" s="68" t="s">
        <v>1754</v>
      </c>
      <c r="H167" s="14" t="str">
        <f>'Financial Offer'!$A$8</f>
        <v>Safety Shoes (various)</v>
      </c>
      <c r="I167" s="83">
        <v>180</v>
      </c>
      <c r="J167" s="41">
        <f>'Financial Offer'!$E$9</f>
        <v>0.25</v>
      </c>
      <c r="K167" s="42">
        <f t="shared" si="2"/>
        <v>135</v>
      </c>
    </row>
    <row r="168" spans="1:11" s="59" customFormat="1" x14ac:dyDescent="0.2">
      <c r="A168" s="60" t="str">
        <f>Instructions!$B$6</f>
        <v>Saf-Gard Safety Shoe Co.</v>
      </c>
      <c r="B168" s="67" t="s">
        <v>1901</v>
      </c>
      <c r="C168" s="30" t="s">
        <v>1074</v>
      </c>
      <c r="D168" s="30" t="s">
        <v>394</v>
      </c>
      <c r="E168" s="40" t="str">
        <f>'Financial Offer'!$C$9</f>
        <v>Wolverine</v>
      </c>
      <c r="F168" s="40" t="str">
        <f>'Financial Offer'!$D$9</f>
        <v>Wolverine</v>
      </c>
      <c r="G168" s="68" t="s">
        <v>1755</v>
      </c>
      <c r="H168" s="14" t="str">
        <f>'Financial Offer'!$A$8</f>
        <v>Safety Shoes (various)</v>
      </c>
      <c r="I168" s="83">
        <v>180</v>
      </c>
      <c r="J168" s="41">
        <f>'Financial Offer'!$E$9</f>
        <v>0.25</v>
      </c>
      <c r="K168" s="42">
        <f t="shared" si="2"/>
        <v>135</v>
      </c>
    </row>
    <row r="169" spans="1:11" s="59" customFormat="1" x14ac:dyDescent="0.2">
      <c r="A169" s="60" t="str">
        <f>Instructions!$B$6</f>
        <v>Saf-Gard Safety Shoe Co.</v>
      </c>
      <c r="B169" s="67" t="s">
        <v>1902</v>
      </c>
      <c r="C169" s="30" t="s">
        <v>1074</v>
      </c>
      <c r="D169" s="30" t="s">
        <v>394</v>
      </c>
      <c r="E169" s="40" t="str">
        <f>'Financial Offer'!$C$9</f>
        <v>Wolverine</v>
      </c>
      <c r="F169" s="40" t="str">
        <f>'Financial Offer'!$D$9</f>
        <v>Wolverine</v>
      </c>
      <c r="G169" s="68" t="s">
        <v>1756</v>
      </c>
      <c r="H169" s="14" t="str">
        <f>'Financial Offer'!$A$8</f>
        <v>Safety Shoes (various)</v>
      </c>
      <c r="I169" s="83">
        <v>120</v>
      </c>
      <c r="J169" s="41">
        <f>'Financial Offer'!$E$9</f>
        <v>0.25</v>
      </c>
      <c r="K169" s="42">
        <f t="shared" si="2"/>
        <v>90</v>
      </c>
    </row>
    <row r="170" spans="1:11" s="59" customFormat="1" x14ac:dyDescent="0.2">
      <c r="A170" s="60" t="str">
        <f>Instructions!$B$6</f>
        <v>Saf-Gard Safety Shoe Co.</v>
      </c>
      <c r="B170" s="67" t="s">
        <v>1903</v>
      </c>
      <c r="C170" s="30" t="s">
        <v>1074</v>
      </c>
      <c r="D170" s="30" t="s">
        <v>394</v>
      </c>
      <c r="E170" s="40" t="str">
        <f>'Financial Offer'!$C$9</f>
        <v>Wolverine</v>
      </c>
      <c r="F170" s="40" t="str">
        <f>'Financial Offer'!$D$9</f>
        <v>Wolverine</v>
      </c>
      <c r="G170" s="68" t="s">
        <v>1757</v>
      </c>
      <c r="H170" s="14" t="str">
        <f>'Financial Offer'!$A$8</f>
        <v>Safety Shoes (various)</v>
      </c>
      <c r="I170" s="83">
        <v>120</v>
      </c>
      <c r="J170" s="41">
        <f>'Financial Offer'!$E$9</f>
        <v>0.25</v>
      </c>
      <c r="K170" s="42">
        <f t="shared" si="2"/>
        <v>90</v>
      </c>
    </row>
    <row r="171" spans="1:11" s="59" customFormat="1" x14ac:dyDescent="0.2">
      <c r="A171" s="60" t="str">
        <f>Instructions!$B$6</f>
        <v>Saf-Gard Safety Shoe Co.</v>
      </c>
      <c r="B171" s="67" t="s">
        <v>1904</v>
      </c>
      <c r="C171" s="30" t="s">
        <v>1074</v>
      </c>
      <c r="D171" s="30" t="s">
        <v>394</v>
      </c>
      <c r="E171" s="40" t="str">
        <f>'Financial Offer'!$C$9</f>
        <v>Wolverine</v>
      </c>
      <c r="F171" s="40" t="str">
        <f>'Financial Offer'!$D$9</f>
        <v>Wolverine</v>
      </c>
      <c r="G171" s="68" t="s">
        <v>1758</v>
      </c>
      <c r="H171" s="14" t="str">
        <f>'Financial Offer'!$A$8</f>
        <v>Safety Shoes (various)</v>
      </c>
      <c r="I171" s="83">
        <v>120</v>
      </c>
      <c r="J171" s="41">
        <f>'Financial Offer'!$E$9</f>
        <v>0.25</v>
      </c>
      <c r="K171" s="42">
        <f t="shared" si="2"/>
        <v>90</v>
      </c>
    </row>
    <row r="172" spans="1:11" s="59" customFormat="1" x14ac:dyDescent="0.2">
      <c r="A172" s="60" t="str">
        <f>Instructions!$B$6</f>
        <v>Saf-Gard Safety Shoe Co.</v>
      </c>
      <c r="B172" s="67" t="s">
        <v>1905</v>
      </c>
      <c r="C172" s="30" t="s">
        <v>1074</v>
      </c>
      <c r="D172" s="30" t="s">
        <v>394</v>
      </c>
      <c r="E172" s="40" t="str">
        <f>'Financial Offer'!$C$9</f>
        <v>Wolverine</v>
      </c>
      <c r="F172" s="40" t="str">
        <f>'Financial Offer'!$D$9</f>
        <v>Wolverine</v>
      </c>
      <c r="G172" s="68" t="s">
        <v>1759</v>
      </c>
      <c r="H172" s="14" t="str">
        <f>'Financial Offer'!$A$8</f>
        <v>Safety Shoes (various)</v>
      </c>
      <c r="I172" s="83">
        <v>120</v>
      </c>
      <c r="J172" s="41">
        <f>'Financial Offer'!$E$9</f>
        <v>0.25</v>
      </c>
      <c r="K172" s="42">
        <f t="shared" si="2"/>
        <v>90</v>
      </c>
    </row>
    <row r="173" spans="1:11" s="59" customFormat="1" x14ac:dyDescent="0.2">
      <c r="A173" s="60" t="str">
        <f>Instructions!$B$6</f>
        <v>Saf-Gard Safety Shoe Co.</v>
      </c>
      <c r="B173" s="67" t="s">
        <v>1906</v>
      </c>
      <c r="C173" s="30" t="s">
        <v>1074</v>
      </c>
      <c r="D173" s="30" t="s">
        <v>394</v>
      </c>
      <c r="E173" s="40" t="str">
        <f>'Financial Offer'!$C$9</f>
        <v>Wolverine</v>
      </c>
      <c r="F173" s="40" t="str">
        <f>'Financial Offer'!$D$9</f>
        <v>Wolverine</v>
      </c>
      <c r="G173" s="68" t="s">
        <v>1760</v>
      </c>
      <c r="H173" s="14" t="str">
        <f>'Financial Offer'!$A$8</f>
        <v>Safety Shoes (various)</v>
      </c>
      <c r="I173" s="83">
        <v>120</v>
      </c>
      <c r="J173" s="41">
        <f>'Financial Offer'!$E$9</f>
        <v>0.25</v>
      </c>
      <c r="K173" s="42">
        <f t="shared" si="2"/>
        <v>90</v>
      </c>
    </row>
    <row r="174" spans="1:11" s="59" customFormat="1" x14ac:dyDescent="0.2">
      <c r="A174" s="60" t="str">
        <f>Instructions!$B$6</f>
        <v>Saf-Gard Safety Shoe Co.</v>
      </c>
      <c r="B174" s="67" t="s">
        <v>1907</v>
      </c>
      <c r="C174" s="30" t="s">
        <v>1074</v>
      </c>
      <c r="D174" s="30" t="s">
        <v>394</v>
      </c>
      <c r="E174" s="40" t="str">
        <f>'Financial Offer'!$C$9</f>
        <v>Wolverine</v>
      </c>
      <c r="F174" s="40" t="str">
        <f>'Financial Offer'!$D$9</f>
        <v>Wolverine</v>
      </c>
      <c r="G174" s="68" t="s">
        <v>1761</v>
      </c>
      <c r="H174" s="14" t="str">
        <f>'Financial Offer'!$A$8</f>
        <v>Safety Shoes (various)</v>
      </c>
      <c r="I174" s="83">
        <v>140</v>
      </c>
      <c r="J174" s="41">
        <f>'Financial Offer'!$E$9</f>
        <v>0.25</v>
      </c>
      <c r="K174" s="42">
        <f t="shared" si="2"/>
        <v>105</v>
      </c>
    </row>
    <row r="175" spans="1:11" s="59" customFormat="1" x14ac:dyDescent="0.2">
      <c r="A175" s="60" t="str">
        <f>Instructions!$B$6</f>
        <v>Saf-Gard Safety Shoe Co.</v>
      </c>
      <c r="B175" s="67" t="s">
        <v>1908</v>
      </c>
      <c r="C175" s="30" t="s">
        <v>1074</v>
      </c>
      <c r="D175" s="30" t="s">
        <v>394</v>
      </c>
      <c r="E175" s="40" t="str">
        <f>'Financial Offer'!$C$9</f>
        <v>Wolverine</v>
      </c>
      <c r="F175" s="40" t="str">
        <f>'Financial Offer'!$D$9</f>
        <v>Wolverine</v>
      </c>
      <c r="G175" s="68" t="s">
        <v>1762</v>
      </c>
      <c r="H175" s="14" t="str">
        <f>'Financial Offer'!$A$8</f>
        <v>Safety Shoes (various)</v>
      </c>
      <c r="I175" s="83">
        <v>140</v>
      </c>
      <c r="J175" s="41">
        <f>'Financial Offer'!$E$9</f>
        <v>0.25</v>
      </c>
      <c r="K175" s="42">
        <f t="shared" si="2"/>
        <v>105</v>
      </c>
    </row>
    <row r="176" spans="1:11" s="59" customFormat="1" x14ac:dyDescent="0.2">
      <c r="A176" s="60" t="str">
        <f>Instructions!$B$6</f>
        <v>Saf-Gard Safety Shoe Co.</v>
      </c>
      <c r="B176" s="67" t="s">
        <v>1909</v>
      </c>
      <c r="C176" s="30" t="s">
        <v>1074</v>
      </c>
      <c r="D176" s="30" t="s">
        <v>394</v>
      </c>
      <c r="E176" s="40" t="str">
        <f>'Financial Offer'!$C$9</f>
        <v>Wolverine</v>
      </c>
      <c r="F176" s="40" t="str">
        <f>'Financial Offer'!$D$9</f>
        <v>Wolverine</v>
      </c>
      <c r="G176" s="68" t="s">
        <v>1763</v>
      </c>
      <c r="H176" s="14" t="str">
        <f>'Financial Offer'!$A$8</f>
        <v>Safety Shoes (various)</v>
      </c>
      <c r="I176" s="83">
        <v>145</v>
      </c>
      <c r="J176" s="41">
        <f>'Financial Offer'!$E$9</f>
        <v>0.25</v>
      </c>
      <c r="K176" s="42">
        <f t="shared" si="2"/>
        <v>108.75</v>
      </c>
    </row>
    <row r="177" spans="1:11" s="59" customFormat="1" x14ac:dyDescent="0.2">
      <c r="A177" s="60" t="str">
        <f>Instructions!$B$6</f>
        <v>Saf-Gard Safety Shoe Co.</v>
      </c>
      <c r="B177" s="67" t="s">
        <v>1910</v>
      </c>
      <c r="C177" s="30" t="s">
        <v>1074</v>
      </c>
      <c r="D177" s="30" t="s">
        <v>394</v>
      </c>
      <c r="E177" s="40" t="str">
        <f>'Financial Offer'!$C$9</f>
        <v>Wolverine</v>
      </c>
      <c r="F177" s="40" t="str">
        <f>'Financial Offer'!$D$9</f>
        <v>Wolverine</v>
      </c>
      <c r="G177" s="68" t="s">
        <v>1764</v>
      </c>
      <c r="H177" s="14" t="str">
        <f>'Financial Offer'!$A$8</f>
        <v>Safety Shoes (various)</v>
      </c>
      <c r="I177" s="83">
        <v>145</v>
      </c>
      <c r="J177" s="41">
        <f>'Financial Offer'!$E$9</f>
        <v>0.25</v>
      </c>
      <c r="K177" s="42">
        <f t="shared" si="2"/>
        <v>108.75</v>
      </c>
    </row>
    <row r="178" spans="1:11" s="59" customFormat="1" x14ac:dyDescent="0.2">
      <c r="A178" s="60" t="str">
        <f>Instructions!$B$6</f>
        <v>Saf-Gard Safety Shoe Co.</v>
      </c>
      <c r="B178" s="67" t="s">
        <v>1911</v>
      </c>
      <c r="C178" s="30" t="s">
        <v>1074</v>
      </c>
      <c r="D178" s="30" t="s">
        <v>394</v>
      </c>
      <c r="E178" s="40" t="str">
        <f>'Financial Offer'!$C$9</f>
        <v>Wolverine</v>
      </c>
      <c r="F178" s="40" t="str">
        <f>'Financial Offer'!$D$9</f>
        <v>Wolverine</v>
      </c>
      <c r="G178" s="68" t="s">
        <v>1765</v>
      </c>
      <c r="H178" s="14" t="str">
        <f>'Financial Offer'!$A$8</f>
        <v>Safety Shoes (various)</v>
      </c>
      <c r="I178" s="83">
        <v>200</v>
      </c>
      <c r="J178" s="41">
        <f>'Financial Offer'!$E$9</f>
        <v>0.25</v>
      </c>
      <c r="K178" s="42">
        <f t="shared" si="2"/>
        <v>150</v>
      </c>
    </row>
    <row r="179" spans="1:11" s="59" customFormat="1" x14ac:dyDescent="0.2">
      <c r="A179" s="60" t="str">
        <f>Instructions!$B$6</f>
        <v>Saf-Gard Safety Shoe Co.</v>
      </c>
      <c r="B179" s="67" t="s">
        <v>1912</v>
      </c>
      <c r="C179" s="30" t="s">
        <v>1074</v>
      </c>
      <c r="D179" s="30" t="s">
        <v>394</v>
      </c>
      <c r="E179" s="40" t="str">
        <f>'Financial Offer'!$C$9</f>
        <v>Wolverine</v>
      </c>
      <c r="F179" s="40" t="str">
        <f>'Financial Offer'!$D$9</f>
        <v>Wolverine</v>
      </c>
      <c r="G179" s="68" t="s">
        <v>1766</v>
      </c>
      <c r="H179" s="14" t="str">
        <f>'Financial Offer'!$A$8</f>
        <v>Safety Shoes (various)</v>
      </c>
      <c r="I179" s="83">
        <v>200</v>
      </c>
      <c r="J179" s="41">
        <f>'Financial Offer'!$E$9</f>
        <v>0.25</v>
      </c>
      <c r="K179" s="42">
        <f t="shared" si="2"/>
        <v>150</v>
      </c>
    </row>
    <row r="180" spans="1:11" s="59" customFormat="1" x14ac:dyDescent="0.2">
      <c r="A180" s="60" t="str">
        <f>Instructions!$B$6</f>
        <v>Saf-Gard Safety Shoe Co.</v>
      </c>
      <c r="B180" s="67" t="s">
        <v>1913</v>
      </c>
      <c r="C180" s="30" t="s">
        <v>1074</v>
      </c>
      <c r="D180" s="30" t="s">
        <v>394</v>
      </c>
      <c r="E180" s="40" t="str">
        <f>'Financial Offer'!$C$9</f>
        <v>Wolverine</v>
      </c>
      <c r="F180" s="40" t="str">
        <f>'Financial Offer'!$D$9</f>
        <v>Wolverine</v>
      </c>
      <c r="G180" s="68" t="s">
        <v>1767</v>
      </c>
      <c r="H180" s="14" t="str">
        <f>'Financial Offer'!$A$8</f>
        <v>Safety Shoes (various)</v>
      </c>
      <c r="I180" s="83">
        <v>115</v>
      </c>
      <c r="J180" s="41">
        <f>'Financial Offer'!$E$9</f>
        <v>0.25</v>
      </c>
      <c r="K180" s="42">
        <f t="shared" si="2"/>
        <v>86.25</v>
      </c>
    </row>
    <row r="181" spans="1:11" s="59" customFormat="1" x14ac:dyDescent="0.2">
      <c r="A181" s="60" t="str">
        <f>Instructions!$B$6</f>
        <v>Saf-Gard Safety Shoe Co.</v>
      </c>
      <c r="B181" s="67" t="s">
        <v>1914</v>
      </c>
      <c r="C181" s="30" t="s">
        <v>1074</v>
      </c>
      <c r="D181" s="30" t="s">
        <v>394</v>
      </c>
      <c r="E181" s="40" t="str">
        <f>'Financial Offer'!$C$9</f>
        <v>Wolverine</v>
      </c>
      <c r="F181" s="40" t="str">
        <f>'Financial Offer'!$D$9</f>
        <v>Wolverine</v>
      </c>
      <c r="G181" s="68" t="s">
        <v>1768</v>
      </c>
      <c r="H181" s="14" t="str">
        <f>'Financial Offer'!$A$8</f>
        <v>Safety Shoes (various)</v>
      </c>
      <c r="I181" s="83">
        <v>120</v>
      </c>
      <c r="J181" s="41">
        <f>'Financial Offer'!$E$9</f>
        <v>0.25</v>
      </c>
      <c r="K181" s="42">
        <f t="shared" si="2"/>
        <v>90</v>
      </c>
    </row>
    <row r="182" spans="1:11" s="59" customFormat="1" x14ac:dyDescent="0.2">
      <c r="A182" s="60" t="str">
        <f>Instructions!$B$6</f>
        <v>Saf-Gard Safety Shoe Co.</v>
      </c>
      <c r="B182" s="67" t="s">
        <v>1915</v>
      </c>
      <c r="C182" s="30" t="s">
        <v>1074</v>
      </c>
      <c r="D182" s="30" t="s">
        <v>394</v>
      </c>
      <c r="E182" s="40" t="str">
        <f>'Financial Offer'!$C$9</f>
        <v>Wolverine</v>
      </c>
      <c r="F182" s="40" t="str">
        <f>'Financial Offer'!$D$9</f>
        <v>Wolverine</v>
      </c>
      <c r="G182" s="68" t="s">
        <v>1769</v>
      </c>
      <c r="H182" s="14" t="str">
        <f>'Financial Offer'!$A$8</f>
        <v>Safety Shoes (various)</v>
      </c>
      <c r="I182" s="83">
        <v>120</v>
      </c>
      <c r="J182" s="41">
        <f>'Financial Offer'!$E$9</f>
        <v>0.25</v>
      </c>
      <c r="K182" s="42">
        <f t="shared" si="2"/>
        <v>90</v>
      </c>
    </row>
    <row r="183" spans="1:11" s="59" customFormat="1" x14ac:dyDescent="0.2">
      <c r="A183" s="60" t="str">
        <f>Instructions!$B$6</f>
        <v>Saf-Gard Safety Shoe Co.</v>
      </c>
      <c r="B183" s="67" t="s">
        <v>1916</v>
      </c>
      <c r="C183" s="30" t="s">
        <v>1074</v>
      </c>
      <c r="D183" s="30" t="s">
        <v>394</v>
      </c>
      <c r="E183" s="40" t="str">
        <f>'Financial Offer'!$C$9</f>
        <v>Wolverine</v>
      </c>
      <c r="F183" s="40" t="str">
        <f>'Financial Offer'!$D$9</f>
        <v>Wolverine</v>
      </c>
      <c r="G183" s="68" t="s">
        <v>1770</v>
      </c>
      <c r="H183" s="14" t="str">
        <f>'Financial Offer'!$A$8</f>
        <v>Safety Shoes (various)</v>
      </c>
      <c r="I183" s="83">
        <v>220</v>
      </c>
      <c r="J183" s="41">
        <f>'Financial Offer'!$E$9</f>
        <v>0.25</v>
      </c>
      <c r="K183" s="42">
        <f t="shared" si="2"/>
        <v>165</v>
      </c>
    </row>
    <row r="184" spans="1:11" s="59" customFormat="1" x14ac:dyDescent="0.2">
      <c r="A184" s="60" t="str">
        <f>Instructions!$B$6</f>
        <v>Saf-Gard Safety Shoe Co.</v>
      </c>
      <c r="B184" s="67" t="s">
        <v>1917</v>
      </c>
      <c r="C184" s="30" t="s">
        <v>1074</v>
      </c>
      <c r="D184" s="30" t="s">
        <v>394</v>
      </c>
      <c r="E184" s="40" t="str">
        <f>'Financial Offer'!$C$9</f>
        <v>Wolverine</v>
      </c>
      <c r="F184" s="40" t="str">
        <f>'Financial Offer'!$D$9</f>
        <v>Wolverine</v>
      </c>
      <c r="G184" s="68" t="s">
        <v>1771</v>
      </c>
      <c r="H184" s="14" t="str">
        <f>'Financial Offer'!$A$8</f>
        <v>Safety Shoes (various)</v>
      </c>
      <c r="I184" s="83">
        <v>205</v>
      </c>
      <c r="J184" s="41">
        <f>'Financial Offer'!$E$9</f>
        <v>0.25</v>
      </c>
      <c r="K184" s="42">
        <f t="shared" si="2"/>
        <v>153.75</v>
      </c>
    </row>
    <row r="185" spans="1:11" s="59" customFormat="1" x14ac:dyDescent="0.2">
      <c r="A185" s="60" t="str">
        <f>Instructions!$B$6</f>
        <v>Saf-Gard Safety Shoe Co.</v>
      </c>
      <c r="B185" s="67" t="s">
        <v>1918</v>
      </c>
      <c r="C185" s="30" t="s">
        <v>1074</v>
      </c>
      <c r="D185" s="30" t="s">
        <v>394</v>
      </c>
      <c r="E185" s="40" t="str">
        <f>'Financial Offer'!$C$9</f>
        <v>Wolverine</v>
      </c>
      <c r="F185" s="40" t="str">
        <f>'Financial Offer'!$D$9</f>
        <v>Wolverine</v>
      </c>
      <c r="G185" s="68" t="s">
        <v>1772</v>
      </c>
      <c r="H185" s="14" t="str">
        <f>'Financial Offer'!$A$8</f>
        <v>Safety Shoes (various)</v>
      </c>
      <c r="I185" s="83">
        <v>120</v>
      </c>
      <c r="J185" s="41">
        <f>'Financial Offer'!$E$9</f>
        <v>0.25</v>
      </c>
      <c r="K185" s="42">
        <f t="shared" si="2"/>
        <v>90</v>
      </c>
    </row>
    <row r="186" spans="1:11" s="59" customFormat="1" x14ac:dyDescent="0.2">
      <c r="A186" s="60" t="str">
        <f>Instructions!$B$6</f>
        <v>Saf-Gard Safety Shoe Co.</v>
      </c>
      <c r="B186" s="67" t="s">
        <v>1919</v>
      </c>
      <c r="C186" s="30" t="s">
        <v>1074</v>
      </c>
      <c r="D186" s="30" t="s">
        <v>394</v>
      </c>
      <c r="E186" s="40" t="str">
        <f>'Financial Offer'!$C$9</f>
        <v>Wolverine</v>
      </c>
      <c r="F186" s="40" t="str">
        <f>'Financial Offer'!$D$9</f>
        <v>Wolverine</v>
      </c>
      <c r="G186" s="68" t="s">
        <v>1773</v>
      </c>
      <c r="H186" s="14" t="str">
        <f>'Financial Offer'!$A$8</f>
        <v>Safety Shoes (various)</v>
      </c>
      <c r="I186" s="83">
        <v>120</v>
      </c>
      <c r="J186" s="41">
        <f>'Financial Offer'!$E$9</f>
        <v>0.25</v>
      </c>
      <c r="K186" s="42">
        <f t="shared" si="2"/>
        <v>90</v>
      </c>
    </row>
    <row r="187" spans="1:11" s="59" customFormat="1" x14ac:dyDescent="0.2">
      <c r="A187" s="60" t="str">
        <f>Instructions!$B$6</f>
        <v>Saf-Gard Safety Shoe Co.</v>
      </c>
      <c r="B187" s="67" t="s">
        <v>1920</v>
      </c>
      <c r="C187" s="30" t="s">
        <v>1074</v>
      </c>
      <c r="D187" s="30" t="s">
        <v>394</v>
      </c>
      <c r="E187" s="40" t="str">
        <f>'Financial Offer'!$C$9</f>
        <v>Wolverine</v>
      </c>
      <c r="F187" s="40" t="str">
        <f>'Financial Offer'!$D$9</f>
        <v>Wolverine</v>
      </c>
      <c r="G187" s="68" t="s">
        <v>1774</v>
      </c>
      <c r="H187" s="14" t="str">
        <f>'Financial Offer'!$A$8</f>
        <v>Safety Shoes (various)</v>
      </c>
      <c r="I187" s="83">
        <v>180</v>
      </c>
      <c r="J187" s="41">
        <f>'Financial Offer'!$E$9</f>
        <v>0.25</v>
      </c>
      <c r="K187" s="42">
        <f t="shared" si="2"/>
        <v>135</v>
      </c>
    </row>
    <row r="188" spans="1:11" s="59" customFormat="1" x14ac:dyDescent="0.2">
      <c r="A188" s="60" t="str">
        <f>Instructions!$B$6</f>
        <v>Saf-Gard Safety Shoe Co.</v>
      </c>
      <c r="B188" s="67" t="s">
        <v>1921</v>
      </c>
      <c r="C188" s="30" t="s">
        <v>1074</v>
      </c>
      <c r="D188" s="30" t="s">
        <v>394</v>
      </c>
      <c r="E188" s="40" t="str">
        <f>'Financial Offer'!$C$9</f>
        <v>Wolverine</v>
      </c>
      <c r="F188" s="40" t="str">
        <f>'Financial Offer'!$D$9</f>
        <v>Wolverine</v>
      </c>
      <c r="G188" s="68" t="s">
        <v>1775</v>
      </c>
      <c r="H188" s="14" t="str">
        <f>'Financial Offer'!$A$8</f>
        <v>Safety Shoes (various)</v>
      </c>
      <c r="I188" s="83">
        <v>180</v>
      </c>
      <c r="J188" s="41">
        <f>'Financial Offer'!$E$9</f>
        <v>0.25</v>
      </c>
      <c r="K188" s="42">
        <f t="shared" si="2"/>
        <v>135</v>
      </c>
    </row>
    <row r="189" spans="1:11" s="59" customFormat="1" x14ac:dyDescent="0.2">
      <c r="A189" s="60" t="str">
        <f>Instructions!$B$6</f>
        <v>Saf-Gard Safety Shoe Co.</v>
      </c>
      <c r="B189" s="67" t="s">
        <v>1922</v>
      </c>
      <c r="C189" s="30" t="s">
        <v>1074</v>
      </c>
      <c r="D189" s="30" t="s">
        <v>394</v>
      </c>
      <c r="E189" s="40" t="str">
        <f>'Financial Offer'!$C$9</f>
        <v>Wolverine</v>
      </c>
      <c r="F189" s="40" t="str">
        <f>'Financial Offer'!$D$9</f>
        <v>Wolverine</v>
      </c>
      <c r="G189" s="68" t="s">
        <v>1776</v>
      </c>
      <c r="H189" s="14" t="str">
        <f>'Financial Offer'!$A$8</f>
        <v>Safety Shoes (various)</v>
      </c>
      <c r="I189" s="83">
        <v>175</v>
      </c>
      <c r="J189" s="41">
        <f>'Financial Offer'!$E$9</f>
        <v>0.25</v>
      </c>
      <c r="K189" s="42">
        <f t="shared" si="2"/>
        <v>131.25</v>
      </c>
    </row>
    <row r="190" spans="1:11" s="59" customFormat="1" x14ac:dyDescent="0.2">
      <c r="A190" s="60" t="str">
        <f>Instructions!$B$6</f>
        <v>Saf-Gard Safety Shoe Co.</v>
      </c>
      <c r="B190" s="67" t="s">
        <v>1923</v>
      </c>
      <c r="C190" s="30" t="s">
        <v>1074</v>
      </c>
      <c r="D190" s="30" t="s">
        <v>394</v>
      </c>
      <c r="E190" s="40" t="str">
        <f>'Financial Offer'!$C$9</f>
        <v>Wolverine</v>
      </c>
      <c r="F190" s="40" t="str">
        <f>'Financial Offer'!$D$9</f>
        <v>Wolverine</v>
      </c>
      <c r="G190" s="68" t="s">
        <v>1777</v>
      </c>
      <c r="H190" s="14" t="str">
        <f>'Financial Offer'!$A$8</f>
        <v>Safety Shoes (various)</v>
      </c>
      <c r="I190" s="83">
        <v>175</v>
      </c>
      <c r="J190" s="41">
        <f>'Financial Offer'!$E$9</f>
        <v>0.25</v>
      </c>
      <c r="K190" s="42">
        <f t="shared" si="2"/>
        <v>131.25</v>
      </c>
    </row>
    <row r="191" spans="1:11" s="59" customFormat="1" x14ac:dyDescent="0.2">
      <c r="A191" s="60" t="str">
        <f>Instructions!$B$6</f>
        <v>Saf-Gard Safety Shoe Co.</v>
      </c>
      <c r="B191" s="67" t="s">
        <v>1924</v>
      </c>
      <c r="C191" s="30" t="s">
        <v>1074</v>
      </c>
      <c r="D191" s="30" t="s">
        <v>394</v>
      </c>
      <c r="E191" s="40" t="str">
        <f>'Financial Offer'!$C$9</f>
        <v>Wolverine</v>
      </c>
      <c r="F191" s="40" t="str">
        <f>'Financial Offer'!$D$9</f>
        <v>Wolverine</v>
      </c>
      <c r="G191" s="68" t="s">
        <v>1778</v>
      </c>
      <c r="H191" s="14" t="str">
        <f>'Financial Offer'!$A$8</f>
        <v>Safety Shoes (various)</v>
      </c>
      <c r="I191" s="83">
        <v>175</v>
      </c>
      <c r="J191" s="41">
        <f>'Financial Offer'!$E$9</f>
        <v>0.25</v>
      </c>
      <c r="K191" s="42">
        <f t="shared" si="2"/>
        <v>131.25</v>
      </c>
    </row>
    <row r="192" spans="1:11" s="59" customFormat="1" x14ac:dyDescent="0.2">
      <c r="A192" s="60" t="str">
        <f>Instructions!$B$6</f>
        <v>Saf-Gard Safety Shoe Co.</v>
      </c>
      <c r="B192" s="67" t="s">
        <v>1925</v>
      </c>
      <c r="C192" s="30" t="s">
        <v>1074</v>
      </c>
      <c r="D192" s="30" t="s">
        <v>394</v>
      </c>
      <c r="E192" s="40" t="str">
        <f>'Financial Offer'!$C$9</f>
        <v>Wolverine</v>
      </c>
      <c r="F192" s="40" t="str">
        <f>'Financial Offer'!$D$9</f>
        <v>Wolverine</v>
      </c>
      <c r="G192" s="68" t="s">
        <v>1779</v>
      </c>
      <c r="H192" s="14" t="str">
        <f>'Financial Offer'!$A$8</f>
        <v>Safety Shoes (various)</v>
      </c>
      <c r="I192" s="83">
        <v>190</v>
      </c>
      <c r="J192" s="41">
        <f>'Financial Offer'!$E$9</f>
        <v>0.25</v>
      </c>
      <c r="K192" s="42">
        <f t="shared" si="2"/>
        <v>142.5</v>
      </c>
    </row>
    <row r="193" spans="1:11" s="59" customFormat="1" x14ac:dyDescent="0.2">
      <c r="A193" s="60" t="str">
        <f>Instructions!$B$6</f>
        <v>Saf-Gard Safety Shoe Co.</v>
      </c>
      <c r="B193" s="67" t="s">
        <v>1926</v>
      </c>
      <c r="C193" s="30" t="s">
        <v>1074</v>
      </c>
      <c r="D193" s="30" t="s">
        <v>394</v>
      </c>
      <c r="E193" s="40" t="str">
        <f>'Financial Offer'!$C$9</f>
        <v>Wolverine</v>
      </c>
      <c r="F193" s="40" t="str">
        <f>'Financial Offer'!$D$9</f>
        <v>Wolverine</v>
      </c>
      <c r="G193" s="68" t="s">
        <v>1780</v>
      </c>
      <c r="H193" s="14" t="str">
        <f>'Financial Offer'!$A$8</f>
        <v>Safety Shoes (various)</v>
      </c>
      <c r="I193" s="83">
        <v>190</v>
      </c>
      <c r="J193" s="41">
        <f>'Financial Offer'!$E$9</f>
        <v>0.25</v>
      </c>
      <c r="K193" s="42">
        <f t="shared" si="2"/>
        <v>142.5</v>
      </c>
    </row>
    <row r="194" spans="1:11" s="59" customFormat="1" x14ac:dyDescent="0.2">
      <c r="A194" s="60" t="str">
        <f>Instructions!$B$6</f>
        <v>Saf-Gard Safety Shoe Co.</v>
      </c>
      <c r="B194" s="67" t="s">
        <v>1927</v>
      </c>
      <c r="C194" s="30" t="s">
        <v>1074</v>
      </c>
      <c r="D194" s="30" t="s">
        <v>394</v>
      </c>
      <c r="E194" s="40" t="str">
        <f>'Financial Offer'!$C$9</f>
        <v>Wolverine</v>
      </c>
      <c r="F194" s="40" t="str">
        <f>'Financial Offer'!$D$9</f>
        <v>Wolverine</v>
      </c>
      <c r="G194" s="68" t="s">
        <v>1781</v>
      </c>
      <c r="H194" s="14" t="str">
        <f>'Financial Offer'!$A$8</f>
        <v>Safety Shoes (various)</v>
      </c>
      <c r="I194" s="83">
        <v>190</v>
      </c>
      <c r="J194" s="41">
        <f>'Financial Offer'!$E$9</f>
        <v>0.25</v>
      </c>
      <c r="K194" s="42">
        <f t="shared" si="2"/>
        <v>142.5</v>
      </c>
    </row>
    <row r="195" spans="1:11" s="59" customFormat="1" x14ac:dyDescent="0.2">
      <c r="A195" s="60" t="str">
        <f>Instructions!$B$6</f>
        <v>Saf-Gard Safety Shoe Co.</v>
      </c>
      <c r="B195" s="67" t="s">
        <v>1928</v>
      </c>
      <c r="C195" s="30" t="s">
        <v>1074</v>
      </c>
      <c r="D195" s="30" t="s">
        <v>394</v>
      </c>
      <c r="E195" s="40" t="str">
        <f>'Financial Offer'!$C$9</f>
        <v>Wolverine</v>
      </c>
      <c r="F195" s="40" t="str">
        <f>'Financial Offer'!$D$9</f>
        <v>Wolverine</v>
      </c>
      <c r="G195" s="68" t="s">
        <v>1782</v>
      </c>
      <c r="H195" s="14" t="str">
        <f>'Financial Offer'!$A$8</f>
        <v>Safety Shoes (various)</v>
      </c>
      <c r="I195" s="83">
        <v>190</v>
      </c>
      <c r="J195" s="41">
        <f>'Financial Offer'!$E$9</f>
        <v>0.25</v>
      </c>
      <c r="K195" s="42">
        <f t="shared" ref="K195:K258" si="3">I195*(1-J195)</f>
        <v>142.5</v>
      </c>
    </row>
    <row r="196" spans="1:11" s="59" customFormat="1" x14ac:dyDescent="0.2">
      <c r="A196" s="60" t="str">
        <f>Instructions!$B$6</f>
        <v>Saf-Gard Safety Shoe Co.</v>
      </c>
      <c r="B196" s="67" t="s">
        <v>1929</v>
      </c>
      <c r="C196" s="30" t="s">
        <v>1074</v>
      </c>
      <c r="D196" s="30" t="s">
        <v>394</v>
      </c>
      <c r="E196" s="40" t="str">
        <f>'Financial Offer'!$C$9</f>
        <v>Wolverine</v>
      </c>
      <c r="F196" s="40" t="str">
        <f>'Financial Offer'!$D$9</f>
        <v>Wolverine</v>
      </c>
      <c r="G196" s="68" t="s">
        <v>1783</v>
      </c>
      <c r="H196" s="14" t="str">
        <f>'Financial Offer'!$A$8</f>
        <v>Safety Shoes (various)</v>
      </c>
      <c r="I196" s="83">
        <v>205</v>
      </c>
      <c r="J196" s="41">
        <f>'Financial Offer'!$E$9</f>
        <v>0.25</v>
      </c>
      <c r="K196" s="42">
        <f t="shared" si="3"/>
        <v>153.75</v>
      </c>
    </row>
    <row r="197" spans="1:11" s="59" customFormat="1" x14ac:dyDescent="0.2">
      <c r="A197" s="60" t="str">
        <f>Instructions!$B$6</f>
        <v>Saf-Gard Safety Shoe Co.</v>
      </c>
      <c r="B197" s="67" t="s">
        <v>1930</v>
      </c>
      <c r="C197" s="30" t="s">
        <v>1074</v>
      </c>
      <c r="D197" s="30" t="s">
        <v>394</v>
      </c>
      <c r="E197" s="40" t="str">
        <f>'Financial Offer'!$C$9</f>
        <v>Wolverine</v>
      </c>
      <c r="F197" s="40" t="str">
        <f>'Financial Offer'!$D$9</f>
        <v>Wolverine</v>
      </c>
      <c r="G197" s="68" t="s">
        <v>1784</v>
      </c>
      <c r="H197" s="14" t="str">
        <f>'Financial Offer'!$A$8</f>
        <v>Safety Shoes (various)</v>
      </c>
      <c r="I197" s="83">
        <v>155</v>
      </c>
      <c r="J197" s="41">
        <f>'Financial Offer'!$E$9</f>
        <v>0.25</v>
      </c>
      <c r="K197" s="42">
        <f t="shared" si="3"/>
        <v>116.25</v>
      </c>
    </row>
    <row r="198" spans="1:11" s="59" customFormat="1" x14ac:dyDescent="0.2">
      <c r="A198" s="60" t="str">
        <f>Instructions!$B$6</f>
        <v>Saf-Gard Safety Shoe Co.</v>
      </c>
      <c r="B198" s="67" t="s">
        <v>1931</v>
      </c>
      <c r="C198" s="30" t="s">
        <v>1074</v>
      </c>
      <c r="D198" s="30" t="s">
        <v>394</v>
      </c>
      <c r="E198" s="40" t="str">
        <f>'Financial Offer'!$C$9</f>
        <v>Wolverine</v>
      </c>
      <c r="F198" s="40" t="str">
        <f>'Financial Offer'!$D$9</f>
        <v>Wolverine</v>
      </c>
      <c r="G198" s="68" t="s">
        <v>1785</v>
      </c>
      <c r="H198" s="14" t="str">
        <f>'Financial Offer'!$A$8</f>
        <v>Safety Shoes (various)</v>
      </c>
      <c r="I198" s="83">
        <v>155</v>
      </c>
      <c r="J198" s="41">
        <f>'Financial Offer'!$E$9</f>
        <v>0.25</v>
      </c>
      <c r="K198" s="42">
        <f t="shared" si="3"/>
        <v>116.25</v>
      </c>
    </row>
    <row r="199" spans="1:11" s="59" customFormat="1" x14ac:dyDescent="0.2">
      <c r="A199" s="60" t="str">
        <f>Instructions!$B$6</f>
        <v>Saf-Gard Safety Shoe Co.</v>
      </c>
      <c r="B199" s="67" t="s">
        <v>1932</v>
      </c>
      <c r="C199" s="30" t="s">
        <v>1074</v>
      </c>
      <c r="D199" s="30" t="s">
        <v>394</v>
      </c>
      <c r="E199" s="40" t="str">
        <f>'Financial Offer'!$C$9</f>
        <v>Wolverine</v>
      </c>
      <c r="F199" s="40" t="str">
        <f>'Financial Offer'!$D$9</f>
        <v>Wolverine</v>
      </c>
      <c r="G199" s="68" t="s">
        <v>1786</v>
      </c>
      <c r="H199" s="14" t="str">
        <f>'Financial Offer'!$A$8</f>
        <v>Safety Shoes (various)</v>
      </c>
      <c r="I199" s="83">
        <v>145</v>
      </c>
      <c r="J199" s="41">
        <f>'Financial Offer'!$E$9</f>
        <v>0.25</v>
      </c>
      <c r="K199" s="42">
        <f t="shared" si="3"/>
        <v>108.75</v>
      </c>
    </row>
    <row r="200" spans="1:11" s="59" customFormat="1" x14ac:dyDescent="0.2">
      <c r="A200" s="60" t="str">
        <f>Instructions!$B$6</f>
        <v>Saf-Gard Safety Shoe Co.</v>
      </c>
      <c r="B200" s="67" t="s">
        <v>1933</v>
      </c>
      <c r="C200" s="30" t="s">
        <v>1074</v>
      </c>
      <c r="D200" s="30" t="s">
        <v>394</v>
      </c>
      <c r="E200" s="40" t="str">
        <f>'Financial Offer'!$C$9</f>
        <v>Wolverine</v>
      </c>
      <c r="F200" s="40" t="str">
        <f>'Financial Offer'!$D$9</f>
        <v>Wolverine</v>
      </c>
      <c r="G200" s="68" t="s">
        <v>1787</v>
      </c>
      <c r="H200" s="14" t="str">
        <f>'Financial Offer'!$A$8</f>
        <v>Safety Shoes (various)</v>
      </c>
      <c r="I200" s="83">
        <v>145</v>
      </c>
      <c r="J200" s="41">
        <f>'Financial Offer'!$E$9</f>
        <v>0.25</v>
      </c>
      <c r="K200" s="42">
        <f t="shared" si="3"/>
        <v>108.75</v>
      </c>
    </row>
    <row r="201" spans="1:11" s="59" customFormat="1" x14ac:dyDescent="0.2">
      <c r="A201" s="60" t="str">
        <f>Instructions!$B$6</f>
        <v>Saf-Gard Safety Shoe Co.</v>
      </c>
      <c r="B201" s="67" t="s">
        <v>1934</v>
      </c>
      <c r="C201" s="30" t="s">
        <v>1074</v>
      </c>
      <c r="D201" s="30" t="s">
        <v>394</v>
      </c>
      <c r="E201" s="40" t="str">
        <f>'Financial Offer'!$C$9</f>
        <v>Wolverine</v>
      </c>
      <c r="F201" s="40" t="str">
        <f>'Financial Offer'!$D$9</f>
        <v>Wolverine</v>
      </c>
      <c r="G201" s="68" t="s">
        <v>1788</v>
      </c>
      <c r="H201" s="14" t="str">
        <f>'Financial Offer'!$A$8</f>
        <v>Safety Shoes (various)</v>
      </c>
      <c r="I201" s="83">
        <v>145</v>
      </c>
      <c r="J201" s="41">
        <f>'Financial Offer'!$E$9</f>
        <v>0.25</v>
      </c>
      <c r="K201" s="42">
        <f t="shared" si="3"/>
        <v>108.75</v>
      </c>
    </row>
    <row r="202" spans="1:11" s="59" customFormat="1" x14ac:dyDescent="0.2">
      <c r="A202" s="60" t="str">
        <f>Instructions!$B$6</f>
        <v>Saf-Gard Safety Shoe Co.</v>
      </c>
      <c r="B202" s="67" t="s">
        <v>1935</v>
      </c>
      <c r="C202" s="30" t="s">
        <v>1074</v>
      </c>
      <c r="D202" s="30" t="s">
        <v>394</v>
      </c>
      <c r="E202" s="40" t="str">
        <f>'Financial Offer'!$C$9</f>
        <v>Wolverine</v>
      </c>
      <c r="F202" s="40" t="str">
        <f>'Financial Offer'!$D$9</f>
        <v>Wolverine</v>
      </c>
      <c r="G202" s="68" t="s">
        <v>1789</v>
      </c>
      <c r="H202" s="14" t="str">
        <f>'Financial Offer'!$A$8</f>
        <v>Safety Shoes (various)</v>
      </c>
      <c r="I202" s="83">
        <v>180</v>
      </c>
      <c r="J202" s="41">
        <f>'Financial Offer'!$E$9</f>
        <v>0.25</v>
      </c>
      <c r="K202" s="42">
        <f t="shared" si="3"/>
        <v>135</v>
      </c>
    </row>
    <row r="203" spans="1:11" s="59" customFormat="1" x14ac:dyDescent="0.2">
      <c r="A203" s="60" t="str">
        <f>Instructions!$B$6</f>
        <v>Saf-Gard Safety Shoe Co.</v>
      </c>
      <c r="B203" s="67" t="s">
        <v>1936</v>
      </c>
      <c r="C203" s="30" t="s">
        <v>1074</v>
      </c>
      <c r="D203" s="30" t="s">
        <v>394</v>
      </c>
      <c r="E203" s="40" t="str">
        <f>'Financial Offer'!$C$9</f>
        <v>Wolverine</v>
      </c>
      <c r="F203" s="40" t="str">
        <f>'Financial Offer'!$D$9</f>
        <v>Wolverine</v>
      </c>
      <c r="G203" s="68" t="s">
        <v>1790</v>
      </c>
      <c r="H203" s="14" t="str">
        <f>'Financial Offer'!$A$8</f>
        <v>Safety Shoes (various)</v>
      </c>
      <c r="I203" s="83">
        <v>180</v>
      </c>
      <c r="J203" s="41">
        <f>'Financial Offer'!$E$9</f>
        <v>0.25</v>
      </c>
      <c r="K203" s="42">
        <f t="shared" si="3"/>
        <v>135</v>
      </c>
    </row>
    <row r="204" spans="1:11" s="59" customFormat="1" x14ac:dyDescent="0.2">
      <c r="A204" s="60" t="str">
        <f>Instructions!$B$6</f>
        <v>Saf-Gard Safety Shoe Co.</v>
      </c>
      <c r="B204" s="67" t="s">
        <v>1937</v>
      </c>
      <c r="C204" s="30" t="s">
        <v>1074</v>
      </c>
      <c r="D204" s="30" t="s">
        <v>394</v>
      </c>
      <c r="E204" s="40" t="str">
        <f>'Financial Offer'!$C$9</f>
        <v>Wolverine</v>
      </c>
      <c r="F204" s="40" t="str">
        <f>'Financial Offer'!$D$9</f>
        <v>Wolverine</v>
      </c>
      <c r="G204" s="68" t="s">
        <v>1791</v>
      </c>
      <c r="H204" s="14" t="str">
        <f>'Financial Offer'!$A$8</f>
        <v>Safety Shoes (various)</v>
      </c>
      <c r="I204" s="83">
        <v>210</v>
      </c>
      <c r="J204" s="41">
        <f>'Financial Offer'!$E$9</f>
        <v>0.25</v>
      </c>
      <c r="K204" s="42">
        <f t="shared" si="3"/>
        <v>157.5</v>
      </c>
    </row>
    <row r="205" spans="1:11" s="59" customFormat="1" x14ac:dyDescent="0.2">
      <c r="A205" s="60" t="str">
        <f>Instructions!$B$6</f>
        <v>Saf-Gard Safety Shoe Co.</v>
      </c>
      <c r="B205" s="67" t="s">
        <v>1938</v>
      </c>
      <c r="C205" s="30" t="s">
        <v>1074</v>
      </c>
      <c r="D205" s="30" t="s">
        <v>394</v>
      </c>
      <c r="E205" s="40" t="str">
        <f>'Financial Offer'!$C$9</f>
        <v>Wolverine</v>
      </c>
      <c r="F205" s="40" t="str">
        <f>'Financial Offer'!$D$9</f>
        <v>Wolverine</v>
      </c>
      <c r="G205" s="68" t="s">
        <v>1792</v>
      </c>
      <c r="H205" s="14" t="str">
        <f>'Financial Offer'!$A$8</f>
        <v>Safety Shoes (various)</v>
      </c>
      <c r="I205" s="83">
        <v>160</v>
      </c>
      <c r="J205" s="41">
        <f>'Financial Offer'!$E$9</f>
        <v>0.25</v>
      </c>
      <c r="K205" s="42">
        <f t="shared" si="3"/>
        <v>120</v>
      </c>
    </row>
    <row r="206" spans="1:11" s="59" customFormat="1" x14ac:dyDescent="0.2">
      <c r="A206" s="60" t="str">
        <f>Instructions!$B$6</f>
        <v>Saf-Gard Safety Shoe Co.</v>
      </c>
      <c r="B206" s="67" t="s">
        <v>1939</v>
      </c>
      <c r="C206" s="30" t="s">
        <v>1074</v>
      </c>
      <c r="D206" s="30" t="s">
        <v>394</v>
      </c>
      <c r="E206" s="40" t="str">
        <f>'Financial Offer'!$C$9</f>
        <v>Wolverine</v>
      </c>
      <c r="F206" s="40" t="str">
        <f>'Financial Offer'!$D$9</f>
        <v>Wolverine</v>
      </c>
      <c r="G206" s="68" t="s">
        <v>1793</v>
      </c>
      <c r="H206" s="14" t="str">
        <f>'Financial Offer'!$A$8</f>
        <v>Safety Shoes (various)</v>
      </c>
      <c r="I206" s="85">
        <v>185</v>
      </c>
      <c r="J206" s="41">
        <f>'Financial Offer'!$E$9</f>
        <v>0.25</v>
      </c>
      <c r="K206" s="42">
        <f t="shared" si="3"/>
        <v>138.75</v>
      </c>
    </row>
    <row r="207" spans="1:11" s="59" customFormat="1" x14ac:dyDescent="0.2">
      <c r="A207" s="60" t="str">
        <f>Instructions!$B$6</f>
        <v>Saf-Gard Safety Shoe Co.</v>
      </c>
      <c r="B207" s="67" t="s">
        <v>1940</v>
      </c>
      <c r="C207" s="30" t="s">
        <v>1074</v>
      </c>
      <c r="D207" s="30" t="s">
        <v>394</v>
      </c>
      <c r="E207" s="40" t="str">
        <f>'Financial Offer'!$C$9</f>
        <v>Wolverine</v>
      </c>
      <c r="F207" s="40" t="str">
        <f>'Financial Offer'!$D$9</f>
        <v>Wolverine</v>
      </c>
      <c r="G207" s="68" t="s">
        <v>1794</v>
      </c>
      <c r="H207" s="14" t="str">
        <f>'Financial Offer'!$A$8</f>
        <v>Safety Shoes (various)</v>
      </c>
      <c r="I207" s="85">
        <v>200</v>
      </c>
      <c r="J207" s="41">
        <f>'Financial Offer'!$E$9</f>
        <v>0.25</v>
      </c>
      <c r="K207" s="42">
        <f t="shared" si="3"/>
        <v>150</v>
      </c>
    </row>
    <row r="208" spans="1:11" s="59" customFormat="1" x14ac:dyDescent="0.2">
      <c r="A208" s="60" t="str">
        <f>Instructions!$B$6</f>
        <v>Saf-Gard Safety Shoe Co.</v>
      </c>
      <c r="B208" s="67" t="s">
        <v>1941</v>
      </c>
      <c r="C208" s="30" t="s">
        <v>1074</v>
      </c>
      <c r="D208" s="30" t="s">
        <v>394</v>
      </c>
      <c r="E208" s="40" t="str">
        <f>'Financial Offer'!$C$9</f>
        <v>Wolverine</v>
      </c>
      <c r="F208" s="40" t="str">
        <f>'Financial Offer'!$D$9</f>
        <v>Wolverine</v>
      </c>
      <c r="G208" s="68" t="s">
        <v>1795</v>
      </c>
      <c r="H208" s="14" t="str">
        <f>'Financial Offer'!$A$8</f>
        <v>Safety Shoes (various)</v>
      </c>
      <c r="I208" s="85">
        <v>190</v>
      </c>
      <c r="J208" s="41">
        <f>'Financial Offer'!$E$9</f>
        <v>0.25</v>
      </c>
      <c r="K208" s="42">
        <f t="shared" si="3"/>
        <v>142.5</v>
      </c>
    </row>
    <row r="209" spans="1:11" s="59" customFormat="1" x14ac:dyDescent="0.2">
      <c r="A209" s="60" t="str">
        <f>Instructions!$B$6</f>
        <v>Saf-Gard Safety Shoe Co.</v>
      </c>
      <c r="B209" s="67" t="s">
        <v>1942</v>
      </c>
      <c r="C209" s="30" t="s">
        <v>1074</v>
      </c>
      <c r="D209" s="30" t="s">
        <v>394</v>
      </c>
      <c r="E209" s="40" t="str">
        <f>'Financial Offer'!$C$9</f>
        <v>Wolverine</v>
      </c>
      <c r="F209" s="40" t="str">
        <f>'Financial Offer'!$D$9</f>
        <v>Wolverine</v>
      </c>
      <c r="G209" s="68" t="s">
        <v>1796</v>
      </c>
      <c r="H209" s="14" t="str">
        <f>'Financial Offer'!$A$8</f>
        <v>Safety Shoes (various)</v>
      </c>
      <c r="I209" s="85">
        <v>190</v>
      </c>
      <c r="J209" s="41">
        <f>'Financial Offer'!$E$9</f>
        <v>0.25</v>
      </c>
      <c r="K209" s="42">
        <f t="shared" si="3"/>
        <v>142.5</v>
      </c>
    </row>
    <row r="210" spans="1:11" s="59" customFormat="1" x14ac:dyDescent="0.2">
      <c r="A210" s="60" t="str">
        <f>Instructions!$B$6</f>
        <v>Saf-Gard Safety Shoe Co.</v>
      </c>
      <c r="B210" s="67" t="s">
        <v>1943</v>
      </c>
      <c r="C210" s="30" t="s">
        <v>1074</v>
      </c>
      <c r="D210" s="30" t="s">
        <v>394</v>
      </c>
      <c r="E210" s="40" t="str">
        <f>'Financial Offer'!$C$9</f>
        <v>Wolverine</v>
      </c>
      <c r="F210" s="40" t="str">
        <f>'Financial Offer'!$D$9</f>
        <v>Wolverine</v>
      </c>
      <c r="G210" s="68" t="s">
        <v>1797</v>
      </c>
      <c r="H210" s="14" t="str">
        <f>'Financial Offer'!$A$8</f>
        <v>Safety Shoes (various)</v>
      </c>
      <c r="I210" s="85">
        <v>190</v>
      </c>
      <c r="J210" s="41">
        <f>'Financial Offer'!$E$9</f>
        <v>0.25</v>
      </c>
      <c r="K210" s="42">
        <f t="shared" si="3"/>
        <v>142.5</v>
      </c>
    </row>
    <row r="211" spans="1:11" s="59" customFormat="1" x14ac:dyDescent="0.2">
      <c r="A211" s="60" t="str">
        <f>Instructions!$B$6</f>
        <v>Saf-Gard Safety Shoe Co.</v>
      </c>
      <c r="B211" s="67" t="s">
        <v>1944</v>
      </c>
      <c r="C211" s="30" t="s">
        <v>1074</v>
      </c>
      <c r="D211" s="30" t="s">
        <v>394</v>
      </c>
      <c r="E211" s="40" t="str">
        <f>'Financial Offer'!$C$9</f>
        <v>Wolverine</v>
      </c>
      <c r="F211" s="40" t="str">
        <f>'Financial Offer'!$D$9</f>
        <v>Wolverine</v>
      </c>
      <c r="G211" s="68" t="s">
        <v>1798</v>
      </c>
      <c r="H211" s="14" t="str">
        <f>'Financial Offer'!$A$8</f>
        <v>Safety Shoes (various)</v>
      </c>
      <c r="I211" s="85">
        <v>190</v>
      </c>
      <c r="J211" s="41">
        <f>'Financial Offer'!$E$9</f>
        <v>0.25</v>
      </c>
      <c r="K211" s="42">
        <f t="shared" si="3"/>
        <v>142.5</v>
      </c>
    </row>
    <row r="212" spans="1:11" s="59" customFormat="1" x14ac:dyDescent="0.2">
      <c r="A212" s="60" t="str">
        <f>Instructions!$B$6</f>
        <v>Saf-Gard Safety Shoe Co.</v>
      </c>
      <c r="B212" s="67" t="s">
        <v>1945</v>
      </c>
      <c r="C212" s="30" t="s">
        <v>1074</v>
      </c>
      <c r="D212" s="30" t="s">
        <v>394</v>
      </c>
      <c r="E212" s="40" t="str">
        <f>'Financial Offer'!$C$9</f>
        <v>Wolverine</v>
      </c>
      <c r="F212" s="40" t="str">
        <f>'Financial Offer'!$D$9</f>
        <v>Wolverine</v>
      </c>
      <c r="G212" s="68" t="s">
        <v>1799</v>
      </c>
      <c r="H212" s="14" t="str">
        <f>'Financial Offer'!$A$8</f>
        <v>Safety Shoes (various)</v>
      </c>
      <c r="I212" s="85">
        <v>190</v>
      </c>
      <c r="J212" s="41">
        <f>'Financial Offer'!$E$9</f>
        <v>0.25</v>
      </c>
      <c r="K212" s="42">
        <f t="shared" si="3"/>
        <v>142.5</v>
      </c>
    </row>
    <row r="213" spans="1:11" s="59" customFormat="1" x14ac:dyDescent="0.2">
      <c r="A213" s="60" t="str">
        <f>Instructions!$B$6</f>
        <v>Saf-Gard Safety Shoe Co.</v>
      </c>
      <c r="B213" s="67" t="s">
        <v>1946</v>
      </c>
      <c r="C213" s="30" t="s">
        <v>1074</v>
      </c>
      <c r="D213" s="30" t="s">
        <v>394</v>
      </c>
      <c r="E213" s="40" t="str">
        <f>'Financial Offer'!$C$9</f>
        <v>Wolverine</v>
      </c>
      <c r="F213" s="40" t="str">
        <f>'Financial Offer'!$D$9</f>
        <v>Wolverine</v>
      </c>
      <c r="G213" s="68" t="s">
        <v>1800</v>
      </c>
      <c r="H213" s="14" t="str">
        <f>'Financial Offer'!$A$8</f>
        <v>Safety Shoes (various)</v>
      </c>
      <c r="I213" s="85">
        <v>200</v>
      </c>
      <c r="J213" s="41">
        <f>'Financial Offer'!$E$9</f>
        <v>0.25</v>
      </c>
      <c r="K213" s="42">
        <f t="shared" si="3"/>
        <v>150</v>
      </c>
    </row>
    <row r="214" spans="1:11" s="59" customFormat="1" x14ac:dyDescent="0.2">
      <c r="A214" s="60" t="str">
        <f>Instructions!$B$6</f>
        <v>Saf-Gard Safety Shoe Co.</v>
      </c>
      <c r="B214" s="67" t="s">
        <v>1947</v>
      </c>
      <c r="C214" s="30" t="s">
        <v>1074</v>
      </c>
      <c r="D214" s="30" t="s">
        <v>394</v>
      </c>
      <c r="E214" s="40" t="str">
        <f>'Financial Offer'!$C$9</f>
        <v>Wolverine</v>
      </c>
      <c r="F214" s="40" t="str">
        <f>'Financial Offer'!$D$9</f>
        <v>Wolverine</v>
      </c>
      <c r="G214" s="68" t="s">
        <v>1801</v>
      </c>
      <c r="H214" s="14" t="str">
        <f>'Financial Offer'!$A$8</f>
        <v>Safety Shoes (various)</v>
      </c>
      <c r="I214" s="85">
        <v>205</v>
      </c>
      <c r="J214" s="41">
        <f>'Financial Offer'!$E$9</f>
        <v>0.25</v>
      </c>
      <c r="K214" s="42">
        <f t="shared" si="3"/>
        <v>153.75</v>
      </c>
    </row>
    <row r="215" spans="1:11" s="59" customFormat="1" x14ac:dyDescent="0.2">
      <c r="A215" s="60" t="str">
        <f>Instructions!$B$6</f>
        <v>Saf-Gard Safety Shoe Co.</v>
      </c>
      <c r="B215" s="67" t="s">
        <v>1948</v>
      </c>
      <c r="C215" s="30" t="s">
        <v>1074</v>
      </c>
      <c r="D215" s="30" t="s">
        <v>394</v>
      </c>
      <c r="E215" s="40" t="str">
        <f>'Financial Offer'!$C$9</f>
        <v>Wolverine</v>
      </c>
      <c r="F215" s="40" t="str">
        <f>'Financial Offer'!$D$9</f>
        <v>Wolverine</v>
      </c>
      <c r="G215" s="68" t="s">
        <v>1802</v>
      </c>
      <c r="H215" s="14" t="str">
        <f>'Financial Offer'!$A$8</f>
        <v>Safety Shoes (various)</v>
      </c>
      <c r="I215" s="83">
        <v>180</v>
      </c>
      <c r="J215" s="41">
        <f>'Financial Offer'!$E$9</f>
        <v>0.25</v>
      </c>
      <c r="K215" s="42">
        <f t="shared" si="3"/>
        <v>135</v>
      </c>
    </row>
    <row r="216" spans="1:11" s="59" customFormat="1" x14ac:dyDescent="0.2">
      <c r="A216" s="60" t="str">
        <f>Instructions!$B$6</f>
        <v>Saf-Gard Safety Shoe Co.</v>
      </c>
      <c r="B216" s="67" t="s">
        <v>1949</v>
      </c>
      <c r="C216" s="30" t="s">
        <v>1074</v>
      </c>
      <c r="D216" s="30" t="s">
        <v>394</v>
      </c>
      <c r="E216" s="40" t="str">
        <f>'Financial Offer'!$C$9</f>
        <v>Wolverine</v>
      </c>
      <c r="F216" s="40" t="str">
        <f>'Financial Offer'!$D$9</f>
        <v>Wolverine</v>
      </c>
      <c r="G216" s="68" t="s">
        <v>1803</v>
      </c>
      <c r="H216" s="14" t="str">
        <f>'Financial Offer'!$A$8</f>
        <v>Safety Shoes (various)</v>
      </c>
      <c r="I216" s="83">
        <v>180</v>
      </c>
      <c r="J216" s="41">
        <f>'Financial Offer'!$E$9</f>
        <v>0.25</v>
      </c>
      <c r="K216" s="42">
        <f t="shared" si="3"/>
        <v>135</v>
      </c>
    </row>
    <row r="217" spans="1:11" s="59" customFormat="1" x14ac:dyDescent="0.2">
      <c r="A217" s="60" t="str">
        <f>Instructions!$B$6</f>
        <v>Saf-Gard Safety Shoe Co.</v>
      </c>
      <c r="B217" s="67" t="s">
        <v>1950</v>
      </c>
      <c r="C217" s="30" t="s">
        <v>1074</v>
      </c>
      <c r="D217" s="30" t="s">
        <v>394</v>
      </c>
      <c r="E217" s="40" t="str">
        <f>'Financial Offer'!$C$9</f>
        <v>Wolverine</v>
      </c>
      <c r="F217" s="40" t="str">
        <f>'Financial Offer'!$D$9</f>
        <v>Wolverine</v>
      </c>
      <c r="G217" s="68" t="s">
        <v>1804</v>
      </c>
      <c r="H217" s="14" t="str">
        <f>'Financial Offer'!$A$8</f>
        <v>Safety Shoes (various)</v>
      </c>
      <c r="I217" s="83">
        <v>180</v>
      </c>
      <c r="J217" s="41">
        <f>'Financial Offer'!$E$9</f>
        <v>0.25</v>
      </c>
      <c r="K217" s="42">
        <f t="shared" si="3"/>
        <v>135</v>
      </c>
    </row>
    <row r="218" spans="1:11" s="59" customFormat="1" x14ac:dyDescent="0.2">
      <c r="A218" s="60" t="str">
        <f>Instructions!$B$6</f>
        <v>Saf-Gard Safety Shoe Co.</v>
      </c>
      <c r="B218" s="67" t="s">
        <v>1951</v>
      </c>
      <c r="C218" s="30" t="s">
        <v>1074</v>
      </c>
      <c r="D218" s="30" t="s">
        <v>394</v>
      </c>
      <c r="E218" s="40" t="str">
        <f>'Financial Offer'!$C$9</f>
        <v>Wolverine</v>
      </c>
      <c r="F218" s="40" t="str">
        <f>'Financial Offer'!$D$9</f>
        <v>Wolverine</v>
      </c>
      <c r="G218" s="68" t="s">
        <v>1805</v>
      </c>
      <c r="H218" s="14" t="str">
        <f>'Financial Offer'!$A$8</f>
        <v>Safety Shoes (various)</v>
      </c>
      <c r="I218" s="83">
        <v>180</v>
      </c>
      <c r="J218" s="41">
        <f>'Financial Offer'!$E$9</f>
        <v>0.25</v>
      </c>
      <c r="K218" s="42">
        <f t="shared" si="3"/>
        <v>135</v>
      </c>
    </row>
    <row r="219" spans="1:11" s="59" customFormat="1" x14ac:dyDescent="0.2">
      <c r="A219" s="60" t="str">
        <f>Instructions!$B$6</f>
        <v>Saf-Gard Safety Shoe Co.</v>
      </c>
      <c r="B219" s="67" t="s">
        <v>1952</v>
      </c>
      <c r="C219" s="30" t="s">
        <v>1074</v>
      </c>
      <c r="D219" s="30" t="s">
        <v>394</v>
      </c>
      <c r="E219" s="40" t="str">
        <f>'Financial Offer'!$C$9</f>
        <v>Wolverine</v>
      </c>
      <c r="F219" s="40" t="str">
        <f>'Financial Offer'!$D$9</f>
        <v>Wolverine</v>
      </c>
      <c r="G219" s="68" t="s">
        <v>1806</v>
      </c>
      <c r="H219" s="14" t="str">
        <f>'Financial Offer'!$A$8</f>
        <v>Safety Shoes (various)</v>
      </c>
      <c r="I219" s="85">
        <v>185</v>
      </c>
      <c r="J219" s="41">
        <f>'Financial Offer'!$E$9</f>
        <v>0.25</v>
      </c>
      <c r="K219" s="42">
        <f t="shared" si="3"/>
        <v>138.75</v>
      </c>
    </row>
    <row r="220" spans="1:11" s="59" customFormat="1" x14ac:dyDescent="0.2">
      <c r="A220" s="60" t="str">
        <f>Instructions!$B$6</f>
        <v>Saf-Gard Safety Shoe Co.</v>
      </c>
      <c r="B220" s="67" t="s">
        <v>1953</v>
      </c>
      <c r="C220" s="30" t="s">
        <v>1074</v>
      </c>
      <c r="D220" s="30" t="s">
        <v>394</v>
      </c>
      <c r="E220" s="40" t="str">
        <f>'Financial Offer'!$C$9</f>
        <v>Wolverine</v>
      </c>
      <c r="F220" s="40" t="str">
        <f>'Financial Offer'!$D$9</f>
        <v>Wolverine</v>
      </c>
      <c r="G220" s="68" t="s">
        <v>1807</v>
      </c>
      <c r="H220" s="14" t="str">
        <f>'Financial Offer'!$A$8</f>
        <v>Safety Shoes (various)</v>
      </c>
      <c r="I220" s="85">
        <v>195</v>
      </c>
      <c r="J220" s="41">
        <f>'Financial Offer'!$E$9</f>
        <v>0.25</v>
      </c>
      <c r="K220" s="42">
        <f t="shared" si="3"/>
        <v>146.25</v>
      </c>
    </row>
    <row r="221" spans="1:11" s="59" customFormat="1" x14ac:dyDescent="0.2">
      <c r="A221" s="60" t="str">
        <f>Instructions!$B$6</f>
        <v>Saf-Gard Safety Shoe Co.</v>
      </c>
      <c r="B221" s="67" t="s">
        <v>1954</v>
      </c>
      <c r="C221" s="30" t="s">
        <v>1074</v>
      </c>
      <c r="D221" s="30" t="s">
        <v>394</v>
      </c>
      <c r="E221" s="40" t="str">
        <f>'Financial Offer'!$C$9</f>
        <v>Wolverine</v>
      </c>
      <c r="F221" s="40" t="str">
        <f>'Financial Offer'!$D$9</f>
        <v>Wolverine</v>
      </c>
      <c r="G221" s="68" t="s">
        <v>1808</v>
      </c>
      <c r="H221" s="14" t="str">
        <f>'Financial Offer'!$A$8</f>
        <v>Safety Shoes (various)</v>
      </c>
      <c r="I221" s="85">
        <v>200</v>
      </c>
      <c r="J221" s="41">
        <f>'Financial Offer'!$E$9</f>
        <v>0.25</v>
      </c>
      <c r="K221" s="42">
        <f t="shared" si="3"/>
        <v>150</v>
      </c>
    </row>
    <row r="222" spans="1:11" s="59" customFormat="1" x14ac:dyDescent="0.2">
      <c r="A222" s="60" t="str">
        <f>Instructions!$B$6</f>
        <v>Saf-Gard Safety Shoe Co.</v>
      </c>
      <c r="B222" s="67" t="s">
        <v>1955</v>
      </c>
      <c r="C222" s="30" t="s">
        <v>1074</v>
      </c>
      <c r="D222" s="30" t="s">
        <v>394</v>
      </c>
      <c r="E222" s="40" t="str">
        <f>'Financial Offer'!$C$9</f>
        <v>Wolverine</v>
      </c>
      <c r="F222" s="40" t="str">
        <f>'Financial Offer'!$D$9</f>
        <v>Wolverine</v>
      </c>
      <c r="G222" s="68" t="s">
        <v>1809</v>
      </c>
      <c r="H222" s="14" t="str">
        <f>'Financial Offer'!$A$8</f>
        <v>Safety Shoes (various)</v>
      </c>
      <c r="I222" s="85">
        <v>195</v>
      </c>
      <c r="J222" s="41">
        <f>'Financial Offer'!$E$9</f>
        <v>0.25</v>
      </c>
      <c r="K222" s="42">
        <f t="shared" si="3"/>
        <v>146.25</v>
      </c>
    </row>
    <row r="223" spans="1:11" s="59" customFormat="1" x14ac:dyDescent="0.2">
      <c r="A223" s="60" t="str">
        <f>Instructions!$B$6</f>
        <v>Saf-Gard Safety Shoe Co.</v>
      </c>
      <c r="B223" s="67" t="s">
        <v>1956</v>
      </c>
      <c r="C223" s="30" t="s">
        <v>1074</v>
      </c>
      <c r="D223" s="30" t="s">
        <v>394</v>
      </c>
      <c r="E223" s="40" t="str">
        <f>'Financial Offer'!$C$9</f>
        <v>Wolverine</v>
      </c>
      <c r="F223" s="40" t="str">
        <f>'Financial Offer'!$D$9</f>
        <v>Wolverine</v>
      </c>
      <c r="G223" s="68" t="s">
        <v>1810</v>
      </c>
      <c r="H223" s="14" t="str">
        <f>'Financial Offer'!$A$8</f>
        <v>Safety Shoes (various)</v>
      </c>
      <c r="I223" s="85">
        <v>210</v>
      </c>
      <c r="J223" s="41">
        <f>'Financial Offer'!$E$9</f>
        <v>0.25</v>
      </c>
      <c r="K223" s="42">
        <f t="shared" si="3"/>
        <v>157.5</v>
      </c>
    </row>
    <row r="224" spans="1:11" s="59" customFormat="1" x14ac:dyDescent="0.2">
      <c r="A224" s="60" t="str">
        <f>Instructions!$B$6</f>
        <v>Saf-Gard Safety Shoe Co.</v>
      </c>
      <c r="B224" s="67" t="s">
        <v>1957</v>
      </c>
      <c r="C224" s="30" t="s">
        <v>1074</v>
      </c>
      <c r="D224" s="30" t="s">
        <v>394</v>
      </c>
      <c r="E224" s="40" t="str">
        <f>'Financial Offer'!$C$9</f>
        <v>Wolverine</v>
      </c>
      <c r="F224" s="40" t="str">
        <f>'Financial Offer'!$D$9</f>
        <v>Wolverine</v>
      </c>
      <c r="G224" s="68" t="s">
        <v>1811</v>
      </c>
      <c r="H224" s="14" t="str">
        <f>'Financial Offer'!$A$8</f>
        <v>Safety Shoes (various)</v>
      </c>
      <c r="I224" s="85">
        <v>215</v>
      </c>
      <c r="J224" s="41">
        <f>'Financial Offer'!$E$9</f>
        <v>0.25</v>
      </c>
      <c r="K224" s="42">
        <f t="shared" si="3"/>
        <v>161.25</v>
      </c>
    </row>
    <row r="225" spans="1:11" s="59" customFormat="1" x14ac:dyDescent="0.2">
      <c r="A225" s="60" t="str">
        <f>Instructions!$B$6</f>
        <v>Saf-Gard Safety Shoe Co.</v>
      </c>
      <c r="B225" s="67" t="s">
        <v>1958</v>
      </c>
      <c r="C225" s="30" t="s">
        <v>1074</v>
      </c>
      <c r="D225" s="30" t="s">
        <v>394</v>
      </c>
      <c r="E225" s="40" t="str">
        <f>'Financial Offer'!$C$9</f>
        <v>Wolverine</v>
      </c>
      <c r="F225" s="40" t="str">
        <f>'Financial Offer'!$D$9</f>
        <v>Wolverine</v>
      </c>
      <c r="G225" s="68" t="s">
        <v>1812</v>
      </c>
      <c r="H225" s="14" t="str">
        <f>'Financial Offer'!$A$8</f>
        <v>Safety Shoes (various)</v>
      </c>
      <c r="I225" s="85">
        <v>150</v>
      </c>
      <c r="J225" s="41">
        <f>'Financial Offer'!$E$9</f>
        <v>0.25</v>
      </c>
      <c r="K225" s="42">
        <f t="shared" si="3"/>
        <v>112.5</v>
      </c>
    </row>
    <row r="226" spans="1:11" s="59" customFormat="1" x14ac:dyDescent="0.2">
      <c r="A226" s="60" t="str">
        <f>Instructions!$B$6</f>
        <v>Saf-Gard Safety Shoe Co.</v>
      </c>
      <c r="B226" s="67" t="s">
        <v>1959</v>
      </c>
      <c r="C226" s="30" t="s">
        <v>1074</v>
      </c>
      <c r="D226" s="30" t="s">
        <v>394</v>
      </c>
      <c r="E226" s="40" t="str">
        <f>'Financial Offer'!$C$9</f>
        <v>Wolverine</v>
      </c>
      <c r="F226" s="40" t="str">
        <f>'Financial Offer'!$D$9</f>
        <v>Wolverine</v>
      </c>
      <c r="G226" s="68" t="s">
        <v>1813</v>
      </c>
      <c r="H226" s="14" t="str">
        <f>'Financial Offer'!$A$8</f>
        <v>Safety Shoes (various)</v>
      </c>
      <c r="I226" s="85">
        <v>155</v>
      </c>
      <c r="J226" s="41">
        <f>'Financial Offer'!$E$9</f>
        <v>0.25</v>
      </c>
      <c r="K226" s="42">
        <f t="shared" si="3"/>
        <v>116.25</v>
      </c>
    </row>
    <row r="227" spans="1:11" s="59" customFormat="1" x14ac:dyDescent="0.2">
      <c r="A227" s="60" t="str">
        <f>Instructions!$B$6</f>
        <v>Saf-Gard Safety Shoe Co.</v>
      </c>
      <c r="B227" s="67" t="s">
        <v>1960</v>
      </c>
      <c r="C227" s="30" t="s">
        <v>1074</v>
      </c>
      <c r="D227" s="30" t="s">
        <v>394</v>
      </c>
      <c r="E227" s="40" t="str">
        <f>'Financial Offer'!$C$9</f>
        <v>Wolverine</v>
      </c>
      <c r="F227" s="40" t="str">
        <f>'Financial Offer'!$D$9</f>
        <v>Wolverine</v>
      </c>
      <c r="G227" s="68" t="s">
        <v>1814</v>
      </c>
      <c r="H227" s="14" t="str">
        <f>'Financial Offer'!$A$8</f>
        <v>Safety Shoes (various)</v>
      </c>
      <c r="I227" s="83">
        <v>255</v>
      </c>
      <c r="J227" s="41">
        <f>'Financial Offer'!$E$9</f>
        <v>0.25</v>
      </c>
      <c r="K227" s="42">
        <f t="shared" si="3"/>
        <v>191.25</v>
      </c>
    </row>
    <row r="228" spans="1:11" s="59" customFormat="1" x14ac:dyDescent="0.2">
      <c r="A228" s="60" t="str">
        <f>Instructions!$B$6</f>
        <v>Saf-Gard Safety Shoe Co.</v>
      </c>
      <c r="B228" s="67" t="s">
        <v>1961</v>
      </c>
      <c r="C228" s="30" t="s">
        <v>1074</v>
      </c>
      <c r="D228" s="30" t="s">
        <v>394</v>
      </c>
      <c r="E228" s="40" t="str">
        <f>'Financial Offer'!$C$9</f>
        <v>Wolverine</v>
      </c>
      <c r="F228" s="40" t="str">
        <f>'Financial Offer'!$D$9</f>
        <v>Wolverine</v>
      </c>
      <c r="G228" s="68" t="s">
        <v>1815</v>
      </c>
      <c r="H228" s="14" t="str">
        <f>'Financial Offer'!$A$8</f>
        <v>Safety Shoes (various)</v>
      </c>
      <c r="I228" s="85">
        <v>140</v>
      </c>
      <c r="J228" s="41">
        <f>'Financial Offer'!$E$9</f>
        <v>0.25</v>
      </c>
      <c r="K228" s="42">
        <f t="shared" si="3"/>
        <v>105</v>
      </c>
    </row>
    <row r="229" spans="1:11" s="59" customFormat="1" x14ac:dyDescent="0.2">
      <c r="A229" s="60" t="str">
        <f>Instructions!$B$6</f>
        <v>Saf-Gard Safety Shoe Co.</v>
      </c>
      <c r="B229" s="67" t="s">
        <v>1962</v>
      </c>
      <c r="C229" s="30" t="s">
        <v>1074</v>
      </c>
      <c r="D229" s="30" t="s">
        <v>394</v>
      </c>
      <c r="E229" s="40" t="str">
        <f>'Financial Offer'!$C$9</f>
        <v>Wolverine</v>
      </c>
      <c r="F229" s="40" t="str">
        <f>'Financial Offer'!$D$9</f>
        <v>Wolverine</v>
      </c>
      <c r="G229" s="68" t="s">
        <v>1816</v>
      </c>
      <c r="H229" s="14" t="str">
        <f>'Financial Offer'!$A$8</f>
        <v>Safety Shoes (various)</v>
      </c>
      <c r="I229" s="85">
        <v>140</v>
      </c>
      <c r="J229" s="41">
        <f>'Financial Offer'!$E$9</f>
        <v>0.25</v>
      </c>
      <c r="K229" s="42">
        <f t="shared" si="3"/>
        <v>105</v>
      </c>
    </row>
    <row r="230" spans="1:11" s="59" customFormat="1" x14ac:dyDescent="0.2">
      <c r="A230" s="60" t="str">
        <f>Instructions!$B$6</f>
        <v>Saf-Gard Safety Shoe Co.</v>
      </c>
      <c r="B230" s="67" t="s">
        <v>1963</v>
      </c>
      <c r="C230" s="30" t="s">
        <v>1074</v>
      </c>
      <c r="D230" s="30" t="s">
        <v>394</v>
      </c>
      <c r="E230" s="40" t="str">
        <f>'Financial Offer'!$C$9</f>
        <v>Wolverine</v>
      </c>
      <c r="F230" s="40" t="str">
        <f>'Financial Offer'!$D$9</f>
        <v>Wolverine</v>
      </c>
      <c r="G230" s="68" t="s">
        <v>1817</v>
      </c>
      <c r="H230" s="14" t="str">
        <f>'Financial Offer'!$A$8</f>
        <v>Safety Shoes (various)</v>
      </c>
      <c r="I230" s="83">
        <v>175</v>
      </c>
      <c r="J230" s="41">
        <f>'Financial Offer'!$E$9</f>
        <v>0.25</v>
      </c>
      <c r="K230" s="42">
        <f t="shared" si="3"/>
        <v>131.25</v>
      </c>
    </row>
    <row r="231" spans="1:11" s="59" customFormat="1" x14ac:dyDescent="0.2">
      <c r="A231" s="60" t="str">
        <f>Instructions!$B$6</f>
        <v>Saf-Gard Safety Shoe Co.</v>
      </c>
      <c r="B231" s="67" t="s">
        <v>1964</v>
      </c>
      <c r="C231" s="30" t="s">
        <v>1074</v>
      </c>
      <c r="D231" s="30" t="s">
        <v>394</v>
      </c>
      <c r="E231" s="40" t="str">
        <f>'Financial Offer'!$C$9</f>
        <v>Wolverine</v>
      </c>
      <c r="F231" s="40" t="str">
        <f>'Financial Offer'!$D$9</f>
        <v>Wolverine</v>
      </c>
      <c r="G231" s="68" t="s">
        <v>1818</v>
      </c>
      <c r="H231" s="14" t="str">
        <f>'Financial Offer'!$A$8</f>
        <v>Safety Shoes (various)</v>
      </c>
      <c r="I231" s="83">
        <v>175</v>
      </c>
      <c r="J231" s="41">
        <f>'Financial Offer'!$E$9</f>
        <v>0.25</v>
      </c>
      <c r="K231" s="42">
        <f t="shared" si="3"/>
        <v>131.25</v>
      </c>
    </row>
    <row r="232" spans="1:11" s="59" customFormat="1" x14ac:dyDescent="0.2">
      <c r="A232" s="60" t="str">
        <f>Instructions!$B$6</f>
        <v>Saf-Gard Safety Shoe Co.</v>
      </c>
      <c r="B232" s="67" t="s">
        <v>1965</v>
      </c>
      <c r="C232" s="30" t="s">
        <v>1074</v>
      </c>
      <c r="D232" s="30" t="s">
        <v>394</v>
      </c>
      <c r="E232" s="40" t="str">
        <f>'Financial Offer'!$C$9</f>
        <v>Wolverine</v>
      </c>
      <c r="F232" s="40" t="str">
        <f>'Financial Offer'!$D$9</f>
        <v>Wolverine</v>
      </c>
      <c r="G232" s="68" t="s">
        <v>1819</v>
      </c>
      <c r="H232" s="14" t="str">
        <f>'Financial Offer'!$A$8</f>
        <v>Safety Shoes (various)</v>
      </c>
      <c r="I232" s="83">
        <v>175</v>
      </c>
      <c r="J232" s="41">
        <f>'Financial Offer'!$E$9</f>
        <v>0.25</v>
      </c>
      <c r="K232" s="42">
        <f t="shared" si="3"/>
        <v>131.25</v>
      </c>
    </row>
    <row r="233" spans="1:11" s="59" customFormat="1" x14ac:dyDescent="0.2">
      <c r="A233" s="60" t="str">
        <f>Instructions!$B$6</f>
        <v>Saf-Gard Safety Shoe Co.</v>
      </c>
      <c r="B233" s="67" t="s">
        <v>1966</v>
      </c>
      <c r="C233" s="30" t="s">
        <v>1074</v>
      </c>
      <c r="D233" s="30" t="s">
        <v>394</v>
      </c>
      <c r="E233" s="40" t="str">
        <f>'Financial Offer'!$C$9</f>
        <v>Wolverine</v>
      </c>
      <c r="F233" s="40" t="str">
        <f>'Financial Offer'!$D$9</f>
        <v>Wolverine</v>
      </c>
      <c r="G233" s="68" t="s">
        <v>1820</v>
      </c>
      <c r="H233" s="14" t="str">
        <f>'Financial Offer'!$A$8</f>
        <v>Safety Shoes (various)</v>
      </c>
      <c r="I233" s="83">
        <v>145</v>
      </c>
      <c r="J233" s="41">
        <f>'Financial Offer'!$E$9</f>
        <v>0.25</v>
      </c>
      <c r="K233" s="42">
        <f t="shared" si="3"/>
        <v>108.75</v>
      </c>
    </row>
    <row r="234" spans="1:11" s="59" customFormat="1" x14ac:dyDescent="0.2">
      <c r="A234" s="60" t="str">
        <f>Instructions!$B$6</f>
        <v>Saf-Gard Safety Shoe Co.</v>
      </c>
      <c r="B234" s="67" t="s">
        <v>1967</v>
      </c>
      <c r="C234" s="30" t="s">
        <v>1074</v>
      </c>
      <c r="D234" s="30" t="s">
        <v>394</v>
      </c>
      <c r="E234" s="40" t="str">
        <f>'Financial Offer'!$C$9</f>
        <v>Wolverine</v>
      </c>
      <c r="F234" s="40" t="str">
        <f>'Financial Offer'!$D$9</f>
        <v>Wolverine</v>
      </c>
      <c r="G234" s="68" t="s">
        <v>1821</v>
      </c>
      <c r="H234" s="14" t="str">
        <f>'Financial Offer'!$A$8</f>
        <v>Safety Shoes (various)</v>
      </c>
      <c r="I234" s="83">
        <v>145</v>
      </c>
      <c r="J234" s="41">
        <f>'Financial Offer'!$E$9</f>
        <v>0.25</v>
      </c>
      <c r="K234" s="42">
        <f t="shared" si="3"/>
        <v>108.75</v>
      </c>
    </row>
    <row r="235" spans="1:11" s="59" customFormat="1" x14ac:dyDescent="0.2">
      <c r="A235" s="60" t="str">
        <f>Instructions!$B$6</f>
        <v>Saf-Gard Safety Shoe Co.</v>
      </c>
      <c r="B235" s="67" t="s">
        <v>1968</v>
      </c>
      <c r="C235" s="30" t="s">
        <v>1074</v>
      </c>
      <c r="D235" s="30" t="s">
        <v>394</v>
      </c>
      <c r="E235" s="40" t="str">
        <f>'Financial Offer'!$C$9</f>
        <v>Wolverine</v>
      </c>
      <c r="F235" s="40" t="str">
        <f>'Financial Offer'!$D$9</f>
        <v>Wolverine</v>
      </c>
      <c r="G235" s="68" t="s">
        <v>1822</v>
      </c>
      <c r="H235" s="14" t="str">
        <f>'Financial Offer'!$A$8</f>
        <v>Safety Shoes (various)</v>
      </c>
      <c r="I235" s="83">
        <v>155</v>
      </c>
      <c r="J235" s="41">
        <f>'Financial Offer'!$E$9</f>
        <v>0.25</v>
      </c>
      <c r="K235" s="42">
        <f t="shared" si="3"/>
        <v>116.25</v>
      </c>
    </row>
    <row r="236" spans="1:11" s="59" customFormat="1" x14ac:dyDescent="0.2">
      <c r="A236" s="60" t="str">
        <f>Instructions!$B$6</f>
        <v>Saf-Gard Safety Shoe Co.</v>
      </c>
      <c r="B236" s="67" t="s">
        <v>1969</v>
      </c>
      <c r="C236" s="30" t="s">
        <v>1074</v>
      </c>
      <c r="D236" s="30" t="s">
        <v>394</v>
      </c>
      <c r="E236" s="40" t="str">
        <f>'Financial Offer'!$C$9</f>
        <v>Wolverine</v>
      </c>
      <c r="F236" s="40" t="str">
        <f>'Financial Offer'!$D$9</f>
        <v>Wolverine</v>
      </c>
      <c r="G236" s="68" t="s">
        <v>1823</v>
      </c>
      <c r="H236" s="14" t="str">
        <f>'Financial Offer'!$A$8</f>
        <v>Safety Shoes (various)</v>
      </c>
      <c r="I236" s="83">
        <v>155</v>
      </c>
      <c r="J236" s="41">
        <f>'Financial Offer'!$E$9</f>
        <v>0.25</v>
      </c>
      <c r="K236" s="42">
        <f t="shared" si="3"/>
        <v>116.25</v>
      </c>
    </row>
    <row r="237" spans="1:11" s="59" customFormat="1" x14ac:dyDescent="0.2">
      <c r="A237" s="60" t="str">
        <f>Instructions!$B$6</f>
        <v>Saf-Gard Safety Shoe Co.</v>
      </c>
      <c r="B237" s="67" t="s">
        <v>1970</v>
      </c>
      <c r="C237" s="30" t="s">
        <v>1074</v>
      </c>
      <c r="D237" s="30" t="s">
        <v>394</v>
      </c>
      <c r="E237" s="40" t="str">
        <f>'Financial Offer'!$C$9</f>
        <v>Wolverine</v>
      </c>
      <c r="F237" s="40" t="str">
        <f>'Financial Offer'!$D$9</f>
        <v>Wolverine</v>
      </c>
      <c r="G237" s="68" t="s">
        <v>1824</v>
      </c>
      <c r="H237" s="14" t="str">
        <f>'Financial Offer'!$A$8</f>
        <v>Safety Shoes (various)</v>
      </c>
      <c r="I237" s="83">
        <v>145</v>
      </c>
      <c r="J237" s="41">
        <f>'Financial Offer'!$E$9</f>
        <v>0.25</v>
      </c>
      <c r="K237" s="42">
        <f t="shared" si="3"/>
        <v>108.75</v>
      </c>
    </row>
    <row r="238" spans="1:11" s="59" customFormat="1" x14ac:dyDescent="0.2">
      <c r="A238" s="60" t="str">
        <f>Instructions!$B$6</f>
        <v>Saf-Gard Safety Shoe Co.</v>
      </c>
      <c r="B238" s="67" t="s">
        <v>1971</v>
      </c>
      <c r="C238" s="30" t="s">
        <v>1074</v>
      </c>
      <c r="D238" s="30" t="s">
        <v>394</v>
      </c>
      <c r="E238" s="40" t="str">
        <f>'Financial Offer'!$C$9</f>
        <v>Wolverine</v>
      </c>
      <c r="F238" s="40" t="str">
        <f>'Financial Offer'!$D$9</f>
        <v>Wolverine</v>
      </c>
      <c r="G238" s="68" t="s">
        <v>1825</v>
      </c>
      <c r="H238" s="14" t="str">
        <f>'Financial Offer'!$A$8</f>
        <v>Safety Shoes (various)</v>
      </c>
      <c r="I238" s="83">
        <v>145</v>
      </c>
      <c r="J238" s="41">
        <f>'Financial Offer'!$E$9</f>
        <v>0.25</v>
      </c>
      <c r="K238" s="42">
        <f t="shared" si="3"/>
        <v>108.75</v>
      </c>
    </row>
    <row r="239" spans="1:11" s="59" customFormat="1" x14ac:dyDescent="0.2">
      <c r="A239" s="60" t="str">
        <f>Instructions!$B$6</f>
        <v>Saf-Gard Safety Shoe Co.</v>
      </c>
      <c r="B239" s="67" t="s">
        <v>1972</v>
      </c>
      <c r="C239" s="30" t="s">
        <v>1074</v>
      </c>
      <c r="D239" s="30" t="s">
        <v>394</v>
      </c>
      <c r="E239" s="40" t="str">
        <f>'Financial Offer'!$C$9</f>
        <v>Wolverine</v>
      </c>
      <c r="F239" s="40" t="str">
        <f>'Financial Offer'!$D$9</f>
        <v>Wolverine</v>
      </c>
      <c r="G239" s="68" t="s">
        <v>1826</v>
      </c>
      <c r="H239" s="14" t="str">
        <f>'Financial Offer'!$A$8</f>
        <v>Safety Shoes (various)</v>
      </c>
      <c r="I239" s="83">
        <v>145</v>
      </c>
      <c r="J239" s="41">
        <f>'Financial Offer'!$E$9</f>
        <v>0.25</v>
      </c>
      <c r="K239" s="42">
        <f t="shared" si="3"/>
        <v>108.75</v>
      </c>
    </row>
    <row r="240" spans="1:11" s="59" customFormat="1" x14ac:dyDescent="0.2">
      <c r="A240" s="60" t="str">
        <f>Instructions!$B$6</f>
        <v>Saf-Gard Safety Shoe Co.</v>
      </c>
      <c r="B240" s="67" t="s">
        <v>1973</v>
      </c>
      <c r="C240" s="30" t="s">
        <v>1074</v>
      </c>
      <c r="D240" s="30" t="s">
        <v>394</v>
      </c>
      <c r="E240" s="40" t="str">
        <f>'Financial Offer'!$C$9</f>
        <v>Wolverine</v>
      </c>
      <c r="F240" s="40" t="str">
        <f>'Financial Offer'!$D$9</f>
        <v>Wolverine</v>
      </c>
      <c r="G240" s="68" t="s">
        <v>1827</v>
      </c>
      <c r="H240" s="14" t="str">
        <f>'Financial Offer'!$A$8</f>
        <v>Safety Shoes (various)</v>
      </c>
      <c r="I240" s="83">
        <v>145</v>
      </c>
      <c r="J240" s="41">
        <f>'Financial Offer'!$E$9</f>
        <v>0.25</v>
      </c>
      <c r="K240" s="42">
        <f t="shared" si="3"/>
        <v>108.75</v>
      </c>
    </row>
    <row r="241" spans="1:11" s="59" customFormat="1" x14ac:dyDescent="0.2">
      <c r="A241" s="60" t="str">
        <f>Instructions!$B$6</f>
        <v>Saf-Gard Safety Shoe Co.</v>
      </c>
      <c r="B241" s="67" t="s">
        <v>1974</v>
      </c>
      <c r="C241" s="30" t="s">
        <v>1074</v>
      </c>
      <c r="D241" s="30" t="s">
        <v>394</v>
      </c>
      <c r="E241" s="40" t="str">
        <f>'Financial Offer'!$C$9</f>
        <v>Wolverine</v>
      </c>
      <c r="F241" s="40" t="str">
        <f>'Financial Offer'!$D$9</f>
        <v>Wolverine</v>
      </c>
      <c r="G241" s="68" t="s">
        <v>1828</v>
      </c>
      <c r="H241" s="14" t="str">
        <f>'Financial Offer'!$A$8</f>
        <v>Safety Shoes (various)</v>
      </c>
      <c r="I241" s="83">
        <v>145</v>
      </c>
      <c r="J241" s="41">
        <f>'Financial Offer'!$E$9</f>
        <v>0.25</v>
      </c>
      <c r="K241" s="42">
        <f t="shared" si="3"/>
        <v>108.75</v>
      </c>
    </row>
    <row r="242" spans="1:11" s="59" customFormat="1" x14ac:dyDescent="0.2">
      <c r="A242" s="60" t="str">
        <f>Instructions!$B$6</f>
        <v>Saf-Gard Safety Shoe Co.</v>
      </c>
      <c r="B242" s="67" t="s">
        <v>1975</v>
      </c>
      <c r="C242" s="30" t="s">
        <v>1074</v>
      </c>
      <c r="D242" s="30" t="s">
        <v>394</v>
      </c>
      <c r="E242" s="40" t="str">
        <f>'Financial Offer'!$C$9</f>
        <v>Wolverine</v>
      </c>
      <c r="F242" s="40" t="str">
        <f>'Financial Offer'!$D$9</f>
        <v>Wolverine</v>
      </c>
      <c r="G242" s="68" t="s">
        <v>1829</v>
      </c>
      <c r="H242" s="14" t="str">
        <f>'Financial Offer'!$A$8</f>
        <v>Safety Shoes (various)</v>
      </c>
      <c r="I242" s="83">
        <v>155</v>
      </c>
      <c r="J242" s="41">
        <f>'Financial Offer'!$E$9</f>
        <v>0.25</v>
      </c>
      <c r="K242" s="42">
        <f t="shared" si="3"/>
        <v>116.25</v>
      </c>
    </row>
    <row r="243" spans="1:11" s="59" customFormat="1" x14ac:dyDescent="0.2">
      <c r="A243" s="60" t="str">
        <f>Instructions!$B$6</f>
        <v>Saf-Gard Safety Shoe Co.</v>
      </c>
      <c r="B243" s="67" t="s">
        <v>1976</v>
      </c>
      <c r="C243" s="30" t="s">
        <v>1074</v>
      </c>
      <c r="D243" s="30" t="s">
        <v>394</v>
      </c>
      <c r="E243" s="40" t="str">
        <f>'Financial Offer'!$C$9</f>
        <v>Wolverine</v>
      </c>
      <c r="F243" s="40" t="str">
        <f>'Financial Offer'!$D$9</f>
        <v>Wolverine</v>
      </c>
      <c r="G243" s="68" t="s">
        <v>1830</v>
      </c>
      <c r="H243" s="14" t="str">
        <f>'Financial Offer'!$A$8</f>
        <v>Safety Shoes (various)</v>
      </c>
      <c r="I243" s="83">
        <v>155</v>
      </c>
      <c r="J243" s="41">
        <f>'Financial Offer'!$E$9</f>
        <v>0.25</v>
      </c>
      <c r="K243" s="42">
        <f t="shared" si="3"/>
        <v>116.25</v>
      </c>
    </row>
    <row r="244" spans="1:11" s="59" customFormat="1" x14ac:dyDescent="0.2">
      <c r="A244" s="60" t="str">
        <f>Instructions!$B$6</f>
        <v>Saf-Gard Safety Shoe Co.</v>
      </c>
      <c r="B244" s="67" t="s">
        <v>1977</v>
      </c>
      <c r="C244" s="30" t="s">
        <v>1074</v>
      </c>
      <c r="D244" s="30" t="s">
        <v>394</v>
      </c>
      <c r="E244" s="40" t="str">
        <f>'Financial Offer'!$C$9</f>
        <v>Wolverine</v>
      </c>
      <c r="F244" s="40" t="str">
        <f>'Financial Offer'!$D$9</f>
        <v>Wolverine</v>
      </c>
      <c r="G244" s="68" t="s">
        <v>1831</v>
      </c>
      <c r="H244" s="14" t="str">
        <f>'Financial Offer'!$A$8</f>
        <v>Safety Shoes (various)</v>
      </c>
      <c r="I244" s="83">
        <v>135</v>
      </c>
      <c r="J244" s="41">
        <f>'Financial Offer'!$E$9</f>
        <v>0.25</v>
      </c>
      <c r="K244" s="42">
        <f t="shared" si="3"/>
        <v>101.25</v>
      </c>
    </row>
    <row r="245" spans="1:11" s="59" customFormat="1" x14ac:dyDescent="0.2">
      <c r="A245" s="60" t="str">
        <f>Instructions!$B$6</f>
        <v>Saf-Gard Safety Shoe Co.</v>
      </c>
      <c r="B245" s="67" t="s">
        <v>1978</v>
      </c>
      <c r="C245" s="30" t="s">
        <v>1074</v>
      </c>
      <c r="D245" s="30" t="s">
        <v>394</v>
      </c>
      <c r="E245" s="40" t="str">
        <f>'Financial Offer'!$C$9</f>
        <v>Wolverine</v>
      </c>
      <c r="F245" s="40" t="str">
        <f>'Financial Offer'!$D$9</f>
        <v>Wolverine</v>
      </c>
      <c r="G245" s="68" t="s">
        <v>1832</v>
      </c>
      <c r="H245" s="14" t="str">
        <f>'Financial Offer'!$A$8</f>
        <v>Safety Shoes (various)</v>
      </c>
      <c r="I245" s="83">
        <v>135</v>
      </c>
      <c r="J245" s="41">
        <f>'Financial Offer'!$E$9</f>
        <v>0.25</v>
      </c>
      <c r="K245" s="42">
        <f t="shared" si="3"/>
        <v>101.25</v>
      </c>
    </row>
    <row r="246" spans="1:11" s="59" customFormat="1" x14ac:dyDescent="0.2">
      <c r="A246" s="60" t="str">
        <f>Instructions!$B$6</f>
        <v>Saf-Gard Safety Shoe Co.</v>
      </c>
      <c r="B246" s="67" t="s">
        <v>1979</v>
      </c>
      <c r="C246" s="30" t="s">
        <v>1074</v>
      </c>
      <c r="D246" s="30" t="s">
        <v>394</v>
      </c>
      <c r="E246" s="40" t="str">
        <f>'Financial Offer'!$C$9</f>
        <v>Wolverine</v>
      </c>
      <c r="F246" s="40" t="str">
        <f>'Financial Offer'!$D$9</f>
        <v>Wolverine</v>
      </c>
      <c r="G246" s="68" t="s">
        <v>1833</v>
      </c>
      <c r="H246" s="14" t="str">
        <f>'Financial Offer'!$A$8</f>
        <v>Safety Shoes (various)</v>
      </c>
      <c r="I246" s="83">
        <v>135</v>
      </c>
      <c r="J246" s="41">
        <f>'Financial Offer'!$E$9</f>
        <v>0.25</v>
      </c>
      <c r="K246" s="42">
        <f t="shared" si="3"/>
        <v>101.25</v>
      </c>
    </row>
    <row r="247" spans="1:11" s="59" customFormat="1" x14ac:dyDescent="0.2">
      <c r="A247" s="60" t="str">
        <f>Instructions!$B$6</f>
        <v>Saf-Gard Safety Shoe Co.</v>
      </c>
      <c r="B247" s="67" t="s">
        <v>1980</v>
      </c>
      <c r="C247" s="30" t="s">
        <v>1074</v>
      </c>
      <c r="D247" s="30" t="s">
        <v>394</v>
      </c>
      <c r="E247" s="40" t="str">
        <f>'Financial Offer'!$C$9</f>
        <v>Wolverine</v>
      </c>
      <c r="F247" s="40" t="str">
        <f>'Financial Offer'!$D$9</f>
        <v>Wolverine</v>
      </c>
      <c r="G247" s="68" t="s">
        <v>1834</v>
      </c>
      <c r="H247" s="14" t="str">
        <f>'Financial Offer'!$A$8</f>
        <v>Safety Shoes (various)</v>
      </c>
      <c r="I247" s="83">
        <v>135</v>
      </c>
      <c r="J247" s="41">
        <f>'Financial Offer'!$E$9</f>
        <v>0.25</v>
      </c>
      <c r="K247" s="42">
        <f t="shared" si="3"/>
        <v>101.25</v>
      </c>
    </row>
    <row r="248" spans="1:11" s="59" customFormat="1" x14ac:dyDescent="0.2">
      <c r="A248" s="60" t="str">
        <f>Instructions!$B$6</f>
        <v>Saf-Gard Safety Shoe Co.</v>
      </c>
      <c r="B248" s="67" t="s">
        <v>1981</v>
      </c>
      <c r="C248" s="30" t="s">
        <v>1074</v>
      </c>
      <c r="D248" s="30" t="s">
        <v>394</v>
      </c>
      <c r="E248" s="40" t="str">
        <f>'Financial Offer'!$C$9</f>
        <v>Wolverine</v>
      </c>
      <c r="F248" s="40" t="str">
        <f>'Financial Offer'!$D$9</f>
        <v>Wolverine</v>
      </c>
      <c r="G248" s="68" t="s">
        <v>1835</v>
      </c>
      <c r="H248" s="14" t="str">
        <f>'Financial Offer'!$A$8</f>
        <v>Safety Shoes (various)</v>
      </c>
      <c r="I248" s="83">
        <v>135</v>
      </c>
      <c r="J248" s="41">
        <f>'Financial Offer'!$E$9</f>
        <v>0.25</v>
      </c>
      <c r="K248" s="42">
        <f t="shared" si="3"/>
        <v>101.25</v>
      </c>
    </row>
    <row r="249" spans="1:11" s="59" customFormat="1" x14ac:dyDescent="0.2">
      <c r="A249" s="60" t="str">
        <f>Instructions!$B$6</f>
        <v>Saf-Gard Safety Shoe Co.</v>
      </c>
      <c r="B249" s="67" t="s">
        <v>1982</v>
      </c>
      <c r="C249" s="30" t="s">
        <v>1074</v>
      </c>
      <c r="D249" s="30" t="s">
        <v>394</v>
      </c>
      <c r="E249" s="40" t="str">
        <f>'Financial Offer'!$C$9</f>
        <v>Wolverine</v>
      </c>
      <c r="F249" s="40" t="str">
        <f>'Financial Offer'!$D$9</f>
        <v>Wolverine</v>
      </c>
      <c r="G249" s="68" t="s">
        <v>1836</v>
      </c>
      <c r="H249" s="14" t="str">
        <f>'Financial Offer'!$A$8</f>
        <v>Safety Shoes (various)</v>
      </c>
      <c r="I249" s="83">
        <v>135</v>
      </c>
      <c r="J249" s="41">
        <f>'Financial Offer'!$E$9</f>
        <v>0.25</v>
      </c>
      <c r="K249" s="42">
        <f t="shared" si="3"/>
        <v>101.25</v>
      </c>
    </row>
    <row r="250" spans="1:11" s="59" customFormat="1" x14ac:dyDescent="0.2">
      <c r="A250" s="60" t="str">
        <f>Instructions!$B$6</f>
        <v>Saf-Gard Safety Shoe Co.</v>
      </c>
      <c r="B250" s="67" t="s">
        <v>1983</v>
      </c>
      <c r="C250" s="30" t="s">
        <v>1074</v>
      </c>
      <c r="D250" s="30" t="s">
        <v>394</v>
      </c>
      <c r="E250" s="40" t="str">
        <f>'Financial Offer'!$C$9</f>
        <v>Wolverine</v>
      </c>
      <c r="F250" s="40" t="str">
        <f>'Financial Offer'!$D$9</f>
        <v>Wolverine</v>
      </c>
      <c r="G250" s="68" t="s">
        <v>1837</v>
      </c>
      <c r="H250" s="14" t="str">
        <f>'Financial Offer'!$A$8</f>
        <v>Safety Shoes (various)</v>
      </c>
      <c r="I250" s="83">
        <v>135</v>
      </c>
      <c r="J250" s="41">
        <f>'Financial Offer'!$E$9</f>
        <v>0.25</v>
      </c>
      <c r="K250" s="42">
        <f t="shared" si="3"/>
        <v>101.25</v>
      </c>
    </row>
    <row r="251" spans="1:11" s="59" customFormat="1" x14ac:dyDescent="0.2">
      <c r="A251" s="60" t="str">
        <f>Instructions!$B$6</f>
        <v>Saf-Gard Safety Shoe Co.</v>
      </c>
      <c r="B251" s="67" t="s">
        <v>1984</v>
      </c>
      <c r="C251" s="30" t="s">
        <v>1074</v>
      </c>
      <c r="D251" s="30" t="s">
        <v>394</v>
      </c>
      <c r="E251" s="40" t="str">
        <f>'Financial Offer'!$C$9</f>
        <v>Wolverine</v>
      </c>
      <c r="F251" s="40" t="str">
        <f>'Financial Offer'!$D$9</f>
        <v>Wolverine</v>
      </c>
      <c r="G251" s="68" t="s">
        <v>1838</v>
      </c>
      <c r="H251" s="14" t="str">
        <f>'Financial Offer'!$A$8</f>
        <v>Safety Shoes (various)</v>
      </c>
      <c r="I251" s="83">
        <v>135</v>
      </c>
      <c r="J251" s="41">
        <f>'Financial Offer'!$E$9</f>
        <v>0.25</v>
      </c>
      <c r="K251" s="42">
        <f t="shared" si="3"/>
        <v>101.25</v>
      </c>
    </row>
    <row r="252" spans="1:11" s="59" customFormat="1" x14ac:dyDescent="0.2">
      <c r="A252" s="60" t="str">
        <f>Instructions!$B$6</f>
        <v>Saf-Gard Safety Shoe Co.</v>
      </c>
      <c r="B252" s="67" t="s">
        <v>1985</v>
      </c>
      <c r="C252" s="30" t="s">
        <v>1074</v>
      </c>
      <c r="D252" s="30" t="s">
        <v>394</v>
      </c>
      <c r="E252" s="40" t="str">
        <f>'Financial Offer'!$C$9</f>
        <v>Wolverine</v>
      </c>
      <c r="F252" s="40" t="str">
        <f>'Financial Offer'!$D$9</f>
        <v>Wolverine</v>
      </c>
      <c r="G252" s="68" t="s">
        <v>1839</v>
      </c>
      <c r="H252" s="14" t="str">
        <f>'Financial Offer'!$A$8</f>
        <v>Safety Shoes (various)</v>
      </c>
      <c r="I252" s="83">
        <v>135</v>
      </c>
      <c r="J252" s="41">
        <f>'Financial Offer'!$E$9</f>
        <v>0.25</v>
      </c>
      <c r="K252" s="42">
        <f t="shared" si="3"/>
        <v>101.25</v>
      </c>
    </row>
    <row r="253" spans="1:11" s="59" customFormat="1" x14ac:dyDescent="0.2">
      <c r="A253" s="60" t="str">
        <f>Instructions!$B$6</f>
        <v>Saf-Gard Safety Shoe Co.</v>
      </c>
      <c r="B253" s="67" t="s">
        <v>1986</v>
      </c>
      <c r="C253" s="30" t="s">
        <v>1074</v>
      </c>
      <c r="D253" s="30" t="s">
        <v>394</v>
      </c>
      <c r="E253" s="40" t="str">
        <f>'Financial Offer'!$C$9</f>
        <v>Wolverine</v>
      </c>
      <c r="F253" s="40" t="str">
        <f>'Financial Offer'!$D$9</f>
        <v>Wolverine</v>
      </c>
      <c r="G253" s="68" t="s">
        <v>1840</v>
      </c>
      <c r="H253" s="14" t="str">
        <f>'Financial Offer'!$A$8</f>
        <v>Safety Shoes (various)</v>
      </c>
      <c r="I253" s="83">
        <v>110</v>
      </c>
      <c r="J253" s="41">
        <f>'Financial Offer'!$E$9</f>
        <v>0.25</v>
      </c>
      <c r="K253" s="42">
        <f t="shared" si="3"/>
        <v>82.5</v>
      </c>
    </row>
    <row r="254" spans="1:11" s="59" customFormat="1" x14ac:dyDescent="0.2">
      <c r="A254" s="60" t="str">
        <f>Instructions!$B$6</f>
        <v>Saf-Gard Safety Shoe Co.</v>
      </c>
      <c r="B254" s="67" t="s">
        <v>1987</v>
      </c>
      <c r="C254" s="30" t="s">
        <v>1074</v>
      </c>
      <c r="D254" s="30" t="s">
        <v>394</v>
      </c>
      <c r="E254" s="40" t="str">
        <f>'Financial Offer'!$C$9</f>
        <v>Wolverine</v>
      </c>
      <c r="F254" s="40" t="str">
        <f>'Financial Offer'!$D$9</f>
        <v>Wolverine</v>
      </c>
      <c r="G254" s="68" t="s">
        <v>1841</v>
      </c>
      <c r="H254" s="14" t="str">
        <f>'Financial Offer'!$A$8</f>
        <v>Safety Shoes (various)</v>
      </c>
      <c r="I254" s="83">
        <v>110</v>
      </c>
      <c r="J254" s="41">
        <f>'Financial Offer'!$E$9</f>
        <v>0.25</v>
      </c>
      <c r="K254" s="42">
        <f t="shared" si="3"/>
        <v>82.5</v>
      </c>
    </row>
    <row r="255" spans="1:11" s="59" customFormat="1" x14ac:dyDescent="0.2">
      <c r="A255" s="60" t="str">
        <f>Instructions!$B$6</f>
        <v>Saf-Gard Safety Shoe Co.</v>
      </c>
      <c r="B255" s="67" t="s">
        <v>1988</v>
      </c>
      <c r="C255" s="30" t="s">
        <v>1074</v>
      </c>
      <c r="D255" s="30" t="s">
        <v>394</v>
      </c>
      <c r="E255" s="40" t="str">
        <f>'Financial Offer'!$C$9</f>
        <v>Wolverine</v>
      </c>
      <c r="F255" s="40" t="str">
        <f>'Financial Offer'!$D$9</f>
        <v>Wolverine</v>
      </c>
      <c r="G255" s="68" t="s">
        <v>1842</v>
      </c>
      <c r="H255" s="14" t="str">
        <f>'Financial Offer'!$A$8</f>
        <v>Safety Shoes (various)</v>
      </c>
      <c r="I255" s="83">
        <v>155</v>
      </c>
      <c r="J255" s="41">
        <f>'Financial Offer'!$E$9</f>
        <v>0.25</v>
      </c>
      <c r="K255" s="42">
        <f t="shared" si="3"/>
        <v>116.25</v>
      </c>
    </row>
    <row r="256" spans="1:11" s="59" customFormat="1" x14ac:dyDescent="0.2">
      <c r="A256" s="60" t="str">
        <f>Instructions!$B$6</f>
        <v>Saf-Gard Safety Shoe Co.</v>
      </c>
      <c r="B256" s="67" t="s">
        <v>1989</v>
      </c>
      <c r="C256" s="30" t="s">
        <v>1074</v>
      </c>
      <c r="D256" s="30" t="s">
        <v>394</v>
      </c>
      <c r="E256" s="40" t="str">
        <f>'Financial Offer'!$C$9</f>
        <v>Wolverine</v>
      </c>
      <c r="F256" s="40" t="str">
        <f>'Financial Offer'!$D$9</f>
        <v>Wolverine</v>
      </c>
      <c r="G256" s="68" t="s">
        <v>1843</v>
      </c>
      <c r="H256" s="14" t="str">
        <f>'Financial Offer'!$A$8</f>
        <v>Safety Shoes (various)</v>
      </c>
      <c r="I256" s="85">
        <v>175</v>
      </c>
      <c r="J256" s="41">
        <f>'Financial Offer'!$E$9</f>
        <v>0.25</v>
      </c>
      <c r="K256" s="42">
        <f t="shared" si="3"/>
        <v>131.25</v>
      </c>
    </row>
    <row r="257" spans="1:11" s="59" customFormat="1" x14ac:dyDescent="0.2">
      <c r="A257" s="60" t="str">
        <f>Instructions!$B$6</f>
        <v>Saf-Gard Safety Shoe Co.</v>
      </c>
      <c r="B257" s="67" t="s">
        <v>1990</v>
      </c>
      <c r="C257" s="30" t="s">
        <v>1074</v>
      </c>
      <c r="D257" s="30" t="s">
        <v>394</v>
      </c>
      <c r="E257" s="40" t="str">
        <f>'Financial Offer'!$C$9</f>
        <v>Wolverine</v>
      </c>
      <c r="F257" s="40" t="str">
        <f>'Financial Offer'!$D$9</f>
        <v>Wolverine</v>
      </c>
      <c r="G257" s="68" t="s">
        <v>1844</v>
      </c>
      <c r="H257" s="14" t="str">
        <f>'Financial Offer'!$A$8</f>
        <v>Safety Shoes (various)</v>
      </c>
      <c r="I257" s="85">
        <v>175</v>
      </c>
      <c r="J257" s="41">
        <f>'Financial Offer'!$E$9</f>
        <v>0.25</v>
      </c>
      <c r="K257" s="42">
        <f t="shared" si="3"/>
        <v>131.25</v>
      </c>
    </row>
    <row r="258" spans="1:11" s="59" customFormat="1" x14ac:dyDescent="0.2">
      <c r="A258" s="60" t="str">
        <f>Instructions!$B$6</f>
        <v>Saf-Gard Safety Shoe Co.</v>
      </c>
      <c r="B258" s="67" t="s">
        <v>1991</v>
      </c>
      <c r="C258" s="30" t="s">
        <v>1074</v>
      </c>
      <c r="D258" s="30" t="s">
        <v>394</v>
      </c>
      <c r="E258" s="40" t="str">
        <f>'Financial Offer'!$C$9</f>
        <v>Wolverine</v>
      </c>
      <c r="F258" s="40" t="str">
        <f>'Financial Offer'!$D$9</f>
        <v>Wolverine</v>
      </c>
      <c r="G258" s="68" t="s">
        <v>1845</v>
      </c>
      <c r="H258" s="14" t="str">
        <f>'Financial Offer'!$A$8</f>
        <v>Safety Shoes (various)</v>
      </c>
      <c r="I258" s="85">
        <v>110</v>
      </c>
      <c r="J258" s="41">
        <f>'Financial Offer'!$E$9</f>
        <v>0.25</v>
      </c>
      <c r="K258" s="42">
        <f t="shared" si="3"/>
        <v>82.5</v>
      </c>
    </row>
    <row r="259" spans="1:11" s="59" customFormat="1" x14ac:dyDescent="0.2">
      <c r="A259" s="60" t="str">
        <f>Instructions!$B$6</f>
        <v>Saf-Gard Safety Shoe Co.</v>
      </c>
      <c r="B259" s="67" t="s">
        <v>1992</v>
      </c>
      <c r="C259" s="30" t="s">
        <v>1074</v>
      </c>
      <c r="D259" s="30" t="s">
        <v>394</v>
      </c>
      <c r="E259" s="40" t="str">
        <f>'Financial Offer'!$C$9</f>
        <v>Wolverine</v>
      </c>
      <c r="F259" s="40" t="str">
        <f>'Financial Offer'!$D$9</f>
        <v>Wolverine</v>
      </c>
      <c r="G259" s="68" t="s">
        <v>1846</v>
      </c>
      <c r="H259" s="14" t="str">
        <f>'Financial Offer'!$A$8</f>
        <v>Safety Shoes (various)</v>
      </c>
      <c r="I259" s="85">
        <v>110</v>
      </c>
      <c r="J259" s="41">
        <f>'Financial Offer'!$E$9</f>
        <v>0.25</v>
      </c>
      <c r="K259" s="42">
        <f t="shared" ref="K259:K279" si="4">I259*(1-J259)</f>
        <v>82.5</v>
      </c>
    </row>
    <row r="260" spans="1:11" s="59" customFormat="1" x14ac:dyDescent="0.2">
      <c r="A260" s="60" t="str">
        <f>Instructions!$B$6</f>
        <v>Saf-Gard Safety Shoe Co.</v>
      </c>
      <c r="B260" s="67" t="s">
        <v>1993</v>
      </c>
      <c r="C260" s="30" t="s">
        <v>1074</v>
      </c>
      <c r="D260" s="30" t="s">
        <v>394</v>
      </c>
      <c r="E260" s="40" t="str">
        <f>'Financial Offer'!$C$9</f>
        <v>Wolverine</v>
      </c>
      <c r="F260" s="40" t="str">
        <f>'Financial Offer'!$D$9</f>
        <v>Wolverine</v>
      </c>
      <c r="G260" s="68" t="s">
        <v>1847</v>
      </c>
      <c r="H260" s="14" t="str">
        <f>'Financial Offer'!$A$8</f>
        <v>Safety Shoes (various)</v>
      </c>
      <c r="I260" s="85">
        <v>100</v>
      </c>
      <c r="J260" s="41">
        <f>'Financial Offer'!$E$9</f>
        <v>0.25</v>
      </c>
      <c r="K260" s="42">
        <f t="shared" si="4"/>
        <v>75</v>
      </c>
    </row>
    <row r="261" spans="1:11" s="59" customFormat="1" x14ac:dyDescent="0.2">
      <c r="A261" s="60" t="str">
        <f>Instructions!$B$6</f>
        <v>Saf-Gard Safety Shoe Co.</v>
      </c>
      <c r="B261" s="67" t="s">
        <v>1994</v>
      </c>
      <c r="C261" s="30" t="s">
        <v>1074</v>
      </c>
      <c r="D261" s="30" t="s">
        <v>394</v>
      </c>
      <c r="E261" s="40" t="str">
        <f>'Financial Offer'!$C$9</f>
        <v>Wolverine</v>
      </c>
      <c r="F261" s="40" t="str">
        <f>'Financial Offer'!$D$9</f>
        <v>Wolverine</v>
      </c>
      <c r="G261" s="68" t="s">
        <v>1848</v>
      </c>
      <c r="H261" s="14" t="str">
        <f>'Financial Offer'!$A$8</f>
        <v>Safety Shoes (various)</v>
      </c>
      <c r="I261" s="85">
        <v>100</v>
      </c>
      <c r="J261" s="41">
        <f>'Financial Offer'!$E$9</f>
        <v>0.25</v>
      </c>
      <c r="K261" s="42">
        <f t="shared" si="4"/>
        <v>75</v>
      </c>
    </row>
    <row r="262" spans="1:11" s="59" customFormat="1" x14ac:dyDescent="0.2">
      <c r="A262" s="60" t="str">
        <f>Instructions!$B$6</f>
        <v>Saf-Gard Safety Shoe Co.</v>
      </c>
      <c r="B262" s="67" t="s">
        <v>1995</v>
      </c>
      <c r="C262" s="30" t="s">
        <v>1074</v>
      </c>
      <c r="D262" s="30" t="s">
        <v>394</v>
      </c>
      <c r="E262" s="40" t="str">
        <f>'Financial Offer'!$C$9</f>
        <v>Wolverine</v>
      </c>
      <c r="F262" s="40" t="str">
        <f>'Financial Offer'!$D$9</f>
        <v>Wolverine</v>
      </c>
      <c r="G262" s="68" t="s">
        <v>1849</v>
      </c>
      <c r="H262" s="14" t="str">
        <f>'Financial Offer'!$A$8</f>
        <v>Safety Shoes (various)</v>
      </c>
      <c r="I262" s="85">
        <v>100</v>
      </c>
      <c r="J262" s="41">
        <f>'Financial Offer'!$E$9</f>
        <v>0.25</v>
      </c>
      <c r="K262" s="42">
        <f t="shared" si="4"/>
        <v>75</v>
      </c>
    </row>
    <row r="263" spans="1:11" s="59" customFormat="1" x14ac:dyDescent="0.2">
      <c r="A263" s="60" t="str">
        <f>Instructions!$B$6</f>
        <v>Saf-Gard Safety Shoe Co.</v>
      </c>
      <c r="B263" s="67" t="s">
        <v>1996</v>
      </c>
      <c r="C263" s="30" t="s">
        <v>1074</v>
      </c>
      <c r="D263" s="30" t="s">
        <v>394</v>
      </c>
      <c r="E263" s="40" t="str">
        <f>'Financial Offer'!$C$9</f>
        <v>Wolverine</v>
      </c>
      <c r="F263" s="40" t="str">
        <f>'Financial Offer'!$D$9</f>
        <v>Wolverine</v>
      </c>
      <c r="G263" s="68" t="s">
        <v>1850</v>
      </c>
      <c r="H263" s="14" t="str">
        <f>'Financial Offer'!$A$8</f>
        <v>Safety Shoes (various)</v>
      </c>
      <c r="I263" s="83">
        <v>150</v>
      </c>
      <c r="J263" s="41">
        <f>'Financial Offer'!$E$9</f>
        <v>0.25</v>
      </c>
      <c r="K263" s="42">
        <f t="shared" si="4"/>
        <v>112.5</v>
      </c>
    </row>
    <row r="264" spans="1:11" s="59" customFormat="1" x14ac:dyDescent="0.2">
      <c r="A264" s="60" t="str">
        <f>Instructions!$B$6</f>
        <v>Saf-Gard Safety Shoe Co.</v>
      </c>
      <c r="B264" s="67" t="s">
        <v>1997</v>
      </c>
      <c r="C264" s="30" t="s">
        <v>1074</v>
      </c>
      <c r="D264" s="30" t="s">
        <v>394</v>
      </c>
      <c r="E264" s="40" t="str">
        <f>'Financial Offer'!$C$9</f>
        <v>Wolverine</v>
      </c>
      <c r="F264" s="40" t="str">
        <f>'Financial Offer'!$D$9</f>
        <v>Wolverine</v>
      </c>
      <c r="G264" s="68" t="s">
        <v>1851</v>
      </c>
      <c r="H264" s="14" t="str">
        <f>'Financial Offer'!$A$8</f>
        <v>Safety Shoes (various)</v>
      </c>
      <c r="I264" s="83">
        <v>150</v>
      </c>
      <c r="J264" s="41">
        <f>'Financial Offer'!$E$9</f>
        <v>0.25</v>
      </c>
      <c r="K264" s="42">
        <f t="shared" si="4"/>
        <v>112.5</v>
      </c>
    </row>
    <row r="265" spans="1:11" s="59" customFormat="1" x14ac:dyDescent="0.2">
      <c r="A265" s="60" t="str">
        <f>Instructions!$B$6</f>
        <v>Saf-Gard Safety Shoe Co.</v>
      </c>
      <c r="B265" s="67" t="s">
        <v>1998</v>
      </c>
      <c r="C265" s="30" t="s">
        <v>1074</v>
      </c>
      <c r="D265" s="30" t="s">
        <v>394</v>
      </c>
      <c r="E265" s="40" t="str">
        <f>'Financial Offer'!$C$9</f>
        <v>Wolverine</v>
      </c>
      <c r="F265" s="40" t="str">
        <f>'Financial Offer'!$D$9</f>
        <v>Wolverine</v>
      </c>
      <c r="G265" s="68" t="s">
        <v>1852</v>
      </c>
      <c r="H265" s="14" t="str">
        <f>'Financial Offer'!$A$8</f>
        <v>Safety Shoes (various)</v>
      </c>
      <c r="I265" s="83">
        <v>150</v>
      </c>
      <c r="J265" s="41">
        <f>'Financial Offer'!$E$9</f>
        <v>0.25</v>
      </c>
      <c r="K265" s="42">
        <f t="shared" si="4"/>
        <v>112.5</v>
      </c>
    </row>
    <row r="266" spans="1:11" s="59" customFormat="1" x14ac:dyDescent="0.2">
      <c r="A266" s="60" t="str">
        <f>Instructions!$B$6</f>
        <v>Saf-Gard Safety Shoe Co.</v>
      </c>
      <c r="B266" s="67" t="s">
        <v>1999</v>
      </c>
      <c r="C266" s="30" t="s">
        <v>1074</v>
      </c>
      <c r="D266" s="30" t="s">
        <v>394</v>
      </c>
      <c r="E266" s="40" t="str">
        <f>'Financial Offer'!$C$9</f>
        <v>Wolverine</v>
      </c>
      <c r="F266" s="40" t="str">
        <f>'Financial Offer'!$D$9</f>
        <v>Wolverine</v>
      </c>
      <c r="G266" s="68" t="s">
        <v>1853</v>
      </c>
      <c r="H266" s="14" t="str">
        <f>'Financial Offer'!$A$8</f>
        <v>Safety Shoes (various)</v>
      </c>
      <c r="I266" s="83">
        <v>140</v>
      </c>
      <c r="J266" s="41">
        <f>'Financial Offer'!$E$9</f>
        <v>0.25</v>
      </c>
      <c r="K266" s="42">
        <f t="shared" si="4"/>
        <v>105</v>
      </c>
    </row>
    <row r="267" spans="1:11" s="59" customFormat="1" x14ac:dyDescent="0.2">
      <c r="A267" s="60" t="str">
        <f>Instructions!$B$6</f>
        <v>Saf-Gard Safety Shoe Co.</v>
      </c>
      <c r="B267" s="67" t="s">
        <v>2000</v>
      </c>
      <c r="C267" s="30" t="s">
        <v>1074</v>
      </c>
      <c r="D267" s="30" t="s">
        <v>394</v>
      </c>
      <c r="E267" s="40" t="str">
        <f>'Financial Offer'!$C$9</f>
        <v>Wolverine</v>
      </c>
      <c r="F267" s="40" t="str">
        <f>'Financial Offer'!$D$9</f>
        <v>Wolverine</v>
      </c>
      <c r="G267" s="68" t="s">
        <v>1854</v>
      </c>
      <c r="H267" s="14" t="str">
        <f>'Financial Offer'!$A$8</f>
        <v>Safety Shoes (various)</v>
      </c>
      <c r="I267" s="83">
        <v>140</v>
      </c>
      <c r="J267" s="41">
        <f>'Financial Offer'!$E$9</f>
        <v>0.25</v>
      </c>
      <c r="K267" s="42">
        <f t="shared" si="4"/>
        <v>105</v>
      </c>
    </row>
    <row r="268" spans="1:11" s="59" customFormat="1" x14ac:dyDescent="0.2">
      <c r="A268" s="60" t="str">
        <f>Instructions!$B$6</f>
        <v>Saf-Gard Safety Shoe Co.</v>
      </c>
      <c r="B268" s="67" t="s">
        <v>2001</v>
      </c>
      <c r="C268" s="30" t="s">
        <v>1074</v>
      </c>
      <c r="D268" s="30" t="s">
        <v>394</v>
      </c>
      <c r="E268" s="40" t="str">
        <f>'Financial Offer'!$C$9</f>
        <v>Wolverine</v>
      </c>
      <c r="F268" s="40" t="str">
        <f>'Financial Offer'!$D$9</f>
        <v>Wolverine</v>
      </c>
      <c r="G268" s="68" t="s">
        <v>1855</v>
      </c>
      <c r="H268" s="14" t="str">
        <f>'Financial Offer'!$A$8</f>
        <v>Safety Shoes (various)</v>
      </c>
      <c r="I268" s="83">
        <v>140</v>
      </c>
      <c r="J268" s="41">
        <f>'Financial Offer'!$E$9</f>
        <v>0.25</v>
      </c>
      <c r="K268" s="42">
        <f t="shared" si="4"/>
        <v>105</v>
      </c>
    </row>
    <row r="269" spans="1:11" s="59" customFormat="1" x14ac:dyDescent="0.2">
      <c r="A269" s="60" t="str">
        <f>Instructions!$B$6</f>
        <v>Saf-Gard Safety Shoe Co.</v>
      </c>
      <c r="B269" s="67" t="s">
        <v>2002</v>
      </c>
      <c r="C269" s="30" t="s">
        <v>1074</v>
      </c>
      <c r="D269" s="30" t="s">
        <v>394</v>
      </c>
      <c r="E269" s="40" t="str">
        <f>'Financial Offer'!$C$9</f>
        <v>Wolverine</v>
      </c>
      <c r="F269" s="40" t="str">
        <f>'Financial Offer'!$D$9</f>
        <v>Wolverine</v>
      </c>
      <c r="G269" s="68" t="s">
        <v>1856</v>
      </c>
      <c r="H269" s="14" t="str">
        <f>'Financial Offer'!$A$8</f>
        <v>Safety Shoes (various)</v>
      </c>
      <c r="I269" s="83">
        <v>175</v>
      </c>
      <c r="J269" s="41">
        <f>'Financial Offer'!$E$9</f>
        <v>0.25</v>
      </c>
      <c r="K269" s="42">
        <f t="shared" si="4"/>
        <v>131.25</v>
      </c>
    </row>
    <row r="270" spans="1:11" s="59" customFormat="1" x14ac:dyDescent="0.2">
      <c r="A270" s="60" t="str">
        <f>Instructions!$B$6</f>
        <v>Saf-Gard Safety Shoe Co.</v>
      </c>
      <c r="B270" s="67" t="s">
        <v>2003</v>
      </c>
      <c r="C270" s="30" t="s">
        <v>1074</v>
      </c>
      <c r="D270" s="30" t="s">
        <v>394</v>
      </c>
      <c r="E270" s="40" t="str">
        <f>'Financial Offer'!$C$9</f>
        <v>Wolverine</v>
      </c>
      <c r="F270" s="40" t="str">
        <f>'Financial Offer'!$D$9</f>
        <v>Wolverine</v>
      </c>
      <c r="G270" s="68" t="s">
        <v>1857</v>
      </c>
      <c r="H270" s="14" t="str">
        <f>'Financial Offer'!$A$8</f>
        <v>Safety Shoes (various)</v>
      </c>
      <c r="I270" s="83">
        <v>190</v>
      </c>
      <c r="J270" s="41">
        <f>'Financial Offer'!$E$9</f>
        <v>0.25</v>
      </c>
      <c r="K270" s="42">
        <f t="shared" si="4"/>
        <v>142.5</v>
      </c>
    </row>
    <row r="271" spans="1:11" s="59" customFormat="1" x14ac:dyDescent="0.2">
      <c r="A271" s="60" t="str">
        <f>Instructions!$B$6</f>
        <v>Saf-Gard Safety Shoe Co.</v>
      </c>
      <c r="B271" s="67" t="s">
        <v>2004</v>
      </c>
      <c r="C271" s="30" t="s">
        <v>1074</v>
      </c>
      <c r="D271" s="30" t="s">
        <v>394</v>
      </c>
      <c r="E271" s="40" t="str">
        <f>'Financial Offer'!$C$9</f>
        <v>Wolverine</v>
      </c>
      <c r="F271" s="40" t="str">
        <f>'Financial Offer'!$D$9</f>
        <v>Wolverine</v>
      </c>
      <c r="G271" s="68" t="s">
        <v>1858</v>
      </c>
      <c r="H271" s="14" t="str">
        <f>'Financial Offer'!$A$8</f>
        <v>Safety Shoes (various)</v>
      </c>
      <c r="I271" s="85">
        <v>95</v>
      </c>
      <c r="J271" s="41">
        <f>'Financial Offer'!$E$9</f>
        <v>0.25</v>
      </c>
      <c r="K271" s="42">
        <f t="shared" si="4"/>
        <v>71.25</v>
      </c>
    </row>
    <row r="272" spans="1:11" s="59" customFormat="1" x14ac:dyDescent="0.2">
      <c r="A272" s="60" t="str">
        <f>Instructions!$B$6</f>
        <v>Saf-Gard Safety Shoe Co.</v>
      </c>
      <c r="B272" s="67" t="s">
        <v>2005</v>
      </c>
      <c r="C272" s="30" t="s">
        <v>1074</v>
      </c>
      <c r="D272" s="30" t="s">
        <v>394</v>
      </c>
      <c r="E272" s="40" t="str">
        <f>'Financial Offer'!$C$9</f>
        <v>Wolverine</v>
      </c>
      <c r="F272" s="40" t="str">
        <f>'Financial Offer'!$D$9</f>
        <v>Wolverine</v>
      </c>
      <c r="G272" s="68" t="s">
        <v>1859</v>
      </c>
      <c r="H272" s="14" t="str">
        <f>'Financial Offer'!$A$8</f>
        <v>Safety Shoes (various)</v>
      </c>
      <c r="I272" s="85">
        <v>95</v>
      </c>
      <c r="J272" s="41">
        <f>'Financial Offer'!$E$9</f>
        <v>0.25</v>
      </c>
      <c r="K272" s="42">
        <f t="shared" si="4"/>
        <v>71.25</v>
      </c>
    </row>
    <row r="273" spans="1:11" s="59" customFormat="1" x14ac:dyDescent="0.2">
      <c r="A273" s="60" t="str">
        <f>Instructions!$B$6</f>
        <v>Saf-Gard Safety Shoe Co.</v>
      </c>
      <c r="B273" s="67" t="s">
        <v>2006</v>
      </c>
      <c r="C273" s="30" t="s">
        <v>1074</v>
      </c>
      <c r="D273" s="30" t="s">
        <v>394</v>
      </c>
      <c r="E273" s="40" t="str">
        <f>'Financial Offer'!$C$9</f>
        <v>Wolverine</v>
      </c>
      <c r="F273" s="40" t="str">
        <f>'Financial Offer'!$D$9</f>
        <v>Wolverine</v>
      </c>
      <c r="G273" s="68" t="s">
        <v>1860</v>
      </c>
      <c r="H273" s="14" t="str">
        <f>'Financial Offer'!$A$8</f>
        <v>Safety Shoes (various)</v>
      </c>
      <c r="I273" s="85">
        <v>135</v>
      </c>
      <c r="J273" s="41">
        <f>'Financial Offer'!$E$9</f>
        <v>0.25</v>
      </c>
      <c r="K273" s="42">
        <f t="shared" si="4"/>
        <v>101.25</v>
      </c>
    </row>
    <row r="274" spans="1:11" s="59" customFormat="1" x14ac:dyDescent="0.2">
      <c r="A274" s="60" t="str">
        <f>Instructions!$B$6</f>
        <v>Saf-Gard Safety Shoe Co.</v>
      </c>
      <c r="B274" s="67" t="s">
        <v>2007</v>
      </c>
      <c r="C274" s="30" t="s">
        <v>1074</v>
      </c>
      <c r="D274" s="30" t="s">
        <v>394</v>
      </c>
      <c r="E274" s="40" t="str">
        <f>'Financial Offer'!$C$9</f>
        <v>Wolverine</v>
      </c>
      <c r="F274" s="40" t="str">
        <f>'Financial Offer'!$D$9</f>
        <v>Wolverine</v>
      </c>
      <c r="G274" s="68" t="s">
        <v>1861</v>
      </c>
      <c r="H274" s="14" t="str">
        <f>'Financial Offer'!$A$8</f>
        <v>Safety Shoes (various)</v>
      </c>
      <c r="I274" s="85">
        <v>135</v>
      </c>
      <c r="J274" s="41">
        <f>'Financial Offer'!$E$9</f>
        <v>0.25</v>
      </c>
      <c r="K274" s="42">
        <f t="shared" si="4"/>
        <v>101.25</v>
      </c>
    </row>
    <row r="275" spans="1:11" s="59" customFormat="1" x14ac:dyDescent="0.2">
      <c r="A275" s="60" t="str">
        <f>Instructions!$B$6</f>
        <v>Saf-Gard Safety Shoe Co.</v>
      </c>
      <c r="B275" s="67" t="s">
        <v>2008</v>
      </c>
      <c r="C275" s="30" t="s">
        <v>1074</v>
      </c>
      <c r="D275" s="30" t="s">
        <v>394</v>
      </c>
      <c r="E275" s="40" t="str">
        <f>'Financial Offer'!$C$9</f>
        <v>Wolverine</v>
      </c>
      <c r="F275" s="40" t="str">
        <f>'Financial Offer'!$D$9</f>
        <v>Wolverine</v>
      </c>
      <c r="G275" s="68" t="s">
        <v>1862</v>
      </c>
      <c r="H275" s="14" t="str">
        <f>'Financial Offer'!$A$8</f>
        <v>Safety Shoes (various)</v>
      </c>
      <c r="I275" s="83">
        <v>110</v>
      </c>
      <c r="J275" s="41">
        <f>'Financial Offer'!$E$9</f>
        <v>0.25</v>
      </c>
      <c r="K275" s="42">
        <f t="shared" si="4"/>
        <v>82.5</v>
      </c>
    </row>
    <row r="276" spans="1:11" s="59" customFormat="1" x14ac:dyDescent="0.2">
      <c r="A276" s="60" t="str">
        <f>Instructions!$B$6</f>
        <v>Saf-Gard Safety Shoe Co.</v>
      </c>
      <c r="B276" s="67" t="s">
        <v>2009</v>
      </c>
      <c r="C276" s="30" t="s">
        <v>1074</v>
      </c>
      <c r="D276" s="30" t="s">
        <v>394</v>
      </c>
      <c r="E276" s="40" t="str">
        <f>'Financial Offer'!$C$9</f>
        <v>Wolverine</v>
      </c>
      <c r="F276" s="40" t="str">
        <f>'Financial Offer'!$D$9</f>
        <v>Wolverine</v>
      </c>
      <c r="G276" s="68" t="s">
        <v>1863</v>
      </c>
      <c r="H276" s="14" t="str">
        <f>'Financial Offer'!$A$8</f>
        <v>Safety Shoes (various)</v>
      </c>
      <c r="I276" s="83">
        <v>110</v>
      </c>
      <c r="J276" s="41">
        <f>'Financial Offer'!$E$9</f>
        <v>0.25</v>
      </c>
      <c r="K276" s="42">
        <f t="shared" si="4"/>
        <v>82.5</v>
      </c>
    </row>
    <row r="277" spans="1:11" s="59" customFormat="1" x14ac:dyDescent="0.2">
      <c r="A277" s="60" t="str">
        <f>Instructions!$B$6</f>
        <v>Saf-Gard Safety Shoe Co.</v>
      </c>
      <c r="B277" s="67" t="s">
        <v>2010</v>
      </c>
      <c r="C277" s="30" t="s">
        <v>1074</v>
      </c>
      <c r="D277" s="30" t="s">
        <v>394</v>
      </c>
      <c r="E277" s="40" t="str">
        <f>'Financial Offer'!$C$9</f>
        <v>Wolverine</v>
      </c>
      <c r="F277" s="40" t="str">
        <f>'Financial Offer'!$D$9</f>
        <v>Wolverine</v>
      </c>
      <c r="G277" s="68" t="s">
        <v>1864</v>
      </c>
      <c r="H277" s="14" t="str">
        <f>'Financial Offer'!$A$8</f>
        <v>Safety Shoes (various)</v>
      </c>
      <c r="I277" s="85">
        <v>140</v>
      </c>
      <c r="J277" s="41">
        <f>'Financial Offer'!$E$9</f>
        <v>0.25</v>
      </c>
      <c r="K277" s="42">
        <f t="shared" si="4"/>
        <v>105</v>
      </c>
    </row>
    <row r="278" spans="1:11" s="59" customFormat="1" x14ac:dyDescent="0.2">
      <c r="A278" s="60" t="str">
        <f>Instructions!$B$6</f>
        <v>Saf-Gard Safety Shoe Co.</v>
      </c>
      <c r="B278" s="67" t="s">
        <v>2011</v>
      </c>
      <c r="C278" s="30" t="s">
        <v>1074</v>
      </c>
      <c r="D278" s="30" t="s">
        <v>394</v>
      </c>
      <c r="E278" s="40" t="str">
        <f>'Financial Offer'!$C$9</f>
        <v>Wolverine</v>
      </c>
      <c r="F278" s="40" t="str">
        <f>'Financial Offer'!$D$9</f>
        <v>Wolverine</v>
      </c>
      <c r="G278" s="68" t="s">
        <v>1865</v>
      </c>
      <c r="H278" s="14" t="str">
        <f>'Financial Offer'!$A$8</f>
        <v>Safety Shoes (various)</v>
      </c>
      <c r="I278" s="85">
        <v>140</v>
      </c>
      <c r="J278" s="41">
        <f>'Financial Offer'!$E$9</f>
        <v>0.25</v>
      </c>
      <c r="K278" s="42">
        <f t="shared" si="4"/>
        <v>105</v>
      </c>
    </row>
    <row r="279" spans="1:11" s="59" customFormat="1" x14ac:dyDescent="0.2">
      <c r="A279" s="60" t="str">
        <f>Instructions!$B$6</f>
        <v>Saf-Gard Safety Shoe Co.</v>
      </c>
      <c r="B279" s="67" t="s">
        <v>2012</v>
      </c>
      <c r="C279" s="30" t="s">
        <v>1074</v>
      </c>
      <c r="D279" s="30" t="s">
        <v>394</v>
      </c>
      <c r="E279" s="40" t="str">
        <f>'Financial Offer'!$C$9</f>
        <v>Wolverine</v>
      </c>
      <c r="F279" s="40" t="str">
        <f>'Financial Offer'!$D$9</f>
        <v>Wolverine</v>
      </c>
      <c r="G279" s="68" t="s">
        <v>1866</v>
      </c>
      <c r="H279" s="14" t="str">
        <f>'Financial Offer'!$A$8</f>
        <v>Safety Shoes (various)</v>
      </c>
      <c r="I279" s="83">
        <v>120</v>
      </c>
      <c r="J279" s="41">
        <f>'Financial Offer'!$E$9</f>
        <v>0.25</v>
      </c>
      <c r="K279" s="42">
        <f t="shared" si="4"/>
        <v>90</v>
      </c>
    </row>
    <row r="280" spans="1:11" s="59" customFormat="1" x14ac:dyDescent="0.2">
      <c r="A280" s="60"/>
      <c r="B280" s="67"/>
      <c r="C280" s="30"/>
      <c r="D280" s="30"/>
      <c r="E280" s="40"/>
      <c r="F280" s="40"/>
      <c r="G280" s="68"/>
      <c r="H280" s="14"/>
      <c r="I280" s="69"/>
      <c r="J280" s="41"/>
      <c r="K280" s="42"/>
    </row>
    <row r="281" spans="1:11" s="59" customFormat="1" x14ac:dyDescent="0.2">
      <c r="A281" s="60"/>
      <c r="B281" s="67"/>
      <c r="C281" s="30"/>
      <c r="D281" s="30"/>
      <c r="E281" s="40"/>
      <c r="F281" s="40"/>
      <c r="G281" s="68"/>
      <c r="H281" s="14"/>
      <c r="I281" s="69"/>
      <c r="J281" s="41"/>
      <c r="K281" s="42"/>
    </row>
    <row r="282" spans="1:11" s="59" customFormat="1" x14ac:dyDescent="0.2">
      <c r="A282" s="60"/>
      <c r="B282" s="67"/>
      <c r="C282" s="30"/>
      <c r="D282" s="30"/>
      <c r="E282" s="40"/>
      <c r="F282" s="40"/>
      <c r="G282" s="68"/>
      <c r="H282" s="14"/>
      <c r="I282" s="69"/>
      <c r="J282" s="41"/>
      <c r="K282" s="42"/>
    </row>
    <row r="283" spans="1:11" s="59" customFormat="1" x14ac:dyDescent="0.2">
      <c r="A283" s="60"/>
      <c r="B283" s="67"/>
      <c r="C283" s="30"/>
      <c r="D283" s="30"/>
      <c r="E283" s="40"/>
      <c r="F283" s="40"/>
      <c r="G283" s="68"/>
      <c r="H283" s="14"/>
      <c r="I283" s="69"/>
      <c r="J283" s="41"/>
      <c r="K283" s="42"/>
    </row>
    <row r="284" spans="1:11" s="59" customFormat="1" x14ac:dyDescent="0.2">
      <c r="A284" s="60"/>
      <c r="B284" s="67"/>
      <c r="C284" s="30"/>
      <c r="D284" s="30"/>
      <c r="E284" s="40"/>
      <c r="F284" s="40"/>
      <c r="G284" s="68"/>
      <c r="H284" s="14"/>
      <c r="I284" s="69"/>
      <c r="J284" s="41"/>
      <c r="K284" s="42"/>
    </row>
    <row r="285" spans="1:11" s="59" customFormat="1" x14ac:dyDescent="0.2">
      <c r="A285" s="60"/>
      <c r="B285" s="67"/>
      <c r="C285" s="30"/>
      <c r="D285" s="30"/>
      <c r="E285" s="40"/>
      <c r="F285" s="40"/>
      <c r="G285" s="68"/>
      <c r="H285" s="14"/>
      <c r="I285" s="69"/>
      <c r="J285" s="41"/>
      <c r="K285" s="42"/>
    </row>
    <row r="286" spans="1:11" s="59" customFormat="1" x14ac:dyDescent="0.2">
      <c r="A286" s="60"/>
      <c r="B286" s="67"/>
      <c r="C286" s="30"/>
      <c r="D286" s="30"/>
      <c r="E286" s="40"/>
      <c r="F286" s="40"/>
      <c r="G286" s="68"/>
      <c r="H286" s="14"/>
      <c r="I286" s="69"/>
      <c r="J286" s="41"/>
      <c r="K286" s="42"/>
    </row>
    <row r="287" spans="1:11" s="59" customFormat="1" x14ac:dyDescent="0.2">
      <c r="A287" s="60"/>
      <c r="B287" s="67"/>
      <c r="C287" s="30"/>
      <c r="D287" s="30"/>
      <c r="E287" s="40"/>
      <c r="F287" s="40"/>
      <c r="G287" s="68"/>
      <c r="H287" s="14"/>
      <c r="I287" s="69"/>
      <c r="J287" s="41"/>
      <c r="K287" s="42"/>
    </row>
    <row r="288" spans="1:11" s="59" customFormat="1" x14ac:dyDescent="0.2">
      <c r="A288" s="60"/>
      <c r="B288" s="67"/>
      <c r="C288" s="30"/>
      <c r="D288" s="30"/>
      <c r="E288" s="40"/>
      <c r="F288" s="40"/>
      <c r="G288" s="68"/>
      <c r="H288" s="14"/>
      <c r="I288" s="69"/>
      <c r="J288" s="41"/>
      <c r="K288" s="42"/>
    </row>
    <row r="289" spans="1:11" s="59" customFormat="1" x14ac:dyDescent="0.2">
      <c r="A289" s="60"/>
      <c r="B289" s="67"/>
      <c r="C289" s="30"/>
      <c r="D289" s="30"/>
      <c r="E289" s="40"/>
      <c r="F289" s="40"/>
      <c r="G289" s="68"/>
      <c r="H289" s="14"/>
      <c r="I289" s="69"/>
      <c r="J289" s="41"/>
      <c r="K289" s="42"/>
    </row>
    <row r="290" spans="1:11" s="59" customFormat="1" x14ac:dyDescent="0.2">
      <c r="A290" s="60"/>
      <c r="B290" s="67"/>
      <c r="C290" s="30"/>
      <c r="D290" s="30"/>
      <c r="E290" s="40"/>
      <c r="F290" s="40"/>
      <c r="G290" s="68"/>
      <c r="H290" s="14"/>
      <c r="I290" s="69"/>
      <c r="J290" s="41"/>
      <c r="K290" s="42"/>
    </row>
    <row r="291" spans="1:11" s="59" customFormat="1" x14ac:dyDescent="0.2">
      <c r="A291" s="60"/>
      <c r="B291" s="67"/>
      <c r="C291" s="30"/>
      <c r="D291" s="30"/>
      <c r="E291" s="40"/>
      <c r="F291" s="40"/>
      <c r="G291" s="68"/>
      <c r="H291" s="14"/>
      <c r="I291" s="69"/>
      <c r="J291" s="41"/>
      <c r="K291" s="42"/>
    </row>
    <row r="292" spans="1:11" s="59" customFormat="1" x14ac:dyDescent="0.2">
      <c r="A292" s="60"/>
      <c r="B292" s="67"/>
      <c r="C292" s="30"/>
      <c r="D292" s="30"/>
      <c r="E292" s="40"/>
      <c r="F292" s="40"/>
      <c r="G292" s="68"/>
      <c r="H292" s="14"/>
      <c r="I292" s="69"/>
      <c r="J292" s="41"/>
      <c r="K292" s="42"/>
    </row>
    <row r="293" spans="1:11" s="59" customFormat="1" x14ac:dyDescent="0.2">
      <c r="A293" s="60"/>
      <c r="B293" s="67"/>
      <c r="C293" s="30"/>
      <c r="D293" s="30"/>
      <c r="E293" s="40"/>
      <c r="F293" s="40"/>
      <c r="G293" s="68"/>
      <c r="H293" s="14"/>
      <c r="I293" s="69"/>
      <c r="J293" s="41"/>
      <c r="K293" s="42"/>
    </row>
    <row r="294" spans="1:11" s="59" customFormat="1" x14ac:dyDescent="0.2">
      <c r="A294" s="60"/>
      <c r="B294" s="67"/>
      <c r="C294" s="30"/>
      <c r="D294" s="30"/>
      <c r="E294" s="40"/>
      <c r="F294" s="40"/>
      <c r="G294" s="68"/>
      <c r="H294" s="14"/>
      <c r="I294" s="69"/>
      <c r="J294" s="41"/>
      <c r="K294" s="42"/>
    </row>
    <row r="295" spans="1:11" s="59" customFormat="1" x14ac:dyDescent="0.2">
      <c r="A295" s="60"/>
      <c r="B295" s="67"/>
      <c r="C295" s="30"/>
      <c r="D295" s="30"/>
      <c r="E295" s="40"/>
      <c r="F295" s="40"/>
      <c r="G295" s="68"/>
      <c r="H295" s="14"/>
      <c r="I295" s="69"/>
      <c r="J295" s="41"/>
      <c r="K295" s="42"/>
    </row>
    <row r="296" spans="1:11" s="59" customFormat="1" x14ac:dyDescent="0.2">
      <c r="A296" s="60"/>
      <c r="B296" s="67"/>
      <c r="C296" s="30"/>
      <c r="D296" s="30"/>
      <c r="E296" s="40"/>
      <c r="F296" s="40"/>
      <c r="G296" s="68"/>
      <c r="H296" s="14"/>
      <c r="I296" s="69"/>
      <c r="J296" s="41"/>
      <c r="K296" s="42"/>
    </row>
    <row r="297" spans="1:11" s="59" customFormat="1" x14ac:dyDescent="0.2">
      <c r="A297" s="60"/>
      <c r="B297" s="67"/>
      <c r="C297" s="30"/>
      <c r="D297" s="30"/>
      <c r="E297" s="40"/>
      <c r="F297" s="40"/>
      <c r="G297" s="68"/>
      <c r="H297" s="14"/>
      <c r="I297" s="69"/>
      <c r="J297" s="41"/>
      <c r="K297" s="42"/>
    </row>
    <row r="298" spans="1:11" s="59" customFormat="1" x14ac:dyDescent="0.2">
      <c r="A298" s="60"/>
      <c r="B298" s="67"/>
      <c r="C298" s="30"/>
      <c r="D298" s="30"/>
      <c r="E298" s="40"/>
      <c r="F298" s="40"/>
      <c r="G298" s="68"/>
      <c r="H298" s="14"/>
      <c r="I298" s="69"/>
      <c r="J298" s="41"/>
      <c r="K298" s="42"/>
    </row>
    <row r="299" spans="1:11" s="59" customFormat="1" x14ac:dyDescent="0.2">
      <c r="A299" s="60"/>
      <c r="B299" s="67"/>
      <c r="C299" s="30"/>
      <c r="D299" s="30"/>
      <c r="E299" s="40"/>
      <c r="F299" s="40"/>
      <c r="G299" s="68"/>
      <c r="H299" s="14"/>
      <c r="I299" s="69"/>
      <c r="J299" s="41"/>
      <c r="K299" s="42"/>
    </row>
    <row r="300" spans="1:11" s="59" customFormat="1" x14ac:dyDescent="0.2">
      <c r="A300" s="60"/>
      <c r="B300" s="67"/>
      <c r="C300" s="30"/>
      <c r="D300" s="30"/>
      <c r="E300" s="40"/>
      <c r="F300" s="40"/>
      <c r="G300" s="68"/>
      <c r="H300" s="14"/>
      <c r="I300" s="69"/>
      <c r="J300" s="41"/>
      <c r="K300" s="42"/>
    </row>
    <row r="301" spans="1:11" s="59" customFormat="1" x14ac:dyDescent="0.2">
      <c r="A301" s="60"/>
      <c r="B301" s="67"/>
      <c r="C301" s="30"/>
      <c r="D301" s="30"/>
      <c r="E301" s="40"/>
      <c r="F301" s="40"/>
      <c r="G301" s="68"/>
      <c r="H301" s="14"/>
      <c r="I301" s="69"/>
      <c r="J301" s="41"/>
      <c r="K301" s="42"/>
    </row>
    <row r="302" spans="1:11" s="59" customFormat="1" x14ac:dyDescent="0.2">
      <c r="A302" s="60"/>
      <c r="B302" s="67"/>
      <c r="C302" s="30"/>
      <c r="D302" s="30"/>
      <c r="E302" s="40"/>
      <c r="F302" s="40"/>
      <c r="G302" s="68"/>
      <c r="H302" s="14"/>
      <c r="I302" s="69"/>
      <c r="J302" s="41"/>
      <c r="K302" s="42"/>
    </row>
    <row r="303" spans="1:11" s="59" customFormat="1" x14ac:dyDescent="0.2">
      <c r="A303" s="60"/>
      <c r="B303" s="67"/>
      <c r="C303" s="30"/>
      <c r="D303" s="30"/>
      <c r="E303" s="40"/>
      <c r="F303" s="40"/>
      <c r="G303" s="68"/>
      <c r="H303" s="14"/>
      <c r="I303" s="69"/>
      <c r="J303" s="41"/>
      <c r="K303" s="42"/>
    </row>
    <row r="304" spans="1:11" s="59" customFormat="1" x14ac:dyDescent="0.2">
      <c r="A304" s="60"/>
      <c r="B304" s="67"/>
      <c r="C304" s="30"/>
      <c r="D304" s="30"/>
      <c r="E304" s="40"/>
      <c r="F304" s="40"/>
      <c r="G304" s="68"/>
      <c r="H304" s="14"/>
      <c r="I304" s="69"/>
      <c r="J304" s="41"/>
      <c r="K304" s="42"/>
    </row>
    <row r="305" spans="1:11" s="59" customFormat="1" x14ac:dyDescent="0.2">
      <c r="A305" s="60"/>
      <c r="B305" s="67"/>
      <c r="C305" s="30"/>
      <c r="D305" s="30"/>
      <c r="E305" s="40"/>
      <c r="F305" s="40"/>
      <c r="G305" s="68"/>
      <c r="H305" s="14"/>
      <c r="I305" s="69"/>
      <c r="J305" s="41"/>
      <c r="K305" s="42"/>
    </row>
    <row r="306" spans="1:11" s="59" customFormat="1" x14ac:dyDescent="0.2">
      <c r="A306" s="60"/>
      <c r="B306" s="67"/>
      <c r="C306" s="30"/>
      <c r="D306" s="30"/>
      <c r="E306" s="40"/>
      <c r="F306" s="40"/>
      <c r="G306" s="68"/>
      <c r="H306" s="14"/>
      <c r="I306" s="69"/>
      <c r="J306" s="41"/>
      <c r="K306" s="42"/>
    </row>
    <row r="307" spans="1:11" s="59" customFormat="1" x14ac:dyDescent="0.2">
      <c r="A307" s="60"/>
      <c r="B307" s="67"/>
      <c r="C307" s="30"/>
      <c r="D307" s="30"/>
      <c r="E307" s="40"/>
      <c r="F307" s="40"/>
      <c r="G307" s="68"/>
      <c r="H307" s="14"/>
      <c r="I307" s="69"/>
      <c r="J307" s="41"/>
      <c r="K307" s="42"/>
    </row>
    <row r="308" spans="1:11" s="59" customFormat="1" x14ac:dyDescent="0.2">
      <c r="A308" s="60"/>
      <c r="B308" s="67"/>
      <c r="C308" s="30"/>
      <c r="D308" s="30"/>
      <c r="E308" s="40"/>
      <c r="F308" s="40"/>
      <c r="G308" s="68"/>
      <c r="H308" s="14"/>
      <c r="I308" s="69"/>
      <c r="J308" s="41"/>
      <c r="K308" s="42"/>
    </row>
    <row r="309" spans="1:11" s="59" customFormat="1" x14ac:dyDescent="0.2">
      <c r="A309" s="60"/>
      <c r="B309" s="67"/>
      <c r="C309" s="30"/>
      <c r="D309" s="30"/>
      <c r="E309" s="40"/>
      <c r="F309" s="40"/>
      <c r="G309" s="68"/>
      <c r="H309" s="14"/>
      <c r="I309" s="69"/>
      <c r="J309" s="41"/>
      <c r="K309" s="42"/>
    </row>
    <row r="310" spans="1:11" s="59" customFormat="1" x14ac:dyDescent="0.2">
      <c r="A310" s="60"/>
      <c r="B310" s="67"/>
      <c r="C310" s="30"/>
      <c r="D310" s="30"/>
      <c r="E310" s="40"/>
      <c r="F310" s="40"/>
      <c r="G310" s="68"/>
      <c r="H310" s="14"/>
      <c r="I310" s="69"/>
      <c r="J310" s="41"/>
      <c r="K310" s="42"/>
    </row>
    <row r="311" spans="1:11" s="59" customFormat="1" x14ac:dyDescent="0.2">
      <c r="A311" s="60"/>
      <c r="B311" s="67"/>
      <c r="C311" s="30"/>
      <c r="D311" s="30"/>
      <c r="E311" s="40"/>
      <c r="F311" s="40"/>
      <c r="G311" s="68"/>
      <c r="H311" s="14"/>
      <c r="I311" s="69"/>
      <c r="J311" s="41"/>
      <c r="K311" s="42"/>
    </row>
    <row r="312" spans="1:11" s="59" customFormat="1" x14ac:dyDescent="0.2">
      <c r="A312" s="60"/>
      <c r="B312" s="67"/>
      <c r="C312" s="30"/>
      <c r="D312" s="30"/>
      <c r="E312" s="40"/>
      <c r="F312" s="40"/>
      <c r="G312" s="68"/>
      <c r="H312" s="14"/>
      <c r="I312" s="69"/>
      <c r="J312" s="41"/>
      <c r="K312" s="42"/>
    </row>
    <row r="313" spans="1:11" s="59" customFormat="1" x14ac:dyDescent="0.2">
      <c r="A313" s="60"/>
      <c r="B313" s="67"/>
      <c r="C313" s="30"/>
      <c r="D313" s="30"/>
      <c r="E313" s="40"/>
      <c r="F313" s="40"/>
      <c r="G313" s="68"/>
      <c r="H313" s="14"/>
      <c r="I313" s="69"/>
      <c r="J313" s="41"/>
      <c r="K313" s="42"/>
    </row>
    <row r="314" spans="1:11" s="59" customFormat="1" x14ac:dyDescent="0.2">
      <c r="A314" s="60"/>
      <c r="B314" s="67"/>
      <c r="C314" s="30"/>
      <c r="D314" s="30"/>
      <c r="E314" s="40"/>
      <c r="F314" s="40"/>
      <c r="G314" s="68"/>
      <c r="H314" s="14"/>
      <c r="I314" s="69"/>
      <c r="J314" s="41"/>
      <c r="K314" s="42"/>
    </row>
    <row r="315" spans="1:11" s="59" customFormat="1" x14ac:dyDescent="0.2">
      <c r="A315" s="60"/>
      <c r="B315" s="67"/>
      <c r="C315" s="30"/>
      <c r="D315" s="30"/>
      <c r="E315" s="40"/>
      <c r="F315" s="40"/>
      <c r="G315" s="68"/>
      <c r="H315" s="14"/>
      <c r="I315" s="69"/>
      <c r="J315" s="41"/>
      <c r="K315" s="42"/>
    </row>
    <row r="316" spans="1:11" s="59" customFormat="1" x14ac:dyDescent="0.2">
      <c r="A316" s="60"/>
      <c r="B316" s="67"/>
      <c r="C316" s="30"/>
      <c r="D316" s="30"/>
      <c r="E316" s="40"/>
      <c r="F316" s="40"/>
      <c r="G316" s="68"/>
      <c r="H316" s="14"/>
      <c r="I316" s="69"/>
      <c r="J316" s="41"/>
      <c r="K316" s="42"/>
    </row>
    <row r="317" spans="1:11" s="59" customFormat="1" x14ac:dyDescent="0.2">
      <c r="A317" s="60"/>
      <c r="B317" s="67"/>
      <c r="C317" s="30"/>
      <c r="D317" s="30"/>
      <c r="E317" s="40"/>
      <c r="F317" s="40"/>
      <c r="G317" s="68"/>
      <c r="H317" s="14"/>
      <c r="I317" s="69"/>
      <c r="J317" s="41"/>
      <c r="K317" s="42"/>
    </row>
    <row r="318" spans="1:11" s="59" customFormat="1" x14ac:dyDescent="0.2">
      <c r="A318" s="60"/>
      <c r="B318" s="67"/>
      <c r="C318" s="30"/>
      <c r="D318" s="30"/>
      <c r="E318" s="40"/>
      <c r="F318" s="40"/>
      <c r="G318" s="68"/>
      <c r="H318" s="14"/>
      <c r="I318" s="69"/>
      <c r="J318" s="41"/>
      <c r="K318" s="42"/>
    </row>
    <row r="319" spans="1:11" s="59" customFormat="1" x14ac:dyDescent="0.2">
      <c r="A319" s="60"/>
      <c r="B319" s="67"/>
      <c r="C319" s="30"/>
      <c r="D319" s="30"/>
      <c r="E319" s="40"/>
      <c r="F319" s="40"/>
      <c r="G319" s="68"/>
      <c r="H319" s="14"/>
      <c r="I319" s="69"/>
      <c r="J319" s="41"/>
      <c r="K319" s="42"/>
    </row>
    <row r="320" spans="1:11" s="59" customFormat="1" x14ac:dyDescent="0.2">
      <c r="A320" s="60"/>
      <c r="B320" s="67"/>
      <c r="C320" s="30"/>
      <c r="D320" s="30"/>
      <c r="E320" s="40"/>
      <c r="F320" s="40"/>
      <c r="G320" s="68"/>
      <c r="H320" s="14"/>
      <c r="I320" s="69"/>
      <c r="J320" s="41"/>
      <c r="K320" s="42"/>
    </row>
    <row r="321" spans="1:11" s="59" customFormat="1" x14ac:dyDescent="0.2">
      <c r="A321" s="60"/>
      <c r="B321" s="67"/>
      <c r="C321" s="30"/>
      <c r="D321" s="30"/>
      <c r="E321" s="40"/>
      <c r="F321" s="40"/>
      <c r="G321" s="68"/>
      <c r="H321" s="14"/>
      <c r="I321" s="69"/>
      <c r="J321" s="41"/>
      <c r="K321" s="42"/>
    </row>
    <row r="322" spans="1:11" s="59" customFormat="1" x14ac:dyDescent="0.2">
      <c r="A322" s="60"/>
      <c r="B322" s="67"/>
      <c r="C322" s="30"/>
      <c r="D322" s="30"/>
      <c r="E322" s="40"/>
      <c r="F322" s="40"/>
      <c r="G322" s="68"/>
      <c r="H322" s="14"/>
      <c r="I322" s="69"/>
      <c r="J322" s="41"/>
      <c r="K322" s="42"/>
    </row>
    <row r="323" spans="1:11" s="59" customFormat="1" x14ac:dyDescent="0.2">
      <c r="A323" s="60"/>
      <c r="B323" s="67"/>
      <c r="C323" s="30"/>
      <c r="D323" s="30"/>
      <c r="E323" s="40"/>
      <c r="F323" s="40"/>
      <c r="G323" s="68"/>
      <c r="H323" s="14"/>
      <c r="I323" s="69"/>
      <c r="J323" s="41"/>
      <c r="K323" s="42"/>
    </row>
    <row r="324" spans="1:11" s="59" customFormat="1" x14ac:dyDescent="0.2">
      <c r="A324" s="60"/>
      <c r="B324" s="67"/>
      <c r="C324" s="30"/>
      <c r="D324" s="30"/>
      <c r="E324" s="40"/>
      <c r="F324" s="40"/>
      <c r="G324" s="68"/>
      <c r="H324" s="14"/>
      <c r="I324" s="69"/>
      <c r="J324" s="41"/>
      <c r="K324" s="42"/>
    </row>
    <row r="325" spans="1:11" s="59" customFormat="1" x14ac:dyDescent="0.2">
      <c r="A325" s="60"/>
      <c r="B325" s="67"/>
      <c r="C325" s="30"/>
      <c r="D325" s="30"/>
      <c r="E325" s="40"/>
      <c r="F325" s="40"/>
      <c r="G325" s="68"/>
      <c r="H325" s="14"/>
      <c r="I325" s="69"/>
      <c r="J325" s="41"/>
      <c r="K325" s="42"/>
    </row>
    <row r="326" spans="1:11" s="59" customFormat="1" x14ac:dyDescent="0.2">
      <c r="A326" s="60"/>
      <c r="B326" s="67"/>
      <c r="C326" s="30"/>
      <c r="D326" s="30"/>
      <c r="E326" s="40"/>
      <c r="F326" s="40"/>
      <c r="G326" s="68"/>
      <c r="H326" s="14"/>
      <c r="I326" s="69"/>
      <c r="J326" s="41"/>
      <c r="K326" s="42"/>
    </row>
    <row r="327" spans="1:11" s="59" customFormat="1" x14ac:dyDescent="0.2">
      <c r="A327" s="60"/>
      <c r="B327" s="67"/>
      <c r="C327" s="30"/>
      <c r="D327" s="30"/>
      <c r="E327" s="40"/>
      <c r="F327" s="40"/>
      <c r="G327" s="68"/>
      <c r="H327" s="14"/>
      <c r="I327" s="69"/>
      <c r="J327" s="41"/>
      <c r="K327" s="42"/>
    </row>
    <row r="328" spans="1:11" s="59" customFormat="1" x14ac:dyDescent="0.2">
      <c r="A328" s="60"/>
      <c r="B328" s="67"/>
      <c r="C328" s="30"/>
      <c r="D328" s="30"/>
      <c r="E328" s="40"/>
      <c r="F328" s="40"/>
      <c r="G328" s="68"/>
      <c r="H328" s="14"/>
      <c r="I328" s="69"/>
      <c r="J328" s="41"/>
      <c r="K328" s="42"/>
    </row>
  </sheetData>
  <sheetProtection selectLockedCells="1" selectUnlockedCells="1"/>
  <pageMargins left="0.45" right="0.45" top="0.75" bottom="0.75" header="0.3" footer="0.3"/>
  <pageSetup paperSize="5" scale="75" fitToHeight="0" pageOrder="overThenDown" orientation="landscape" r:id="rId1"/>
  <headerFooter>
    <oddHeader>&amp;LGroup 40061, AWARD 23054
Protective Outerwear (Firefighting, Emergency/Rescue, and Safety)&amp;RSaf-Gard Safety Shoe Co
Contract No.: PC67943 
October 2022</oddHeader>
    <oddFooter>&amp;L&amp;F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Z185"/>
  <sheetViews>
    <sheetView showGridLines="0" topLeftCell="A124" workbookViewId="0">
      <selection activeCell="B150" sqref="B2:B150"/>
    </sheetView>
  </sheetViews>
  <sheetFormatPr defaultColWidth="0" defaultRowHeight="12.75" zeroHeight="1" x14ac:dyDescent="0.2"/>
  <cols>
    <col min="1" max="1" width="25.7109375" style="61" customWidth="1"/>
    <col min="2" max="2" width="20.7109375" style="62" customWidth="1"/>
    <col min="3" max="3" width="45.7109375" style="62" customWidth="1"/>
    <col min="4" max="4" width="9.140625" style="62" customWidth="1"/>
    <col min="5" max="5" width="25.7109375" style="29" customWidth="1"/>
    <col min="6" max="7" width="20.7109375" style="62" customWidth="1"/>
    <col min="8" max="8" width="22.7109375" style="59" bestFit="1" customWidth="1"/>
    <col min="9" max="9" width="13.28515625" style="64" customWidth="1"/>
    <col min="10" max="10" width="9.140625" style="65" customWidth="1"/>
    <col min="11" max="11" width="11.7109375" style="64" customWidth="1"/>
    <col min="12" max="16380" width="9.140625" style="66" hidden="1"/>
    <col min="16381" max="16384" width="1.7109375" style="66" hidden="1"/>
  </cols>
  <sheetData>
    <row r="1" spans="1:11" s="57" customFormat="1" ht="38.25" x14ac:dyDescent="0.2">
      <c r="A1" s="44" t="s">
        <v>22</v>
      </c>
      <c r="B1" s="45" t="s">
        <v>2</v>
      </c>
      <c r="C1" s="45" t="s">
        <v>3</v>
      </c>
      <c r="D1" s="45" t="s">
        <v>4</v>
      </c>
      <c r="E1" s="45" t="s">
        <v>34</v>
      </c>
      <c r="F1" s="45" t="s">
        <v>32</v>
      </c>
      <c r="G1" s="45" t="s">
        <v>5</v>
      </c>
      <c r="H1" s="47" t="s">
        <v>31</v>
      </c>
      <c r="I1" s="48" t="s">
        <v>12</v>
      </c>
      <c r="J1" s="49" t="s">
        <v>33</v>
      </c>
      <c r="K1" s="48" t="s">
        <v>23</v>
      </c>
    </row>
    <row r="2" spans="1:11" s="59" customFormat="1" x14ac:dyDescent="0.2">
      <c r="A2" s="58" t="str">
        <f>Instructions!$B$6</f>
        <v>Saf-Gard Safety Shoe Co.</v>
      </c>
      <c r="B2" s="81" t="s">
        <v>288</v>
      </c>
      <c r="C2" s="30" t="s">
        <v>1075</v>
      </c>
      <c r="D2" s="30" t="s">
        <v>394</v>
      </c>
      <c r="E2" s="43" t="str">
        <f>'Financial Offer'!$C$10</f>
        <v>Hytest</v>
      </c>
      <c r="F2" s="43" t="str">
        <f>'Financial Offer'!$D$10</f>
        <v>Hytest</v>
      </c>
      <c r="G2" s="72" t="s">
        <v>2171</v>
      </c>
      <c r="H2" s="14" t="str">
        <f>'Financial Offer'!$A$8</f>
        <v>Safety Shoes (various)</v>
      </c>
      <c r="I2" s="70">
        <v>295</v>
      </c>
      <c r="J2" s="41">
        <f>'Financial Offer'!$E$10</f>
        <v>0.3</v>
      </c>
      <c r="K2" s="42">
        <f>I2*(1-J2)</f>
        <v>206.5</v>
      </c>
    </row>
    <row r="3" spans="1:11" s="59" customFormat="1" x14ac:dyDescent="0.2">
      <c r="A3" s="60" t="str">
        <f>Instructions!$B$6</f>
        <v>Saf-Gard Safety Shoe Co.</v>
      </c>
      <c r="B3" s="81" t="s">
        <v>289</v>
      </c>
      <c r="C3" s="30" t="s">
        <v>1075</v>
      </c>
      <c r="D3" s="30" t="s">
        <v>394</v>
      </c>
      <c r="E3" s="43" t="str">
        <f>'Financial Offer'!$C$10</f>
        <v>Hytest</v>
      </c>
      <c r="F3" s="43" t="str">
        <f>'Financial Offer'!$D$10</f>
        <v>Hytest</v>
      </c>
      <c r="G3" s="72" t="s">
        <v>2172</v>
      </c>
      <c r="H3" s="14" t="str">
        <f>'Financial Offer'!$A$8</f>
        <v>Safety Shoes (various)</v>
      </c>
      <c r="I3" s="70">
        <v>269</v>
      </c>
      <c r="J3" s="41">
        <f>'Financial Offer'!$E$10</f>
        <v>0.3</v>
      </c>
      <c r="K3" s="42">
        <f t="shared" ref="K3:K66" si="0">I3*(1-J3)</f>
        <v>188.29999999999998</v>
      </c>
    </row>
    <row r="4" spans="1:11" s="59" customFormat="1" x14ac:dyDescent="0.2">
      <c r="A4" s="60" t="str">
        <f>Instructions!$B$6</f>
        <v>Saf-Gard Safety Shoe Co.</v>
      </c>
      <c r="B4" s="81" t="s">
        <v>2170</v>
      </c>
      <c r="C4" s="30" t="s">
        <v>1075</v>
      </c>
      <c r="D4" s="30" t="s">
        <v>394</v>
      </c>
      <c r="E4" s="43" t="str">
        <f>'Financial Offer'!$C$10</f>
        <v>Hytest</v>
      </c>
      <c r="F4" s="43" t="str">
        <f>'Financial Offer'!$D$10</f>
        <v>Hytest</v>
      </c>
      <c r="G4" s="72" t="s">
        <v>2173</v>
      </c>
      <c r="H4" s="14" t="str">
        <f>'Financial Offer'!$A$8</f>
        <v>Safety Shoes (various)</v>
      </c>
      <c r="I4" s="70">
        <v>319</v>
      </c>
      <c r="J4" s="41">
        <f>'Financial Offer'!$E$10</f>
        <v>0.3</v>
      </c>
      <c r="K4" s="42">
        <f t="shared" si="0"/>
        <v>223.29999999999998</v>
      </c>
    </row>
    <row r="5" spans="1:11" s="59" customFormat="1" x14ac:dyDescent="0.2">
      <c r="A5" s="60" t="str">
        <f>Instructions!$B$6</f>
        <v>Saf-Gard Safety Shoe Co.</v>
      </c>
      <c r="B5" s="73" t="s">
        <v>1060</v>
      </c>
      <c r="C5" s="30" t="s">
        <v>1075</v>
      </c>
      <c r="D5" s="30" t="s">
        <v>394</v>
      </c>
      <c r="E5" s="43" t="str">
        <f>'Financial Offer'!$C$10</f>
        <v>Hytest</v>
      </c>
      <c r="F5" s="43" t="str">
        <f>'Financial Offer'!$D$10</f>
        <v>Hytest</v>
      </c>
      <c r="G5" s="72" t="s">
        <v>2174</v>
      </c>
      <c r="H5" s="14" t="str">
        <f>'Financial Offer'!$A$8</f>
        <v>Safety Shoes (various)</v>
      </c>
      <c r="I5" s="70">
        <v>168</v>
      </c>
      <c r="J5" s="41">
        <f>'Financial Offer'!$E$10</f>
        <v>0.3</v>
      </c>
      <c r="K5" s="42">
        <f t="shared" si="0"/>
        <v>117.6</v>
      </c>
    </row>
    <row r="6" spans="1:11" s="59" customFormat="1" x14ac:dyDescent="0.2">
      <c r="A6" s="60" t="str">
        <f>Instructions!$B$6</f>
        <v>Saf-Gard Safety Shoe Co.</v>
      </c>
      <c r="B6" s="73">
        <v>10112</v>
      </c>
      <c r="C6" s="30" t="s">
        <v>1075</v>
      </c>
      <c r="D6" s="30" t="s">
        <v>394</v>
      </c>
      <c r="E6" s="43" t="str">
        <f>'Financial Offer'!$C$10</f>
        <v>Hytest</v>
      </c>
      <c r="F6" s="43" t="str">
        <f>'Financial Offer'!$D$10</f>
        <v>Hytest</v>
      </c>
      <c r="G6" s="72" t="s">
        <v>2175</v>
      </c>
      <c r="H6" s="14" t="str">
        <f>'Financial Offer'!$A$8</f>
        <v>Safety Shoes (various)</v>
      </c>
      <c r="I6" s="70">
        <v>140</v>
      </c>
      <c r="J6" s="41">
        <f>'Financial Offer'!$E$10</f>
        <v>0.3</v>
      </c>
      <c r="K6" s="42">
        <f t="shared" si="0"/>
        <v>98</v>
      </c>
    </row>
    <row r="7" spans="1:11" s="59" customFormat="1" x14ac:dyDescent="0.2">
      <c r="A7" s="60" t="str">
        <f>Instructions!$B$6</f>
        <v>Saf-Gard Safety Shoe Co.</v>
      </c>
      <c r="B7" s="73">
        <v>10113</v>
      </c>
      <c r="C7" s="30" t="s">
        <v>1075</v>
      </c>
      <c r="D7" s="30" t="s">
        <v>394</v>
      </c>
      <c r="E7" s="43" t="str">
        <f>'Financial Offer'!$C$10</f>
        <v>Hytest</v>
      </c>
      <c r="F7" s="43" t="str">
        <f>'Financial Offer'!$D$10</f>
        <v>Hytest</v>
      </c>
      <c r="G7" s="72" t="s">
        <v>2176</v>
      </c>
      <c r="H7" s="14" t="str">
        <f>'Financial Offer'!$A$8</f>
        <v>Safety Shoes (various)</v>
      </c>
      <c r="I7" s="70">
        <v>140</v>
      </c>
      <c r="J7" s="41">
        <f>'Financial Offer'!$E$10</f>
        <v>0.3</v>
      </c>
      <c r="K7" s="42">
        <f t="shared" si="0"/>
        <v>98</v>
      </c>
    </row>
    <row r="8" spans="1:11" s="59" customFormat="1" x14ac:dyDescent="0.2">
      <c r="A8" s="60" t="str">
        <f>Instructions!$B$6</f>
        <v>Saf-Gard Safety Shoe Co.</v>
      </c>
      <c r="B8" s="73">
        <v>10119</v>
      </c>
      <c r="C8" s="30" t="s">
        <v>1075</v>
      </c>
      <c r="D8" s="30" t="s">
        <v>394</v>
      </c>
      <c r="E8" s="43" t="str">
        <f>'Financial Offer'!$C$10</f>
        <v>Hytest</v>
      </c>
      <c r="F8" s="43" t="str">
        <f>'Financial Offer'!$D$10</f>
        <v>Hytest</v>
      </c>
      <c r="G8" s="72" t="s">
        <v>2177</v>
      </c>
      <c r="H8" s="14" t="str">
        <f>'Financial Offer'!$A$8</f>
        <v>Safety Shoes (various)</v>
      </c>
      <c r="I8" s="70">
        <v>140</v>
      </c>
      <c r="J8" s="41">
        <f>'Financial Offer'!$E$10</f>
        <v>0.3</v>
      </c>
      <c r="K8" s="42">
        <f t="shared" si="0"/>
        <v>98</v>
      </c>
    </row>
    <row r="9" spans="1:11" s="59" customFormat="1" x14ac:dyDescent="0.2">
      <c r="A9" s="60" t="str">
        <f>Instructions!$B$6</f>
        <v>Saf-Gard Safety Shoe Co.</v>
      </c>
      <c r="B9" s="73">
        <v>10231</v>
      </c>
      <c r="C9" s="30" t="s">
        <v>1075</v>
      </c>
      <c r="D9" s="30" t="s">
        <v>394</v>
      </c>
      <c r="E9" s="43" t="str">
        <f>'Financial Offer'!$C$10</f>
        <v>Hytest</v>
      </c>
      <c r="F9" s="43" t="str">
        <f>'Financial Offer'!$D$10</f>
        <v>Hytest</v>
      </c>
      <c r="G9" s="72" t="s">
        <v>2180</v>
      </c>
      <c r="H9" s="14" t="str">
        <f>'Financial Offer'!$A$8</f>
        <v>Safety Shoes (various)</v>
      </c>
      <c r="I9" s="70">
        <v>165</v>
      </c>
      <c r="J9" s="41">
        <f>'Financial Offer'!$E$10</f>
        <v>0.3</v>
      </c>
      <c r="K9" s="42">
        <f t="shared" si="0"/>
        <v>115.49999999999999</v>
      </c>
    </row>
    <row r="10" spans="1:11" s="59" customFormat="1" x14ac:dyDescent="0.2">
      <c r="A10" s="60" t="str">
        <f>Instructions!$B$6</f>
        <v>Saf-Gard Safety Shoe Co.</v>
      </c>
      <c r="B10" s="73">
        <v>10291</v>
      </c>
      <c r="C10" s="30" t="s">
        <v>1075</v>
      </c>
      <c r="D10" s="30" t="s">
        <v>394</v>
      </c>
      <c r="E10" s="43" t="str">
        <f>'Financial Offer'!$C$10</f>
        <v>Hytest</v>
      </c>
      <c r="F10" s="43" t="str">
        <f>'Financial Offer'!$D$10</f>
        <v>Hytest</v>
      </c>
      <c r="G10" s="72" t="s">
        <v>2181</v>
      </c>
      <c r="H10" s="14" t="str">
        <f>'Financial Offer'!$A$8</f>
        <v>Safety Shoes (various)</v>
      </c>
      <c r="I10" s="70">
        <v>169</v>
      </c>
      <c r="J10" s="41">
        <f>'Financial Offer'!$E$10</f>
        <v>0.3</v>
      </c>
      <c r="K10" s="42">
        <f t="shared" si="0"/>
        <v>118.3</v>
      </c>
    </row>
    <row r="11" spans="1:11" s="59" customFormat="1" x14ac:dyDescent="0.2">
      <c r="A11" s="60" t="str">
        <f>Instructions!$B$6</f>
        <v>Saf-Gard Safety Shoe Co.</v>
      </c>
      <c r="B11" s="73">
        <v>10331</v>
      </c>
      <c r="C11" s="30" t="s">
        <v>1075</v>
      </c>
      <c r="D11" s="30" t="s">
        <v>394</v>
      </c>
      <c r="E11" s="43" t="str">
        <f>'Financial Offer'!$C$10</f>
        <v>Hytest</v>
      </c>
      <c r="F11" s="43" t="str">
        <f>'Financial Offer'!$D$10</f>
        <v>Hytest</v>
      </c>
      <c r="G11" s="72" t="s">
        <v>2182</v>
      </c>
      <c r="H11" s="14" t="str">
        <f>'Financial Offer'!$A$8</f>
        <v>Safety Shoes (various)</v>
      </c>
      <c r="I11" s="70">
        <v>165</v>
      </c>
      <c r="J11" s="41">
        <f>'Financial Offer'!$E$10</f>
        <v>0.3</v>
      </c>
      <c r="K11" s="42">
        <f t="shared" si="0"/>
        <v>115.49999999999999</v>
      </c>
    </row>
    <row r="12" spans="1:11" s="59" customFormat="1" x14ac:dyDescent="0.2">
      <c r="A12" s="60" t="str">
        <f>Instructions!$B$6</f>
        <v>Saf-Gard Safety Shoe Co.</v>
      </c>
      <c r="B12" s="73">
        <v>10750</v>
      </c>
      <c r="C12" s="30" t="s">
        <v>1075</v>
      </c>
      <c r="D12" s="30" t="s">
        <v>394</v>
      </c>
      <c r="E12" s="43" t="str">
        <f>'Financial Offer'!$C$10</f>
        <v>Hytest</v>
      </c>
      <c r="F12" s="43" t="str">
        <f>'Financial Offer'!$D$10</f>
        <v>Hytest</v>
      </c>
      <c r="G12" s="72" t="s">
        <v>2183</v>
      </c>
      <c r="H12" s="14" t="str">
        <f>'Financial Offer'!$A$8</f>
        <v>Safety Shoes (various)</v>
      </c>
      <c r="I12" s="70">
        <v>119</v>
      </c>
      <c r="J12" s="41">
        <f>'Financial Offer'!$E$10</f>
        <v>0.3</v>
      </c>
      <c r="K12" s="42">
        <f t="shared" si="0"/>
        <v>83.3</v>
      </c>
    </row>
    <row r="13" spans="1:11" s="59" customFormat="1" x14ac:dyDescent="0.2">
      <c r="A13" s="60" t="str">
        <f>Instructions!$B$6</f>
        <v>Saf-Gard Safety Shoe Co.</v>
      </c>
      <c r="B13" s="73">
        <v>10751</v>
      </c>
      <c r="C13" s="30" t="s">
        <v>1075</v>
      </c>
      <c r="D13" s="30" t="s">
        <v>394</v>
      </c>
      <c r="E13" s="43" t="str">
        <f>'Financial Offer'!$C$10</f>
        <v>Hytest</v>
      </c>
      <c r="F13" s="43" t="str">
        <f>'Financial Offer'!$D$10</f>
        <v>Hytest</v>
      </c>
      <c r="G13" s="72" t="s">
        <v>2184</v>
      </c>
      <c r="H13" s="14" t="str">
        <f>'Financial Offer'!$A$8</f>
        <v>Safety Shoes (various)</v>
      </c>
      <c r="I13" s="70">
        <v>119</v>
      </c>
      <c r="J13" s="41">
        <f>'Financial Offer'!$E$10</f>
        <v>0.3</v>
      </c>
      <c r="K13" s="42">
        <f t="shared" si="0"/>
        <v>83.3</v>
      </c>
    </row>
    <row r="14" spans="1:11" s="59" customFormat="1" x14ac:dyDescent="0.2">
      <c r="A14" s="60" t="str">
        <f>Instructions!$B$6</f>
        <v>Saf-Gard Safety Shoe Co.</v>
      </c>
      <c r="B14" s="73">
        <v>10781</v>
      </c>
      <c r="C14" s="30" t="s">
        <v>1075</v>
      </c>
      <c r="D14" s="30" t="s">
        <v>394</v>
      </c>
      <c r="E14" s="43" t="str">
        <f>'Financial Offer'!$C$10</f>
        <v>Hytest</v>
      </c>
      <c r="F14" s="43" t="str">
        <f>'Financial Offer'!$D$10</f>
        <v>Hytest</v>
      </c>
      <c r="G14" s="72" t="s">
        <v>2185</v>
      </c>
      <c r="H14" s="14" t="str">
        <f>'Financial Offer'!$A$8</f>
        <v>Safety Shoes (various)</v>
      </c>
      <c r="I14" s="70">
        <v>119</v>
      </c>
      <c r="J14" s="41">
        <f>'Financial Offer'!$E$10</f>
        <v>0.3</v>
      </c>
      <c r="K14" s="42">
        <f t="shared" si="0"/>
        <v>83.3</v>
      </c>
    </row>
    <row r="15" spans="1:11" s="59" customFormat="1" x14ac:dyDescent="0.2">
      <c r="A15" s="60" t="str">
        <f>Instructions!$B$6</f>
        <v>Saf-Gard Safety Shoe Co.</v>
      </c>
      <c r="B15" s="73">
        <v>10800</v>
      </c>
      <c r="C15" s="30" t="s">
        <v>1075</v>
      </c>
      <c r="D15" s="30" t="s">
        <v>394</v>
      </c>
      <c r="E15" s="43" t="str">
        <f>'Financial Offer'!$C$10</f>
        <v>Hytest</v>
      </c>
      <c r="F15" s="43" t="str">
        <f>'Financial Offer'!$D$10</f>
        <v>Hytest</v>
      </c>
      <c r="G15" s="72" t="s">
        <v>2186</v>
      </c>
      <c r="H15" s="14" t="str">
        <f>'Financial Offer'!$A$8</f>
        <v>Safety Shoes (various)</v>
      </c>
      <c r="I15" s="70">
        <v>169</v>
      </c>
      <c r="J15" s="41">
        <f>'Financial Offer'!$E$10</f>
        <v>0.3</v>
      </c>
      <c r="K15" s="42">
        <f t="shared" si="0"/>
        <v>118.3</v>
      </c>
    </row>
    <row r="16" spans="1:11" s="59" customFormat="1" x14ac:dyDescent="0.2">
      <c r="A16" s="60" t="str">
        <f>Instructions!$B$6</f>
        <v>Saf-Gard Safety Shoe Co.</v>
      </c>
      <c r="B16" s="73">
        <v>10961</v>
      </c>
      <c r="C16" s="30" t="s">
        <v>1075</v>
      </c>
      <c r="D16" s="30" t="s">
        <v>394</v>
      </c>
      <c r="E16" s="43" t="str">
        <f>'Financial Offer'!$C$10</f>
        <v>Hytest</v>
      </c>
      <c r="F16" s="43" t="str">
        <f>'Financial Offer'!$D$10</f>
        <v>Hytest</v>
      </c>
      <c r="G16" s="72" t="s">
        <v>2187</v>
      </c>
      <c r="H16" s="14" t="str">
        <f>'Financial Offer'!$A$8</f>
        <v>Safety Shoes (various)</v>
      </c>
      <c r="I16" s="70">
        <v>185</v>
      </c>
      <c r="J16" s="41">
        <f>'Financial Offer'!$E$10</f>
        <v>0.3</v>
      </c>
      <c r="K16" s="42">
        <f t="shared" si="0"/>
        <v>129.5</v>
      </c>
    </row>
    <row r="17" spans="1:11" s="59" customFormat="1" x14ac:dyDescent="0.2">
      <c r="A17" s="60" t="str">
        <f>Instructions!$B$6</f>
        <v>Saf-Gard Safety Shoe Co.</v>
      </c>
      <c r="B17" s="73">
        <v>10970</v>
      </c>
      <c r="C17" s="30" t="s">
        <v>1075</v>
      </c>
      <c r="D17" s="30" t="s">
        <v>394</v>
      </c>
      <c r="E17" s="43" t="str">
        <f>'Financial Offer'!$C$10</f>
        <v>Hytest</v>
      </c>
      <c r="F17" s="43" t="str">
        <f>'Financial Offer'!$D$10</f>
        <v>Hytest</v>
      </c>
      <c r="G17" s="72" t="s">
        <v>2188</v>
      </c>
      <c r="H17" s="14" t="str">
        <f>'Financial Offer'!$A$8</f>
        <v>Safety Shoes (various)</v>
      </c>
      <c r="I17" s="70">
        <v>189</v>
      </c>
      <c r="J17" s="41">
        <f>'Financial Offer'!$E$10</f>
        <v>0.3</v>
      </c>
      <c r="K17" s="42">
        <f t="shared" si="0"/>
        <v>132.29999999999998</v>
      </c>
    </row>
    <row r="18" spans="1:11" s="59" customFormat="1" x14ac:dyDescent="0.2">
      <c r="A18" s="60" t="str">
        <f>Instructions!$B$6</f>
        <v>Saf-Gard Safety Shoe Co.</v>
      </c>
      <c r="B18" s="73">
        <v>11170</v>
      </c>
      <c r="C18" s="30" t="s">
        <v>1075</v>
      </c>
      <c r="D18" s="30" t="s">
        <v>394</v>
      </c>
      <c r="E18" s="43" t="str">
        <f>'Financial Offer'!$C$10</f>
        <v>Hytest</v>
      </c>
      <c r="F18" s="43" t="str">
        <f>'Financial Offer'!$D$10</f>
        <v>Hytest</v>
      </c>
      <c r="G18" s="72" t="s">
        <v>2189</v>
      </c>
      <c r="H18" s="14" t="str">
        <f>'Financial Offer'!$A$8</f>
        <v>Safety Shoes (various)</v>
      </c>
      <c r="I18" s="70">
        <v>135</v>
      </c>
      <c r="J18" s="41">
        <f>'Financial Offer'!$E$10</f>
        <v>0.3</v>
      </c>
      <c r="K18" s="42">
        <f t="shared" si="0"/>
        <v>94.5</v>
      </c>
    </row>
    <row r="19" spans="1:11" s="59" customFormat="1" x14ac:dyDescent="0.2">
      <c r="A19" s="60" t="str">
        <f>Instructions!$B$6</f>
        <v>Saf-Gard Safety Shoe Co.</v>
      </c>
      <c r="B19" s="73">
        <v>11192</v>
      </c>
      <c r="C19" s="30" t="s">
        <v>1075</v>
      </c>
      <c r="D19" s="30" t="s">
        <v>394</v>
      </c>
      <c r="E19" s="43" t="str">
        <f>'Financial Offer'!$C$10</f>
        <v>Hytest</v>
      </c>
      <c r="F19" s="43" t="str">
        <f>'Financial Offer'!$D$10</f>
        <v>Hytest</v>
      </c>
      <c r="G19" s="72" t="s">
        <v>2190</v>
      </c>
      <c r="H19" s="14" t="str">
        <f>'Financial Offer'!$A$8</f>
        <v>Safety Shoes (various)</v>
      </c>
      <c r="I19" s="70">
        <v>150</v>
      </c>
      <c r="J19" s="41">
        <f>'Financial Offer'!$E$10</f>
        <v>0.3</v>
      </c>
      <c r="K19" s="42">
        <f t="shared" si="0"/>
        <v>105</v>
      </c>
    </row>
    <row r="20" spans="1:11" s="59" customFormat="1" x14ac:dyDescent="0.2">
      <c r="A20" s="60" t="str">
        <f>Instructions!$B$6</f>
        <v>Saf-Gard Safety Shoe Co.</v>
      </c>
      <c r="B20" s="73">
        <v>11200</v>
      </c>
      <c r="C20" s="30" t="s">
        <v>1075</v>
      </c>
      <c r="D20" s="30" t="s">
        <v>394</v>
      </c>
      <c r="E20" s="43" t="str">
        <f>'Financial Offer'!$C$10</f>
        <v>Hytest</v>
      </c>
      <c r="F20" s="43" t="str">
        <f>'Financial Offer'!$D$10</f>
        <v>Hytest</v>
      </c>
      <c r="G20" s="72" t="s">
        <v>2191</v>
      </c>
      <c r="H20" s="14" t="str">
        <f>'Financial Offer'!$A$8</f>
        <v>Safety Shoes (various)</v>
      </c>
      <c r="I20" s="70">
        <v>169</v>
      </c>
      <c r="J20" s="41">
        <f>'Financial Offer'!$E$10</f>
        <v>0.3</v>
      </c>
      <c r="K20" s="42">
        <f t="shared" si="0"/>
        <v>118.3</v>
      </c>
    </row>
    <row r="21" spans="1:11" s="59" customFormat="1" x14ac:dyDescent="0.2">
      <c r="A21" s="60" t="str">
        <f>Instructions!$B$6</f>
        <v>Saf-Gard Safety Shoe Co.</v>
      </c>
      <c r="B21" s="73">
        <v>11280</v>
      </c>
      <c r="C21" s="30" t="s">
        <v>1075</v>
      </c>
      <c r="D21" s="30" t="s">
        <v>394</v>
      </c>
      <c r="E21" s="43" t="str">
        <f>'Financial Offer'!$C$10</f>
        <v>Hytest</v>
      </c>
      <c r="F21" s="43" t="str">
        <f>'Financial Offer'!$D$10</f>
        <v>Hytest</v>
      </c>
      <c r="G21" s="72" t="s">
        <v>2193</v>
      </c>
      <c r="H21" s="14" t="str">
        <f>'Financial Offer'!$A$8</f>
        <v>Safety Shoes (various)</v>
      </c>
      <c r="I21" s="70">
        <v>160</v>
      </c>
      <c r="J21" s="41">
        <f>'Financial Offer'!$E$10</f>
        <v>0.3</v>
      </c>
      <c r="K21" s="42">
        <f t="shared" si="0"/>
        <v>112</v>
      </c>
    </row>
    <row r="22" spans="1:11" s="59" customFormat="1" x14ac:dyDescent="0.2">
      <c r="A22" s="60" t="str">
        <f>Instructions!$B$6</f>
        <v>Saf-Gard Safety Shoe Co.</v>
      </c>
      <c r="B22" s="73">
        <v>11281</v>
      </c>
      <c r="C22" s="30" t="s">
        <v>1075</v>
      </c>
      <c r="D22" s="30" t="s">
        <v>394</v>
      </c>
      <c r="E22" s="43" t="str">
        <f>'Financial Offer'!$C$10</f>
        <v>Hytest</v>
      </c>
      <c r="F22" s="43" t="str">
        <f>'Financial Offer'!$D$10</f>
        <v>Hytest</v>
      </c>
      <c r="G22" s="72" t="s">
        <v>2194</v>
      </c>
      <c r="H22" s="14" t="str">
        <f>'Financial Offer'!$A$8</f>
        <v>Safety Shoes (various)</v>
      </c>
      <c r="I22" s="70">
        <v>142</v>
      </c>
      <c r="J22" s="41">
        <f>'Financial Offer'!$E$10</f>
        <v>0.3</v>
      </c>
      <c r="K22" s="42">
        <f t="shared" si="0"/>
        <v>99.399999999999991</v>
      </c>
    </row>
    <row r="23" spans="1:11" s="59" customFormat="1" x14ac:dyDescent="0.2">
      <c r="A23" s="60" t="str">
        <f>Instructions!$B$6</f>
        <v>Saf-Gard Safety Shoe Co.</v>
      </c>
      <c r="B23" s="73">
        <v>11500</v>
      </c>
      <c r="C23" s="30" t="s">
        <v>1075</v>
      </c>
      <c r="D23" s="30" t="s">
        <v>394</v>
      </c>
      <c r="E23" s="43" t="str">
        <f>'Financial Offer'!$C$10</f>
        <v>Hytest</v>
      </c>
      <c r="F23" s="43" t="str">
        <f>'Financial Offer'!$D$10</f>
        <v>Hytest</v>
      </c>
      <c r="G23" s="72" t="s">
        <v>2197</v>
      </c>
      <c r="H23" s="14" t="str">
        <f>'Financial Offer'!$A$8</f>
        <v>Safety Shoes (various)</v>
      </c>
      <c r="I23" s="70">
        <v>155</v>
      </c>
      <c r="J23" s="41">
        <f>'Financial Offer'!$E$10</f>
        <v>0.3</v>
      </c>
      <c r="K23" s="42">
        <f t="shared" si="0"/>
        <v>108.5</v>
      </c>
    </row>
    <row r="24" spans="1:11" s="59" customFormat="1" x14ac:dyDescent="0.2">
      <c r="A24" s="60" t="str">
        <f>Instructions!$B$6</f>
        <v>Saf-Gard Safety Shoe Co.</v>
      </c>
      <c r="B24" s="73">
        <v>11502</v>
      </c>
      <c r="C24" s="30" t="s">
        <v>1075</v>
      </c>
      <c r="D24" s="30" t="s">
        <v>394</v>
      </c>
      <c r="E24" s="43" t="str">
        <f>'Financial Offer'!$C$10</f>
        <v>Hytest</v>
      </c>
      <c r="F24" s="43" t="str">
        <f>'Financial Offer'!$D$10</f>
        <v>Hytest</v>
      </c>
      <c r="G24" s="72" t="s">
        <v>2198</v>
      </c>
      <c r="H24" s="14" t="str">
        <f>'Financial Offer'!$A$8</f>
        <v>Safety Shoes (various)</v>
      </c>
      <c r="I24" s="70">
        <v>155</v>
      </c>
      <c r="J24" s="41">
        <f>'Financial Offer'!$E$10</f>
        <v>0.3</v>
      </c>
      <c r="K24" s="42">
        <f t="shared" si="0"/>
        <v>108.5</v>
      </c>
    </row>
    <row r="25" spans="1:11" s="59" customFormat="1" x14ac:dyDescent="0.2">
      <c r="A25" s="60" t="str">
        <f>Instructions!$B$6</f>
        <v>Saf-Gard Safety Shoe Co.</v>
      </c>
      <c r="B25" s="73">
        <v>11509</v>
      </c>
      <c r="C25" s="30" t="s">
        <v>1075</v>
      </c>
      <c r="D25" s="30" t="s">
        <v>394</v>
      </c>
      <c r="E25" s="43" t="str">
        <f>'Financial Offer'!$C$10</f>
        <v>Hytest</v>
      </c>
      <c r="F25" s="43" t="str">
        <f>'Financial Offer'!$D$10</f>
        <v>Hytest</v>
      </c>
      <c r="G25" s="72" t="s">
        <v>2199</v>
      </c>
      <c r="H25" s="14" t="str">
        <f>'Financial Offer'!$A$8</f>
        <v>Safety Shoes (various)</v>
      </c>
      <c r="I25" s="70">
        <v>155</v>
      </c>
      <c r="J25" s="41">
        <f>'Financial Offer'!$E$10</f>
        <v>0.3</v>
      </c>
      <c r="K25" s="42">
        <f t="shared" si="0"/>
        <v>108.5</v>
      </c>
    </row>
    <row r="26" spans="1:11" s="59" customFormat="1" x14ac:dyDescent="0.2">
      <c r="A26" s="60" t="str">
        <f>Instructions!$B$6</f>
        <v>Saf-Gard Safety Shoe Co.</v>
      </c>
      <c r="B26" s="73">
        <v>12170</v>
      </c>
      <c r="C26" s="30" t="s">
        <v>1075</v>
      </c>
      <c r="D26" s="30" t="s">
        <v>394</v>
      </c>
      <c r="E26" s="43" t="str">
        <f>'Financial Offer'!$C$10</f>
        <v>Hytest</v>
      </c>
      <c r="F26" s="43" t="str">
        <f>'Financial Offer'!$D$10</f>
        <v>Hytest</v>
      </c>
      <c r="G26" s="72" t="s">
        <v>2201</v>
      </c>
      <c r="H26" s="14" t="str">
        <f>'Financial Offer'!$A$8</f>
        <v>Safety Shoes (various)</v>
      </c>
      <c r="I26" s="70">
        <v>190</v>
      </c>
      <c r="J26" s="41">
        <f>'Financial Offer'!$E$10</f>
        <v>0.3</v>
      </c>
      <c r="K26" s="42">
        <f t="shared" si="0"/>
        <v>133</v>
      </c>
    </row>
    <row r="27" spans="1:11" s="59" customFormat="1" x14ac:dyDescent="0.2">
      <c r="A27" s="60" t="str">
        <f>Instructions!$B$6</f>
        <v>Saf-Gard Safety Shoe Co.</v>
      </c>
      <c r="B27" s="73">
        <v>12191</v>
      </c>
      <c r="C27" s="30" t="s">
        <v>1075</v>
      </c>
      <c r="D27" s="30" t="s">
        <v>394</v>
      </c>
      <c r="E27" s="43" t="str">
        <f>'Financial Offer'!$C$10</f>
        <v>Hytest</v>
      </c>
      <c r="F27" s="43" t="str">
        <f>'Financial Offer'!$D$10</f>
        <v>Hytest</v>
      </c>
      <c r="G27" s="73" t="s">
        <v>2202</v>
      </c>
      <c r="H27" s="14" t="str">
        <f>'Financial Offer'!$A$8</f>
        <v>Safety Shoes (various)</v>
      </c>
      <c r="I27" s="70">
        <v>190</v>
      </c>
      <c r="J27" s="41">
        <f>'Financial Offer'!$E$10</f>
        <v>0.3</v>
      </c>
      <c r="K27" s="42">
        <f t="shared" si="0"/>
        <v>133</v>
      </c>
    </row>
    <row r="28" spans="1:11" s="59" customFormat="1" x14ac:dyDescent="0.2">
      <c r="A28" s="60" t="str">
        <f>Instructions!$B$6</f>
        <v>Saf-Gard Safety Shoe Co.</v>
      </c>
      <c r="B28" s="73">
        <v>12200</v>
      </c>
      <c r="C28" s="30" t="s">
        <v>1075</v>
      </c>
      <c r="D28" s="30" t="s">
        <v>394</v>
      </c>
      <c r="E28" s="43" t="str">
        <f>'Financial Offer'!$C$10</f>
        <v>Hytest</v>
      </c>
      <c r="F28" s="43" t="str">
        <f>'Financial Offer'!$D$10</f>
        <v>Hytest</v>
      </c>
      <c r="G28" s="73" t="s">
        <v>2203</v>
      </c>
      <c r="H28" s="14" t="str">
        <f>'Financial Offer'!$A$8</f>
        <v>Safety Shoes (various)</v>
      </c>
      <c r="I28" s="70">
        <v>192</v>
      </c>
      <c r="J28" s="41">
        <f>'Financial Offer'!$E$10</f>
        <v>0.3</v>
      </c>
      <c r="K28" s="42">
        <f t="shared" si="0"/>
        <v>134.39999999999998</v>
      </c>
    </row>
    <row r="29" spans="1:11" s="59" customFormat="1" x14ac:dyDescent="0.2">
      <c r="A29" s="60" t="str">
        <f>Instructions!$B$6</f>
        <v>Saf-Gard Safety Shoe Co.</v>
      </c>
      <c r="B29" s="73">
        <v>12250</v>
      </c>
      <c r="C29" s="30" t="s">
        <v>1075</v>
      </c>
      <c r="D29" s="30" t="s">
        <v>394</v>
      </c>
      <c r="E29" s="43" t="str">
        <f>'Financial Offer'!$C$10</f>
        <v>Hytest</v>
      </c>
      <c r="F29" s="43" t="str">
        <f>'Financial Offer'!$D$10</f>
        <v>Hytest</v>
      </c>
      <c r="G29" s="73" t="s">
        <v>2204</v>
      </c>
      <c r="H29" s="14" t="str">
        <f>'Financial Offer'!$A$8</f>
        <v>Safety Shoes (various)</v>
      </c>
      <c r="I29" s="70">
        <v>217</v>
      </c>
      <c r="J29" s="41">
        <f>'Financial Offer'!$E$10</f>
        <v>0.3</v>
      </c>
      <c r="K29" s="42">
        <f t="shared" si="0"/>
        <v>151.89999999999998</v>
      </c>
    </row>
    <row r="30" spans="1:11" s="59" customFormat="1" x14ac:dyDescent="0.2">
      <c r="A30" s="60" t="str">
        <f>Instructions!$B$6</f>
        <v>Saf-Gard Safety Shoe Co.</v>
      </c>
      <c r="B30" s="73">
        <v>12251</v>
      </c>
      <c r="C30" s="30" t="s">
        <v>1075</v>
      </c>
      <c r="D30" s="30" t="s">
        <v>394</v>
      </c>
      <c r="E30" s="43" t="str">
        <f>'Financial Offer'!$C$10</f>
        <v>Hytest</v>
      </c>
      <c r="F30" s="43" t="str">
        <f>'Financial Offer'!$D$10</f>
        <v>Hytest</v>
      </c>
      <c r="G30" s="72" t="s">
        <v>2205</v>
      </c>
      <c r="H30" s="14" t="str">
        <f>'Financial Offer'!$A$8</f>
        <v>Safety Shoes (various)</v>
      </c>
      <c r="I30" s="70">
        <v>217</v>
      </c>
      <c r="J30" s="41">
        <f>'Financial Offer'!$E$10</f>
        <v>0.3</v>
      </c>
      <c r="K30" s="42">
        <f t="shared" si="0"/>
        <v>151.89999999999998</v>
      </c>
    </row>
    <row r="31" spans="1:11" s="59" customFormat="1" x14ac:dyDescent="0.2">
      <c r="A31" s="60" t="str">
        <f>Instructions!$B$6</f>
        <v>Saf-Gard Safety Shoe Co.</v>
      </c>
      <c r="B31" s="73">
        <v>12253</v>
      </c>
      <c r="C31" s="30" t="s">
        <v>1075</v>
      </c>
      <c r="D31" s="30" t="s">
        <v>394</v>
      </c>
      <c r="E31" s="43" t="str">
        <f>'Financial Offer'!$C$10</f>
        <v>Hytest</v>
      </c>
      <c r="F31" s="43" t="str">
        <f>'Financial Offer'!$D$10</f>
        <v>Hytest</v>
      </c>
      <c r="G31" s="72" t="s">
        <v>2206</v>
      </c>
      <c r="H31" s="14" t="str">
        <f>'Financial Offer'!$A$8</f>
        <v>Safety Shoes (various)</v>
      </c>
      <c r="I31" s="70">
        <v>225</v>
      </c>
      <c r="J31" s="41">
        <f>'Financial Offer'!$E$10</f>
        <v>0.3</v>
      </c>
      <c r="K31" s="42">
        <f t="shared" si="0"/>
        <v>157.5</v>
      </c>
    </row>
    <row r="32" spans="1:11" s="59" customFormat="1" x14ac:dyDescent="0.2">
      <c r="A32" s="60" t="str">
        <f>Instructions!$B$6</f>
        <v>Saf-Gard Safety Shoe Co.</v>
      </c>
      <c r="B32" s="73">
        <v>12254</v>
      </c>
      <c r="C32" s="30" t="s">
        <v>1075</v>
      </c>
      <c r="D32" s="30" t="s">
        <v>394</v>
      </c>
      <c r="E32" s="43" t="str">
        <f>'Financial Offer'!$C$10</f>
        <v>Hytest</v>
      </c>
      <c r="F32" s="43" t="str">
        <f>'Financial Offer'!$D$10</f>
        <v>Hytest</v>
      </c>
      <c r="G32" s="72" t="s">
        <v>2207</v>
      </c>
      <c r="H32" s="14" t="str">
        <f>'Financial Offer'!$A$8</f>
        <v>Safety Shoes (various)</v>
      </c>
      <c r="I32" s="70">
        <v>219</v>
      </c>
      <c r="J32" s="41">
        <f>'Financial Offer'!$E$10</f>
        <v>0.3</v>
      </c>
      <c r="K32" s="42">
        <f t="shared" si="0"/>
        <v>153.29999999999998</v>
      </c>
    </row>
    <row r="33" spans="1:11" s="59" customFormat="1" x14ac:dyDescent="0.2">
      <c r="A33" s="60" t="str">
        <f>Instructions!$B$6</f>
        <v>Saf-Gard Safety Shoe Co.</v>
      </c>
      <c r="B33" s="73">
        <v>12281</v>
      </c>
      <c r="C33" s="30" t="s">
        <v>1075</v>
      </c>
      <c r="D33" s="30" t="s">
        <v>394</v>
      </c>
      <c r="E33" s="43" t="str">
        <f>'Financial Offer'!$C$10</f>
        <v>Hytest</v>
      </c>
      <c r="F33" s="43" t="str">
        <f>'Financial Offer'!$D$10</f>
        <v>Hytest</v>
      </c>
      <c r="G33" s="72" t="s">
        <v>2208</v>
      </c>
      <c r="H33" s="14" t="str">
        <f>'Financial Offer'!$A$8</f>
        <v>Safety Shoes (various)</v>
      </c>
      <c r="I33" s="70">
        <v>215</v>
      </c>
      <c r="J33" s="41">
        <f>'Financial Offer'!$E$10</f>
        <v>0.3</v>
      </c>
      <c r="K33" s="42">
        <f t="shared" si="0"/>
        <v>150.5</v>
      </c>
    </row>
    <row r="34" spans="1:11" s="59" customFormat="1" x14ac:dyDescent="0.2">
      <c r="A34" s="60" t="str">
        <f>Instructions!$B$6</f>
        <v>Saf-Gard Safety Shoe Co.</v>
      </c>
      <c r="B34" s="73">
        <v>12441</v>
      </c>
      <c r="C34" s="30" t="s">
        <v>1075</v>
      </c>
      <c r="D34" s="30" t="s">
        <v>394</v>
      </c>
      <c r="E34" s="43" t="str">
        <f>'Financial Offer'!$C$10</f>
        <v>Hytest</v>
      </c>
      <c r="F34" s="43" t="str">
        <f>'Financial Offer'!$D$10</f>
        <v>Hytest</v>
      </c>
      <c r="G34" s="72" t="s">
        <v>2209</v>
      </c>
      <c r="H34" s="14" t="str">
        <f>'Financial Offer'!$A$8</f>
        <v>Safety Shoes (various)</v>
      </c>
      <c r="I34" s="70">
        <v>185</v>
      </c>
      <c r="J34" s="41">
        <f>'Financial Offer'!$E$10</f>
        <v>0.3</v>
      </c>
      <c r="K34" s="42">
        <f t="shared" si="0"/>
        <v>129.5</v>
      </c>
    </row>
    <row r="35" spans="1:11" s="59" customFormat="1" x14ac:dyDescent="0.2">
      <c r="A35" s="60" t="str">
        <f>Instructions!$B$6</f>
        <v>Saf-Gard Safety Shoe Co.</v>
      </c>
      <c r="B35" s="73">
        <v>12451</v>
      </c>
      <c r="C35" s="30" t="s">
        <v>1075</v>
      </c>
      <c r="D35" s="30" t="s">
        <v>394</v>
      </c>
      <c r="E35" s="43" t="str">
        <f>'Financial Offer'!$C$10</f>
        <v>Hytest</v>
      </c>
      <c r="F35" s="43" t="str">
        <f>'Financial Offer'!$D$10</f>
        <v>Hytest</v>
      </c>
      <c r="G35" s="72" t="s">
        <v>2210</v>
      </c>
      <c r="H35" s="14" t="str">
        <f>'Financial Offer'!$A$8</f>
        <v>Safety Shoes (various)</v>
      </c>
      <c r="I35" s="70">
        <v>197</v>
      </c>
      <c r="J35" s="41">
        <f>'Financial Offer'!$E$10</f>
        <v>0.3</v>
      </c>
      <c r="K35" s="42">
        <f t="shared" si="0"/>
        <v>137.89999999999998</v>
      </c>
    </row>
    <row r="36" spans="1:11" s="59" customFormat="1" x14ac:dyDescent="0.2">
      <c r="A36" s="60" t="str">
        <f>Instructions!$B$6</f>
        <v>Saf-Gard Safety Shoe Co.</v>
      </c>
      <c r="B36" s="73">
        <v>12480</v>
      </c>
      <c r="C36" s="30" t="s">
        <v>1075</v>
      </c>
      <c r="D36" s="30" t="s">
        <v>394</v>
      </c>
      <c r="E36" s="43" t="str">
        <f>'Financial Offer'!$C$10</f>
        <v>Hytest</v>
      </c>
      <c r="F36" s="43" t="str">
        <f>'Financial Offer'!$D$10</f>
        <v>Hytest</v>
      </c>
      <c r="G36" s="72" t="s">
        <v>2211</v>
      </c>
      <c r="H36" s="14" t="str">
        <f>'Financial Offer'!$A$8</f>
        <v>Safety Shoes (various)</v>
      </c>
      <c r="I36" s="70">
        <v>205</v>
      </c>
      <c r="J36" s="41">
        <f>'Financial Offer'!$E$10</f>
        <v>0.3</v>
      </c>
      <c r="K36" s="42">
        <f t="shared" si="0"/>
        <v>143.5</v>
      </c>
    </row>
    <row r="37" spans="1:11" s="59" customFormat="1" x14ac:dyDescent="0.2">
      <c r="A37" s="60" t="str">
        <f>Instructions!$B$6</f>
        <v>Saf-Gard Safety Shoe Co.</v>
      </c>
      <c r="B37" s="73">
        <v>12481</v>
      </c>
      <c r="C37" s="30" t="s">
        <v>1075</v>
      </c>
      <c r="D37" s="30" t="s">
        <v>394</v>
      </c>
      <c r="E37" s="43" t="str">
        <f>'Financial Offer'!$C$10</f>
        <v>Hytest</v>
      </c>
      <c r="F37" s="43" t="str">
        <f>'Financial Offer'!$D$10</f>
        <v>Hytest</v>
      </c>
      <c r="G37" s="72" t="s">
        <v>2212</v>
      </c>
      <c r="H37" s="14" t="str">
        <f>'Financial Offer'!$A$8</f>
        <v>Safety Shoes (various)</v>
      </c>
      <c r="I37" s="70">
        <v>205</v>
      </c>
      <c r="J37" s="41">
        <f>'Financial Offer'!$E$10</f>
        <v>0.3</v>
      </c>
      <c r="K37" s="42">
        <f t="shared" si="0"/>
        <v>143.5</v>
      </c>
    </row>
    <row r="38" spans="1:11" s="59" customFormat="1" x14ac:dyDescent="0.2">
      <c r="A38" s="60" t="str">
        <f>Instructions!$B$6</f>
        <v>Saf-Gard Safety Shoe Co.</v>
      </c>
      <c r="B38" s="73">
        <v>12561</v>
      </c>
      <c r="C38" s="30" t="s">
        <v>1075</v>
      </c>
      <c r="D38" s="30" t="s">
        <v>394</v>
      </c>
      <c r="E38" s="43" t="str">
        <f>'Financial Offer'!$C$10</f>
        <v>Hytest</v>
      </c>
      <c r="F38" s="43" t="str">
        <f>'Financial Offer'!$D$10</f>
        <v>Hytest</v>
      </c>
      <c r="G38" s="72" t="s">
        <v>2213</v>
      </c>
      <c r="H38" s="14" t="str">
        <f>'Financial Offer'!$A$8</f>
        <v>Safety Shoes (various)</v>
      </c>
      <c r="I38" s="70">
        <v>155</v>
      </c>
      <c r="J38" s="41">
        <f>'Financial Offer'!$E$10</f>
        <v>0.3</v>
      </c>
      <c r="K38" s="42">
        <f t="shared" si="0"/>
        <v>108.5</v>
      </c>
    </row>
    <row r="39" spans="1:11" s="59" customFormat="1" x14ac:dyDescent="0.2">
      <c r="A39" s="60" t="str">
        <f>Instructions!$B$6</f>
        <v>Saf-Gard Safety Shoe Co.</v>
      </c>
      <c r="B39" s="73">
        <v>12571</v>
      </c>
      <c r="C39" s="30" t="s">
        <v>1075</v>
      </c>
      <c r="D39" s="30" t="s">
        <v>394</v>
      </c>
      <c r="E39" s="43" t="str">
        <f>'Financial Offer'!$C$10</f>
        <v>Hytest</v>
      </c>
      <c r="F39" s="43" t="str">
        <f>'Financial Offer'!$D$10</f>
        <v>Hytest</v>
      </c>
      <c r="G39" s="72" t="s">
        <v>2214</v>
      </c>
      <c r="H39" s="14" t="str">
        <f>'Financial Offer'!$A$8</f>
        <v>Safety Shoes (various)</v>
      </c>
      <c r="I39" s="70">
        <v>175</v>
      </c>
      <c r="J39" s="41">
        <f>'Financial Offer'!$E$10</f>
        <v>0.3</v>
      </c>
      <c r="K39" s="42">
        <f t="shared" si="0"/>
        <v>122.49999999999999</v>
      </c>
    </row>
    <row r="40" spans="1:11" s="59" customFormat="1" x14ac:dyDescent="0.2">
      <c r="A40" s="60" t="str">
        <f>Instructions!$B$6</f>
        <v>Saf-Gard Safety Shoe Co.</v>
      </c>
      <c r="B40" s="73">
        <v>12611</v>
      </c>
      <c r="C40" s="30" t="s">
        <v>1075</v>
      </c>
      <c r="D40" s="30" t="s">
        <v>394</v>
      </c>
      <c r="E40" s="43" t="str">
        <f>'Financial Offer'!$C$10</f>
        <v>Hytest</v>
      </c>
      <c r="F40" s="43" t="str">
        <f>'Financial Offer'!$D$10</f>
        <v>Hytest</v>
      </c>
      <c r="G40" s="72" t="s">
        <v>2215</v>
      </c>
      <c r="H40" s="14" t="str">
        <f>'Financial Offer'!$A$8</f>
        <v>Safety Shoes (various)</v>
      </c>
      <c r="I40" s="70">
        <v>150</v>
      </c>
      <c r="J40" s="41">
        <f>'Financial Offer'!$E$10</f>
        <v>0.3</v>
      </c>
      <c r="K40" s="42">
        <f t="shared" si="0"/>
        <v>105</v>
      </c>
    </row>
    <row r="41" spans="1:11" s="59" customFormat="1" x14ac:dyDescent="0.2">
      <c r="A41" s="60" t="str">
        <f>Instructions!$B$6</f>
        <v>Saf-Gard Safety Shoe Co.</v>
      </c>
      <c r="B41" s="73">
        <v>13010</v>
      </c>
      <c r="C41" s="30" t="s">
        <v>1075</v>
      </c>
      <c r="D41" s="30" t="s">
        <v>394</v>
      </c>
      <c r="E41" s="43" t="str">
        <f>'Financial Offer'!$C$10</f>
        <v>Hytest</v>
      </c>
      <c r="F41" s="43" t="str">
        <f>'Financial Offer'!$D$10</f>
        <v>Hytest</v>
      </c>
      <c r="G41" s="72" t="s">
        <v>2216</v>
      </c>
      <c r="H41" s="14" t="str">
        <f>'Financial Offer'!$A$8</f>
        <v>Safety Shoes (various)</v>
      </c>
      <c r="I41" s="70">
        <v>145</v>
      </c>
      <c r="J41" s="41">
        <f>'Financial Offer'!$E$10</f>
        <v>0.3</v>
      </c>
      <c r="K41" s="42">
        <f t="shared" si="0"/>
        <v>101.5</v>
      </c>
    </row>
    <row r="42" spans="1:11" s="59" customFormat="1" x14ac:dyDescent="0.2">
      <c r="A42" s="60" t="str">
        <f>Instructions!$B$6</f>
        <v>Saf-Gard Safety Shoe Co.</v>
      </c>
      <c r="B42" s="73">
        <v>13021</v>
      </c>
      <c r="C42" s="30" t="s">
        <v>1075</v>
      </c>
      <c r="D42" s="30" t="s">
        <v>394</v>
      </c>
      <c r="E42" s="43" t="str">
        <f>'Financial Offer'!$C$10</f>
        <v>Hytest</v>
      </c>
      <c r="F42" s="43" t="str">
        <f>'Financial Offer'!$D$10</f>
        <v>Hytest</v>
      </c>
      <c r="G42" s="72" t="s">
        <v>2217</v>
      </c>
      <c r="H42" s="14" t="str">
        <f>'Financial Offer'!$A$8</f>
        <v>Safety Shoes (various)</v>
      </c>
      <c r="I42" s="70">
        <v>172</v>
      </c>
      <c r="J42" s="41">
        <f>'Financial Offer'!$E$10</f>
        <v>0.3</v>
      </c>
      <c r="K42" s="42">
        <f t="shared" si="0"/>
        <v>120.39999999999999</v>
      </c>
    </row>
    <row r="43" spans="1:11" s="59" customFormat="1" x14ac:dyDescent="0.2">
      <c r="A43" s="60" t="str">
        <f>Instructions!$B$6</f>
        <v>Saf-Gard Safety Shoe Co.</v>
      </c>
      <c r="B43" s="73">
        <v>13121</v>
      </c>
      <c r="C43" s="30" t="s">
        <v>1075</v>
      </c>
      <c r="D43" s="30" t="s">
        <v>394</v>
      </c>
      <c r="E43" s="43" t="str">
        <f>'Financial Offer'!$C$10</f>
        <v>Hytest</v>
      </c>
      <c r="F43" s="43" t="str">
        <f>'Financial Offer'!$D$10</f>
        <v>Hytest</v>
      </c>
      <c r="G43" s="72" t="s">
        <v>2218</v>
      </c>
      <c r="H43" s="14" t="str">
        <f>'Financial Offer'!$A$8</f>
        <v>Safety Shoes (various)</v>
      </c>
      <c r="I43" s="70">
        <v>247</v>
      </c>
      <c r="J43" s="41">
        <f>'Financial Offer'!$E$10</f>
        <v>0.3</v>
      </c>
      <c r="K43" s="42">
        <f t="shared" si="0"/>
        <v>172.89999999999998</v>
      </c>
    </row>
    <row r="44" spans="1:11" s="59" customFormat="1" x14ac:dyDescent="0.2">
      <c r="A44" s="60" t="str">
        <f>Instructions!$B$6</f>
        <v>Saf-Gard Safety Shoe Co.</v>
      </c>
      <c r="B44" s="73">
        <v>13160</v>
      </c>
      <c r="C44" s="30" t="s">
        <v>1075</v>
      </c>
      <c r="D44" s="30" t="s">
        <v>394</v>
      </c>
      <c r="E44" s="43" t="str">
        <f>'Financial Offer'!$C$10</f>
        <v>Hytest</v>
      </c>
      <c r="F44" s="43" t="str">
        <f>'Financial Offer'!$D$10</f>
        <v>Hytest</v>
      </c>
      <c r="G44" s="72" t="s">
        <v>2219</v>
      </c>
      <c r="H44" s="14" t="str">
        <f>'Financial Offer'!$A$8</f>
        <v>Safety Shoes (various)</v>
      </c>
      <c r="I44" s="70">
        <v>169</v>
      </c>
      <c r="J44" s="41">
        <f>'Financial Offer'!$E$10</f>
        <v>0.3</v>
      </c>
      <c r="K44" s="42">
        <f t="shared" si="0"/>
        <v>118.3</v>
      </c>
    </row>
    <row r="45" spans="1:11" s="59" customFormat="1" x14ac:dyDescent="0.2">
      <c r="A45" s="60" t="str">
        <f>Instructions!$B$6</f>
        <v>Saf-Gard Safety Shoe Co.</v>
      </c>
      <c r="B45" s="73">
        <v>13180</v>
      </c>
      <c r="C45" s="30" t="s">
        <v>1075</v>
      </c>
      <c r="D45" s="30" t="s">
        <v>394</v>
      </c>
      <c r="E45" s="43" t="str">
        <f>'Financial Offer'!$C$10</f>
        <v>Hytest</v>
      </c>
      <c r="F45" s="43" t="str">
        <f>'Financial Offer'!$D$10</f>
        <v>Hytest</v>
      </c>
      <c r="G45" s="72" t="s">
        <v>2220</v>
      </c>
      <c r="H45" s="14" t="str">
        <f>'Financial Offer'!$A$8</f>
        <v>Safety Shoes (various)</v>
      </c>
      <c r="I45" s="70">
        <v>162</v>
      </c>
      <c r="J45" s="41">
        <f>'Financial Offer'!$E$10</f>
        <v>0.3</v>
      </c>
      <c r="K45" s="42">
        <f t="shared" si="0"/>
        <v>113.39999999999999</v>
      </c>
    </row>
    <row r="46" spans="1:11" s="59" customFormat="1" x14ac:dyDescent="0.2">
      <c r="A46" s="60" t="str">
        <f>Instructions!$B$6</f>
        <v>Saf-Gard Safety Shoe Co.</v>
      </c>
      <c r="B46" s="73">
        <v>13200</v>
      </c>
      <c r="C46" s="30" t="s">
        <v>1075</v>
      </c>
      <c r="D46" s="30" t="s">
        <v>394</v>
      </c>
      <c r="E46" s="43" t="str">
        <f>'Financial Offer'!$C$10</f>
        <v>Hytest</v>
      </c>
      <c r="F46" s="43" t="str">
        <f>'Financial Offer'!$D$10</f>
        <v>Hytest</v>
      </c>
      <c r="G46" s="72" t="s">
        <v>2221</v>
      </c>
      <c r="H46" s="14" t="str">
        <f>'Financial Offer'!$A$8</f>
        <v>Safety Shoes (various)</v>
      </c>
      <c r="I46" s="70">
        <v>200</v>
      </c>
      <c r="J46" s="41">
        <f>'Financial Offer'!$E$10</f>
        <v>0.3</v>
      </c>
      <c r="K46" s="42">
        <f t="shared" si="0"/>
        <v>140</v>
      </c>
    </row>
    <row r="47" spans="1:11" s="59" customFormat="1" x14ac:dyDescent="0.2">
      <c r="A47" s="60" t="str">
        <f>Instructions!$B$6</f>
        <v>Saf-Gard Safety Shoe Co.</v>
      </c>
      <c r="B47" s="73">
        <v>13220</v>
      </c>
      <c r="C47" s="30" t="s">
        <v>1075</v>
      </c>
      <c r="D47" s="30" t="s">
        <v>394</v>
      </c>
      <c r="E47" s="43" t="str">
        <f>'Financial Offer'!$C$10</f>
        <v>Hytest</v>
      </c>
      <c r="F47" s="43" t="str">
        <f>'Financial Offer'!$D$10</f>
        <v>Hytest</v>
      </c>
      <c r="G47" s="72" t="s">
        <v>2222</v>
      </c>
      <c r="H47" s="14" t="str">
        <f>'Financial Offer'!$A$8</f>
        <v>Safety Shoes (various)</v>
      </c>
      <c r="I47" s="70">
        <v>175</v>
      </c>
      <c r="J47" s="41">
        <f>'Financial Offer'!$E$10</f>
        <v>0.3</v>
      </c>
      <c r="K47" s="42">
        <f t="shared" si="0"/>
        <v>122.49999999999999</v>
      </c>
    </row>
    <row r="48" spans="1:11" s="59" customFormat="1" x14ac:dyDescent="0.2">
      <c r="A48" s="60" t="str">
        <f>Instructions!$B$6</f>
        <v>Saf-Gard Safety Shoe Co.</v>
      </c>
      <c r="B48" s="73">
        <v>13310</v>
      </c>
      <c r="C48" s="30" t="s">
        <v>1075</v>
      </c>
      <c r="D48" s="30" t="s">
        <v>394</v>
      </c>
      <c r="E48" s="43" t="str">
        <f>'Financial Offer'!$C$10</f>
        <v>Hytest</v>
      </c>
      <c r="F48" s="43" t="str">
        <f>'Financial Offer'!$D$10</f>
        <v>Hytest</v>
      </c>
      <c r="G48" s="72" t="s">
        <v>2224</v>
      </c>
      <c r="H48" s="14" t="str">
        <f>'Financial Offer'!$A$8</f>
        <v>Safety Shoes (various)</v>
      </c>
      <c r="I48" s="70">
        <v>185</v>
      </c>
      <c r="J48" s="41">
        <f>'Financial Offer'!$E$10</f>
        <v>0.3</v>
      </c>
      <c r="K48" s="42">
        <f t="shared" si="0"/>
        <v>129.5</v>
      </c>
    </row>
    <row r="49" spans="1:11" s="59" customFormat="1" x14ac:dyDescent="0.2">
      <c r="A49" s="60" t="str">
        <f>Instructions!$B$6</f>
        <v>Saf-Gard Safety Shoe Co.</v>
      </c>
      <c r="B49" s="73">
        <v>13371</v>
      </c>
      <c r="C49" s="30" t="s">
        <v>1075</v>
      </c>
      <c r="D49" s="30" t="s">
        <v>394</v>
      </c>
      <c r="E49" s="43" t="str">
        <f>'Financial Offer'!$C$10</f>
        <v>Hytest</v>
      </c>
      <c r="F49" s="43" t="str">
        <f>'Financial Offer'!$D$10</f>
        <v>Hytest</v>
      </c>
      <c r="G49" s="72" t="s">
        <v>2225</v>
      </c>
      <c r="H49" s="14" t="str">
        <f>'Financial Offer'!$A$8</f>
        <v>Safety Shoes (various)</v>
      </c>
      <c r="I49" s="70">
        <v>199</v>
      </c>
      <c r="J49" s="41">
        <f>'Financial Offer'!$E$10</f>
        <v>0.3</v>
      </c>
      <c r="K49" s="42">
        <f t="shared" si="0"/>
        <v>139.29999999999998</v>
      </c>
    </row>
    <row r="50" spans="1:11" s="59" customFormat="1" x14ac:dyDescent="0.2">
      <c r="A50" s="60" t="str">
        <f>Instructions!$B$6</f>
        <v>Saf-Gard Safety Shoe Co.</v>
      </c>
      <c r="B50" s="73">
        <v>13450</v>
      </c>
      <c r="C50" s="30" t="s">
        <v>1075</v>
      </c>
      <c r="D50" s="30" t="s">
        <v>394</v>
      </c>
      <c r="E50" s="43" t="str">
        <f>'Financial Offer'!$C$10</f>
        <v>Hytest</v>
      </c>
      <c r="F50" s="43" t="str">
        <f>'Financial Offer'!$D$10</f>
        <v>Hytest</v>
      </c>
      <c r="G50" s="72" t="s">
        <v>2226</v>
      </c>
      <c r="H50" s="14" t="str">
        <f>'Financial Offer'!$A$8</f>
        <v>Safety Shoes (various)</v>
      </c>
      <c r="I50" s="70">
        <v>195</v>
      </c>
      <c r="J50" s="41">
        <f>'Financial Offer'!$E$10</f>
        <v>0.3</v>
      </c>
      <c r="K50" s="42">
        <f t="shared" si="0"/>
        <v>136.5</v>
      </c>
    </row>
    <row r="51" spans="1:11" s="59" customFormat="1" x14ac:dyDescent="0.2">
      <c r="A51" s="60" t="str">
        <f>Instructions!$B$6</f>
        <v>Saf-Gard Safety Shoe Co.</v>
      </c>
      <c r="B51" s="73">
        <v>13540</v>
      </c>
      <c r="C51" s="30" t="s">
        <v>1075</v>
      </c>
      <c r="D51" s="30" t="s">
        <v>394</v>
      </c>
      <c r="E51" s="43" t="str">
        <f>'Financial Offer'!$C$10</f>
        <v>Hytest</v>
      </c>
      <c r="F51" s="43" t="str">
        <f>'Financial Offer'!$D$10</f>
        <v>Hytest</v>
      </c>
      <c r="G51" s="72" t="s">
        <v>2229</v>
      </c>
      <c r="H51" s="14" t="str">
        <f>'Financial Offer'!$A$8</f>
        <v>Safety Shoes (various)</v>
      </c>
      <c r="I51" s="70">
        <v>200</v>
      </c>
      <c r="J51" s="41">
        <f>'Financial Offer'!$E$10</f>
        <v>0.3</v>
      </c>
      <c r="K51" s="42">
        <f t="shared" si="0"/>
        <v>140</v>
      </c>
    </row>
    <row r="52" spans="1:11" s="59" customFormat="1" x14ac:dyDescent="0.2">
      <c r="A52" s="60" t="str">
        <f>Instructions!$B$6</f>
        <v>Saf-Gard Safety Shoe Co.</v>
      </c>
      <c r="B52" s="82">
        <v>13562</v>
      </c>
      <c r="C52" s="30" t="s">
        <v>1075</v>
      </c>
      <c r="D52" s="30" t="s">
        <v>394</v>
      </c>
      <c r="E52" s="43" t="str">
        <f>'Financial Offer'!$C$10</f>
        <v>Hytest</v>
      </c>
      <c r="F52" s="43" t="str">
        <f>'Financial Offer'!$D$10</f>
        <v>Hytest</v>
      </c>
      <c r="G52" s="74" t="s">
        <v>2230</v>
      </c>
      <c r="H52" s="14" t="str">
        <f>'Financial Offer'!$A$8</f>
        <v>Safety Shoes (various)</v>
      </c>
      <c r="I52" s="70">
        <v>235</v>
      </c>
      <c r="J52" s="41">
        <f>'Financial Offer'!$E$10</f>
        <v>0.3</v>
      </c>
      <c r="K52" s="42">
        <f t="shared" si="0"/>
        <v>164.5</v>
      </c>
    </row>
    <row r="53" spans="1:11" s="59" customFormat="1" x14ac:dyDescent="0.2">
      <c r="A53" s="60" t="str">
        <f>Instructions!$B$6</f>
        <v>Saf-Gard Safety Shoe Co.</v>
      </c>
      <c r="B53" s="73">
        <v>13571</v>
      </c>
      <c r="C53" s="30" t="s">
        <v>1075</v>
      </c>
      <c r="D53" s="30" t="s">
        <v>394</v>
      </c>
      <c r="E53" s="43" t="str">
        <f>'Financial Offer'!$C$10</f>
        <v>Hytest</v>
      </c>
      <c r="F53" s="43" t="str">
        <f>'Financial Offer'!$D$10</f>
        <v>Hytest</v>
      </c>
      <c r="G53" s="72" t="s">
        <v>2231</v>
      </c>
      <c r="H53" s="14" t="str">
        <f>'Financial Offer'!$A$8</f>
        <v>Safety Shoes (various)</v>
      </c>
      <c r="I53" s="70">
        <v>180</v>
      </c>
      <c r="J53" s="41">
        <f>'Financial Offer'!$E$10</f>
        <v>0.3</v>
      </c>
      <c r="K53" s="42">
        <f t="shared" si="0"/>
        <v>125.99999999999999</v>
      </c>
    </row>
    <row r="54" spans="1:11" s="59" customFormat="1" x14ac:dyDescent="0.2">
      <c r="A54" s="60" t="str">
        <f>Instructions!$B$6</f>
        <v>Saf-Gard Safety Shoe Co.</v>
      </c>
      <c r="B54" s="82">
        <v>13610</v>
      </c>
      <c r="C54" s="30" t="s">
        <v>1075</v>
      </c>
      <c r="D54" s="30" t="s">
        <v>394</v>
      </c>
      <c r="E54" s="43" t="str">
        <f>'Financial Offer'!$C$10</f>
        <v>Hytest</v>
      </c>
      <c r="F54" s="43" t="str">
        <f>'Financial Offer'!$D$10</f>
        <v>Hytest</v>
      </c>
      <c r="G54" s="74" t="s">
        <v>2232</v>
      </c>
      <c r="H54" s="14" t="str">
        <f>'Financial Offer'!$A$8</f>
        <v>Safety Shoes (various)</v>
      </c>
      <c r="I54" s="70">
        <v>190</v>
      </c>
      <c r="J54" s="41">
        <f>'Financial Offer'!$E$10</f>
        <v>0.3</v>
      </c>
      <c r="K54" s="42">
        <f t="shared" si="0"/>
        <v>133</v>
      </c>
    </row>
    <row r="55" spans="1:11" s="59" customFormat="1" x14ac:dyDescent="0.2">
      <c r="A55" s="60" t="str">
        <f>Instructions!$B$6</f>
        <v>Saf-Gard Safety Shoe Co.</v>
      </c>
      <c r="B55" s="73">
        <v>13620</v>
      </c>
      <c r="C55" s="30" t="s">
        <v>1075</v>
      </c>
      <c r="D55" s="30" t="s">
        <v>394</v>
      </c>
      <c r="E55" s="43" t="str">
        <f>'Financial Offer'!$C$10</f>
        <v>Hytest</v>
      </c>
      <c r="F55" s="43" t="str">
        <f>'Financial Offer'!$D$10</f>
        <v>Hytest</v>
      </c>
      <c r="G55" s="72" t="s">
        <v>2233</v>
      </c>
      <c r="H55" s="14" t="str">
        <f>'Financial Offer'!$A$8</f>
        <v>Safety Shoes (various)</v>
      </c>
      <c r="I55" s="70">
        <v>139</v>
      </c>
      <c r="J55" s="41">
        <f>'Financial Offer'!$E$10</f>
        <v>0.3</v>
      </c>
      <c r="K55" s="42">
        <f t="shared" si="0"/>
        <v>97.3</v>
      </c>
    </row>
    <row r="56" spans="1:11" s="59" customFormat="1" x14ac:dyDescent="0.2">
      <c r="A56" s="60" t="str">
        <f>Instructions!$B$6</f>
        <v>Saf-Gard Safety Shoe Co.</v>
      </c>
      <c r="B56" s="73">
        <v>13621</v>
      </c>
      <c r="C56" s="30" t="s">
        <v>1075</v>
      </c>
      <c r="D56" s="30" t="s">
        <v>394</v>
      </c>
      <c r="E56" s="43" t="str">
        <f>'Financial Offer'!$C$10</f>
        <v>Hytest</v>
      </c>
      <c r="F56" s="43" t="str">
        <f>'Financial Offer'!$D$10</f>
        <v>Hytest</v>
      </c>
      <c r="G56" s="72" t="s">
        <v>2234</v>
      </c>
      <c r="H56" s="14" t="str">
        <f>'Financial Offer'!$A$8</f>
        <v>Safety Shoes (various)</v>
      </c>
      <c r="I56" s="70">
        <v>159</v>
      </c>
      <c r="J56" s="41">
        <f>'Financial Offer'!$E$10</f>
        <v>0.3</v>
      </c>
      <c r="K56" s="42">
        <f t="shared" si="0"/>
        <v>111.3</v>
      </c>
    </row>
    <row r="57" spans="1:11" s="59" customFormat="1" x14ac:dyDescent="0.2">
      <c r="A57" s="60" t="str">
        <f>Instructions!$B$6</f>
        <v>Saf-Gard Safety Shoe Co.</v>
      </c>
      <c r="B57" s="73">
        <v>13721</v>
      </c>
      <c r="C57" s="30" t="s">
        <v>1075</v>
      </c>
      <c r="D57" s="30" t="s">
        <v>394</v>
      </c>
      <c r="E57" s="43" t="str">
        <f>'Financial Offer'!$C$10</f>
        <v>Hytest</v>
      </c>
      <c r="F57" s="43" t="str">
        <f>'Financial Offer'!$D$10</f>
        <v>Hytest</v>
      </c>
      <c r="G57" s="72" t="s">
        <v>2235</v>
      </c>
      <c r="H57" s="14" t="str">
        <f>'Financial Offer'!$A$8</f>
        <v>Safety Shoes (various)</v>
      </c>
      <c r="I57" s="70">
        <v>169</v>
      </c>
      <c r="J57" s="41">
        <f>'Financial Offer'!$E$10</f>
        <v>0.3</v>
      </c>
      <c r="K57" s="42">
        <f t="shared" si="0"/>
        <v>118.3</v>
      </c>
    </row>
    <row r="58" spans="1:11" s="59" customFormat="1" x14ac:dyDescent="0.2">
      <c r="A58" s="60" t="str">
        <f>Instructions!$B$6</f>
        <v>Saf-Gard Safety Shoe Co.</v>
      </c>
      <c r="B58" s="73">
        <v>13750</v>
      </c>
      <c r="C58" s="30" t="s">
        <v>1075</v>
      </c>
      <c r="D58" s="30" t="s">
        <v>394</v>
      </c>
      <c r="E58" s="43" t="str">
        <f>'Financial Offer'!$C$10</f>
        <v>Hytest</v>
      </c>
      <c r="F58" s="43" t="str">
        <f>'Financial Offer'!$D$10</f>
        <v>Hytest</v>
      </c>
      <c r="G58" s="72" t="s">
        <v>2236</v>
      </c>
      <c r="H58" s="14" t="str">
        <f>'Financial Offer'!$A$8</f>
        <v>Safety Shoes (various)</v>
      </c>
      <c r="I58" s="70">
        <v>135</v>
      </c>
      <c r="J58" s="41">
        <f>'Financial Offer'!$E$10</f>
        <v>0.3</v>
      </c>
      <c r="K58" s="42">
        <f t="shared" si="0"/>
        <v>94.5</v>
      </c>
    </row>
    <row r="59" spans="1:11" s="59" customFormat="1" x14ac:dyDescent="0.2">
      <c r="A59" s="60" t="str">
        <f>Instructions!$B$6</f>
        <v>Saf-Gard Safety Shoe Co.</v>
      </c>
      <c r="B59" s="73">
        <v>13751</v>
      </c>
      <c r="C59" s="30" t="s">
        <v>1075</v>
      </c>
      <c r="D59" s="30" t="s">
        <v>394</v>
      </c>
      <c r="E59" s="43" t="str">
        <f>'Financial Offer'!$C$10</f>
        <v>Hytest</v>
      </c>
      <c r="F59" s="43" t="str">
        <f>'Financial Offer'!$D$10</f>
        <v>Hytest</v>
      </c>
      <c r="G59" s="72" t="s">
        <v>2237</v>
      </c>
      <c r="H59" s="14" t="str">
        <f>'Financial Offer'!$A$8</f>
        <v>Safety Shoes (various)</v>
      </c>
      <c r="I59" s="70">
        <v>135</v>
      </c>
      <c r="J59" s="41">
        <f>'Financial Offer'!$E$10</f>
        <v>0.3</v>
      </c>
      <c r="K59" s="42">
        <f t="shared" si="0"/>
        <v>94.5</v>
      </c>
    </row>
    <row r="60" spans="1:11" s="59" customFormat="1" x14ac:dyDescent="0.2">
      <c r="A60" s="60" t="str">
        <f>Instructions!$B$6</f>
        <v>Saf-Gard Safety Shoe Co.</v>
      </c>
      <c r="B60" s="73">
        <v>13780</v>
      </c>
      <c r="C60" s="30" t="s">
        <v>1075</v>
      </c>
      <c r="D60" s="30" t="s">
        <v>394</v>
      </c>
      <c r="E60" s="43" t="str">
        <f>'Financial Offer'!$C$10</f>
        <v>Hytest</v>
      </c>
      <c r="F60" s="43" t="str">
        <f>'Financial Offer'!$D$10</f>
        <v>Hytest</v>
      </c>
      <c r="G60" s="72" t="s">
        <v>2238</v>
      </c>
      <c r="H60" s="14" t="str">
        <f>'Financial Offer'!$A$8</f>
        <v>Safety Shoes (various)</v>
      </c>
      <c r="I60" s="70">
        <v>130</v>
      </c>
      <c r="J60" s="41">
        <f>'Financial Offer'!$E$10</f>
        <v>0.3</v>
      </c>
      <c r="K60" s="42">
        <f t="shared" si="0"/>
        <v>91</v>
      </c>
    </row>
    <row r="61" spans="1:11" s="59" customFormat="1" x14ac:dyDescent="0.2">
      <c r="A61" s="60" t="str">
        <f>Instructions!$B$6</f>
        <v>Saf-Gard Safety Shoe Co.</v>
      </c>
      <c r="B61" s="73">
        <v>13781</v>
      </c>
      <c r="C61" s="30" t="s">
        <v>1075</v>
      </c>
      <c r="D61" s="30" t="s">
        <v>394</v>
      </c>
      <c r="E61" s="43" t="str">
        <f>'Financial Offer'!$C$10</f>
        <v>Hytest</v>
      </c>
      <c r="F61" s="43" t="str">
        <f>'Financial Offer'!$D$10</f>
        <v>Hytest</v>
      </c>
      <c r="G61" s="72" t="s">
        <v>2239</v>
      </c>
      <c r="H61" s="14" t="str">
        <f>'Financial Offer'!$A$8</f>
        <v>Safety Shoes (various)</v>
      </c>
      <c r="I61" s="70">
        <v>130</v>
      </c>
      <c r="J61" s="41">
        <f>'Financial Offer'!$E$10</f>
        <v>0.3</v>
      </c>
      <c r="K61" s="42">
        <f t="shared" si="0"/>
        <v>91</v>
      </c>
    </row>
    <row r="62" spans="1:11" s="59" customFormat="1" x14ac:dyDescent="0.2">
      <c r="A62" s="60" t="str">
        <f>Instructions!$B$6</f>
        <v>Saf-Gard Safety Shoe Co.</v>
      </c>
      <c r="B62" s="73">
        <v>13810</v>
      </c>
      <c r="C62" s="30" t="s">
        <v>1075</v>
      </c>
      <c r="D62" s="30" t="s">
        <v>394</v>
      </c>
      <c r="E62" s="43" t="str">
        <f>'Financial Offer'!$C$10</f>
        <v>Hytest</v>
      </c>
      <c r="F62" s="43" t="str">
        <f>'Financial Offer'!$D$10</f>
        <v>Hytest</v>
      </c>
      <c r="G62" s="72" t="s">
        <v>2240</v>
      </c>
      <c r="H62" s="14" t="str">
        <f>'Financial Offer'!$A$8</f>
        <v>Safety Shoes (various)</v>
      </c>
      <c r="I62" s="70">
        <v>190</v>
      </c>
      <c r="J62" s="41">
        <f>'Financial Offer'!$E$10</f>
        <v>0.3</v>
      </c>
      <c r="K62" s="42">
        <f t="shared" si="0"/>
        <v>133</v>
      </c>
    </row>
    <row r="63" spans="1:11" s="59" customFormat="1" x14ac:dyDescent="0.2">
      <c r="A63" s="60" t="str">
        <f>Instructions!$B$6</f>
        <v>Saf-Gard Safety Shoe Co.</v>
      </c>
      <c r="B63" s="73">
        <v>13811</v>
      </c>
      <c r="C63" s="30" t="s">
        <v>1075</v>
      </c>
      <c r="D63" s="30" t="s">
        <v>394</v>
      </c>
      <c r="E63" s="43" t="str">
        <f>'Financial Offer'!$C$10</f>
        <v>Hytest</v>
      </c>
      <c r="F63" s="43" t="str">
        <f>'Financial Offer'!$D$10</f>
        <v>Hytest</v>
      </c>
      <c r="G63" s="72" t="s">
        <v>2241</v>
      </c>
      <c r="H63" s="14" t="str">
        <f>'Financial Offer'!$A$8</f>
        <v>Safety Shoes (various)</v>
      </c>
      <c r="I63" s="70">
        <v>215</v>
      </c>
      <c r="J63" s="41">
        <f>'Financial Offer'!$E$10</f>
        <v>0.3</v>
      </c>
      <c r="K63" s="42">
        <f t="shared" si="0"/>
        <v>150.5</v>
      </c>
    </row>
    <row r="64" spans="1:11" s="59" customFormat="1" x14ac:dyDescent="0.2">
      <c r="A64" s="60" t="str">
        <f>Instructions!$B$6</f>
        <v>Saf-Gard Safety Shoe Co.</v>
      </c>
      <c r="B64" s="73">
        <v>13860</v>
      </c>
      <c r="C64" s="30" t="s">
        <v>1075</v>
      </c>
      <c r="D64" s="30" t="s">
        <v>394</v>
      </c>
      <c r="E64" s="43" t="str">
        <f>'Financial Offer'!$C$10</f>
        <v>Hytest</v>
      </c>
      <c r="F64" s="43" t="str">
        <f>'Financial Offer'!$D$10</f>
        <v>Hytest</v>
      </c>
      <c r="G64" s="72" t="s">
        <v>2242</v>
      </c>
      <c r="H64" s="14" t="str">
        <f>'Financial Offer'!$A$8</f>
        <v>Safety Shoes (various)</v>
      </c>
      <c r="I64" s="70">
        <v>185</v>
      </c>
      <c r="J64" s="41">
        <f>'Financial Offer'!$E$10</f>
        <v>0.3</v>
      </c>
      <c r="K64" s="42">
        <f t="shared" si="0"/>
        <v>129.5</v>
      </c>
    </row>
    <row r="65" spans="1:11" s="59" customFormat="1" x14ac:dyDescent="0.2">
      <c r="A65" s="60" t="str">
        <f>Instructions!$B$6</f>
        <v>Saf-Gard Safety Shoe Co.</v>
      </c>
      <c r="B65" s="73">
        <v>13890</v>
      </c>
      <c r="C65" s="30" t="s">
        <v>1075</v>
      </c>
      <c r="D65" s="30" t="s">
        <v>394</v>
      </c>
      <c r="E65" s="43" t="str">
        <f>'Financial Offer'!$C$10</f>
        <v>Hytest</v>
      </c>
      <c r="F65" s="43" t="str">
        <f>'Financial Offer'!$D$10</f>
        <v>Hytest</v>
      </c>
      <c r="G65" s="72" t="s">
        <v>2243</v>
      </c>
      <c r="H65" s="14" t="str">
        <f>'Financial Offer'!$A$8</f>
        <v>Safety Shoes (various)</v>
      </c>
      <c r="I65" s="70">
        <v>190</v>
      </c>
      <c r="J65" s="41">
        <f>'Financial Offer'!$E$10</f>
        <v>0.3</v>
      </c>
      <c r="K65" s="42">
        <f t="shared" si="0"/>
        <v>133</v>
      </c>
    </row>
    <row r="66" spans="1:11" s="59" customFormat="1" x14ac:dyDescent="0.2">
      <c r="A66" s="60" t="str">
        <f>Instructions!$B$6</f>
        <v>Saf-Gard Safety Shoe Co.</v>
      </c>
      <c r="B66" s="73">
        <v>13910</v>
      </c>
      <c r="C66" s="30" t="s">
        <v>1075</v>
      </c>
      <c r="D66" s="30" t="s">
        <v>394</v>
      </c>
      <c r="E66" s="43" t="str">
        <f>'Financial Offer'!$C$10</f>
        <v>Hytest</v>
      </c>
      <c r="F66" s="43" t="str">
        <f>'Financial Offer'!$D$10</f>
        <v>Hytest</v>
      </c>
      <c r="G66" s="72" t="s">
        <v>2244</v>
      </c>
      <c r="H66" s="14" t="str">
        <f>'Financial Offer'!$A$8</f>
        <v>Safety Shoes (various)</v>
      </c>
      <c r="I66" s="70">
        <v>172</v>
      </c>
      <c r="J66" s="41">
        <f>'Financial Offer'!$E$10</f>
        <v>0.3</v>
      </c>
      <c r="K66" s="42">
        <f t="shared" si="0"/>
        <v>120.39999999999999</v>
      </c>
    </row>
    <row r="67" spans="1:11" s="59" customFormat="1" x14ac:dyDescent="0.2">
      <c r="A67" s="60" t="str">
        <f>Instructions!$B$6</f>
        <v>Saf-Gard Safety Shoe Co.</v>
      </c>
      <c r="B67" s="73">
        <v>14261</v>
      </c>
      <c r="C67" s="30" t="s">
        <v>1075</v>
      </c>
      <c r="D67" s="30" t="s">
        <v>394</v>
      </c>
      <c r="E67" s="43" t="str">
        <f>'Financial Offer'!$C$10</f>
        <v>Hytest</v>
      </c>
      <c r="F67" s="43" t="str">
        <f>'Financial Offer'!$D$10</f>
        <v>Hytest</v>
      </c>
      <c r="G67" s="72" t="s">
        <v>2249</v>
      </c>
      <c r="H67" s="14" t="str">
        <f>'Financial Offer'!$A$8</f>
        <v>Safety Shoes (various)</v>
      </c>
      <c r="I67" s="70">
        <v>228</v>
      </c>
      <c r="J67" s="41">
        <f>'Financial Offer'!$E$10</f>
        <v>0.3</v>
      </c>
      <c r="K67" s="42">
        <f t="shared" ref="K67:K130" si="1">I67*(1-J67)</f>
        <v>159.6</v>
      </c>
    </row>
    <row r="68" spans="1:11" s="59" customFormat="1" x14ac:dyDescent="0.2">
      <c r="A68" s="60" t="str">
        <f>Instructions!$B$6</f>
        <v>Saf-Gard Safety Shoe Co.</v>
      </c>
      <c r="B68" s="73">
        <v>14430</v>
      </c>
      <c r="C68" s="30" t="s">
        <v>1075</v>
      </c>
      <c r="D68" s="30" t="s">
        <v>394</v>
      </c>
      <c r="E68" s="43" t="str">
        <f>'Financial Offer'!$C$10</f>
        <v>Hytest</v>
      </c>
      <c r="F68" s="43" t="str">
        <f>'Financial Offer'!$D$10</f>
        <v>Hytest</v>
      </c>
      <c r="G68" s="72" t="s">
        <v>2250</v>
      </c>
      <c r="H68" s="14" t="str">
        <f>'Financial Offer'!$A$8</f>
        <v>Safety Shoes (various)</v>
      </c>
      <c r="I68" s="70">
        <v>210</v>
      </c>
      <c r="J68" s="41">
        <f>'Financial Offer'!$E$10</f>
        <v>0.3</v>
      </c>
      <c r="K68" s="42">
        <f t="shared" si="1"/>
        <v>147</v>
      </c>
    </row>
    <row r="69" spans="1:11" s="59" customFormat="1" x14ac:dyDescent="0.2">
      <c r="A69" s="60" t="str">
        <f>Instructions!$B$6</f>
        <v>Saf-Gard Safety Shoe Co.</v>
      </c>
      <c r="B69" s="73">
        <v>14480</v>
      </c>
      <c r="C69" s="30" t="s">
        <v>1075</v>
      </c>
      <c r="D69" s="30" t="s">
        <v>394</v>
      </c>
      <c r="E69" s="43" t="str">
        <f>'Financial Offer'!$C$10</f>
        <v>Hytest</v>
      </c>
      <c r="F69" s="43" t="str">
        <f>'Financial Offer'!$D$10</f>
        <v>Hytest</v>
      </c>
      <c r="G69" s="72" t="s">
        <v>2251</v>
      </c>
      <c r="H69" s="14" t="str">
        <f>'Financial Offer'!$A$8</f>
        <v>Safety Shoes (various)</v>
      </c>
      <c r="I69" s="70">
        <v>209</v>
      </c>
      <c r="J69" s="41">
        <f>'Financial Offer'!$E$10</f>
        <v>0.3</v>
      </c>
      <c r="K69" s="42">
        <f t="shared" si="1"/>
        <v>146.29999999999998</v>
      </c>
    </row>
    <row r="70" spans="1:11" s="59" customFormat="1" x14ac:dyDescent="0.2">
      <c r="A70" s="60" t="str">
        <f>Instructions!$B$6</f>
        <v>Saf-Gard Safety Shoe Co.</v>
      </c>
      <c r="B70" s="73">
        <v>14562</v>
      </c>
      <c r="C70" s="30" t="s">
        <v>1075</v>
      </c>
      <c r="D70" s="30" t="s">
        <v>394</v>
      </c>
      <c r="E70" s="43" t="str">
        <f>'Financial Offer'!$C$10</f>
        <v>Hytest</v>
      </c>
      <c r="F70" s="43" t="str">
        <f>'Financial Offer'!$D$10</f>
        <v>Hytest</v>
      </c>
      <c r="G70" s="72" t="s">
        <v>2252</v>
      </c>
      <c r="H70" s="14" t="str">
        <f>'Financial Offer'!$A$8</f>
        <v>Safety Shoes (various)</v>
      </c>
      <c r="I70" s="70">
        <v>240</v>
      </c>
      <c r="J70" s="41">
        <f>'Financial Offer'!$E$10</f>
        <v>0.3</v>
      </c>
      <c r="K70" s="42">
        <f t="shared" si="1"/>
        <v>168</v>
      </c>
    </row>
    <row r="71" spans="1:11" s="59" customFormat="1" x14ac:dyDescent="0.2">
      <c r="A71" s="60" t="str">
        <f>Instructions!$B$6</f>
        <v>Saf-Gard Safety Shoe Co.</v>
      </c>
      <c r="B71" s="82">
        <v>14780</v>
      </c>
      <c r="C71" s="30" t="s">
        <v>1075</v>
      </c>
      <c r="D71" s="30" t="s">
        <v>394</v>
      </c>
      <c r="E71" s="43" t="str">
        <f>'Financial Offer'!$C$10</f>
        <v>Hytest</v>
      </c>
      <c r="F71" s="43" t="str">
        <f>'Financial Offer'!$D$10</f>
        <v>Hytest</v>
      </c>
      <c r="G71" s="74" t="s">
        <v>2253</v>
      </c>
      <c r="H71" s="14" t="str">
        <f>'Financial Offer'!$A$8</f>
        <v>Safety Shoes (various)</v>
      </c>
      <c r="I71" s="70">
        <v>142</v>
      </c>
      <c r="J71" s="41">
        <f>'Financial Offer'!$E$10</f>
        <v>0.3</v>
      </c>
      <c r="K71" s="42">
        <f t="shared" si="1"/>
        <v>99.399999999999991</v>
      </c>
    </row>
    <row r="72" spans="1:11" s="59" customFormat="1" x14ac:dyDescent="0.2">
      <c r="A72" s="60" t="str">
        <f>Instructions!$B$6</f>
        <v>Saf-Gard Safety Shoe Co.</v>
      </c>
      <c r="B72" s="82">
        <v>14781</v>
      </c>
      <c r="C72" s="30" t="s">
        <v>1075</v>
      </c>
      <c r="D72" s="30" t="s">
        <v>394</v>
      </c>
      <c r="E72" s="43" t="str">
        <f>'Financial Offer'!$C$10</f>
        <v>Hytest</v>
      </c>
      <c r="F72" s="43" t="str">
        <f>'Financial Offer'!$D$10</f>
        <v>Hytest</v>
      </c>
      <c r="G72" s="74" t="s">
        <v>2254</v>
      </c>
      <c r="H72" s="14" t="str">
        <f>'Financial Offer'!$A$8</f>
        <v>Safety Shoes (various)</v>
      </c>
      <c r="I72" s="70">
        <v>142</v>
      </c>
      <c r="J72" s="41">
        <f>'Financial Offer'!$E$10</f>
        <v>0.3</v>
      </c>
      <c r="K72" s="42">
        <f t="shared" si="1"/>
        <v>99.399999999999991</v>
      </c>
    </row>
    <row r="73" spans="1:11" s="59" customFormat="1" x14ac:dyDescent="0.2">
      <c r="A73" s="60" t="str">
        <f>Instructions!$B$6</f>
        <v>Saf-Gard Safety Shoe Co.</v>
      </c>
      <c r="B73" s="73">
        <v>14870</v>
      </c>
      <c r="C73" s="30" t="s">
        <v>1075</v>
      </c>
      <c r="D73" s="30" t="s">
        <v>394</v>
      </c>
      <c r="E73" s="43" t="str">
        <f>'Financial Offer'!$C$10</f>
        <v>Hytest</v>
      </c>
      <c r="F73" s="43" t="str">
        <f>'Financial Offer'!$D$10</f>
        <v>Hytest</v>
      </c>
      <c r="G73" s="72" t="s">
        <v>2255</v>
      </c>
      <c r="H73" s="14" t="str">
        <f>'Financial Offer'!$A$8</f>
        <v>Safety Shoes (various)</v>
      </c>
      <c r="I73" s="70">
        <v>200</v>
      </c>
      <c r="J73" s="41">
        <f>'Financial Offer'!$E$10</f>
        <v>0.3</v>
      </c>
      <c r="K73" s="42">
        <f t="shared" si="1"/>
        <v>140</v>
      </c>
    </row>
    <row r="74" spans="1:11" s="59" customFormat="1" x14ac:dyDescent="0.2">
      <c r="A74" s="60" t="str">
        <f>Instructions!$B$6</f>
        <v>Saf-Gard Safety Shoe Co.</v>
      </c>
      <c r="B74" s="73">
        <v>15021</v>
      </c>
      <c r="C74" s="30" t="s">
        <v>1075</v>
      </c>
      <c r="D74" s="30" t="s">
        <v>394</v>
      </c>
      <c r="E74" s="43" t="str">
        <f>'Financial Offer'!$C$10</f>
        <v>Hytest</v>
      </c>
      <c r="F74" s="43" t="str">
        <f>'Financial Offer'!$D$10</f>
        <v>Hytest</v>
      </c>
      <c r="G74" s="72" t="s">
        <v>2256</v>
      </c>
      <c r="H74" s="14" t="str">
        <f>'Financial Offer'!$A$8</f>
        <v>Safety Shoes (various)</v>
      </c>
      <c r="I74" s="70">
        <v>232</v>
      </c>
      <c r="J74" s="41">
        <f>'Financial Offer'!$E$10</f>
        <v>0.3</v>
      </c>
      <c r="K74" s="42">
        <f t="shared" si="1"/>
        <v>162.39999999999998</v>
      </c>
    </row>
    <row r="75" spans="1:11" s="59" customFormat="1" x14ac:dyDescent="0.2">
      <c r="A75" s="60" t="str">
        <f>Instructions!$B$6</f>
        <v>Saf-Gard Safety Shoe Co.</v>
      </c>
      <c r="B75" s="73">
        <v>15041</v>
      </c>
      <c r="C75" s="30" t="s">
        <v>1075</v>
      </c>
      <c r="D75" s="30" t="s">
        <v>394</v>
      </c>
      <c r="E75" s="43" t="str">
        <f>'Financial Offer'!$C$10</f>
        <v>Hytest</v>
      </c>
      <c r="F75" s="43" t="str">
        <f>'Financial Offer'!$D$10</f>
        <v>Hytest</v>
      </c>
      <c r="G75" s="72" t="s">
        <v>2257</v>
      </c>
      <c r="H75" s="14" t="str">
        <f>'Financial Offer'!$A$8</f>
        <v>Safety Shoes (various)</v>
      </c>
      <c r="I75" s="70">
        <v>257</v>
      </c>
      <c r="J75" s="41">
        <f>'Financial Offer'!$E$10</f>
        <v>0.3</v>
      </c>
      <c r="K75" s="42">
        <f t="shared" si="1"/>
        <v>179.89999999999998</v>
      </c>
    </row>
    <row r="76" spans="1:11" s="59" customFormat="1" x14ac:dyDescent="0.2">
      <c r="A76" s="60" t="str">
        <f>Instructions!$B$6</f>
        <v>Saf-Gard Safety Shoe Co.</v>
      </c>
      <c r="B76" s="82">
        <v>15261</v>
      </c>
      <c r="C76" s="30" t="s">
        <v>1075</v>
      </c>
      <c r="D76" s="30" t="s">
        <v>394</v>
      </c>
      <c r="E76" s="43" t="str">
        <f>'Financial Offer'!$C$10</f>
        <v>Hytest</v>
      </c>
      <c r="F76" s="43" t="str">
        <f>'Financial Offer'!$D$10</f>
        <v>Hytest</v>
      </c>
      <c r="G76" s="74" t="s">
        <v>2259</v>
      </c>
      <c r="H76" s="14" t="str">
        <f>'Financial Offer'!$A$8</f>
        <v>Safety Shoes (various)</v>
      </c>
      <c r="I76" s="70">
        <v>239</v>
      </c>
      <c r="J76" s="41">
        <f>'Financial Offer'!$E$10</f>
        <v>0.3</v>
      </c>
      <c r="K76" s="42">
        <f t="shared" si="1"/>
        <v>167.29999999999998</v>
      </c>
    </row>
    <row r="77" spans="1:11" s="59" customFormat="1" x14ac:dyDescent="0.2">
      <c r="A77" s="60" t="str">
        <f>Instructions!$B$6</f>
        <v>Saf-Gard Safety Shoe Co.</v>
      </c>
      <c r="B77" s="73">
        <v>15271</v>
      </c>
      <c r="C77" s="30" t="s">
        <v>1075</v>
      </c>
      <c r="D77" s="30" t="s">
        <v>394</v>
      </c>
      <c r="E77" s="43" t="str">
        <f>'Financial Offer'!$C$10</f>
        <v>Hytest</v>
      </c>
      <c r="F77" s="43" t="str">
        <f>'Financial Offer'!$D$10</f>
        <v>Hytest</v>
      </c>
      <c r="G77" s="72" t="s">
        <v>2260</v>
      </c>
      <c r="H77" s="14" t="str">
        <f>'Financial Offer'!$A$8</f>
        <v>Safety Shoes (various)</v>
      </c>
      <c r="I77" s="70">
        <v>210</v>
      </c>
      <c r="J77" s="41">
        <f>'Financial Offer'!$E$10</f>
        <v>0.3</v>
      </c>
      <c r="K77" s="42">
        <f t="shared" si="1"/>
        <v>147</v>
      </c>
    </row>
    <row r="78" spans="1:11" s="59" customFormat="1" x14ac:dyDescent="0.2">
      <c r="A78" s="60" t="str">
        <f>Instructions!$B$6</f>
        <v>Saf-Gard Safety Shoe Co.</v>
      </c>
      <c r="B78" s="73">
        <v>15481</v>
      </c>
      <c r="C78" s="30" t="s">
        <v>1075</v>
      </c>
      <c r="D78" s="30" t="s">
        <v>394</v>
      </c>
      <c r="E78" s="43" t="str">
        <f>'Financial Offer'!$C$10</f>
        <v>Hytest</v>
      </c>
      <c r="F78" s="43" t="str">
        <f>'Financial Offer'!$D$10</f>
        <v>Hytest</v>
      </c>
      <c r="G78" s="72" t="s">
        <v>2261</v>
      </c>
      <c r="H78" s="14" t="str">
        <f>'Financial Offer'!$A$8</f>
        <v>Safety Shoes (various)</v>
      </c>
      <c r="I78" s="70">
        <v>219</v>
      </c>
      <c r="J78" s="41">
        <f>'Financial Offer'!$E$10</f>
        <v>0.3</v>
      </c>
      <c r="K78" s="42">
        <f t="shared" si="1"/>
        <v>153.29999999999998</v>
      </c>
    </row>
    <row r="79" spans="1:11" s="59" customFormat="1" x14ac:dyDescent="0.2">
      <c r="A79" s="60" t="str">
        <f>Instructions!$B$6</f>
        <v>Saf-Gard Safety Shoe Co.</v>
      </c>
      <c r="B79" s="73">
        <v>15781</v>
      </c>
      <c r="C79" s="30" t="s">
        <v>1075</v>
      </c>
      <c r="D79" s="30" t="s">
        <v>394</v>
      </c>
      <c r="E79" s="43" t="str">
        <f>'Financial Offer'!$C$10</f>
        <v>Hytest</v>
      </c>
      <c r="F79" s="43" t="str">
        <f>'Financial Offer'!$D$10</f>
        <v>Hytest</v>
      </c>
      <c r="G79" s="72" t="s">
        <v>2262</v>
      </c>
      <c r="H79" s="14" t="str">
        <f>'Financial Offer'!$A$8</f>
        <v>Safety Shoes (various)</v>
      </c>
      <c r="I79" s="70">
        <v>152</v>
      </c>
      <c r="J79" s="41">
        <f>'Financial Offer'!$E$10</f>
        <v>0.3</v>
      </c>
      <c r="K79" s="42">
        <f t="shared" si="1"/>
        <v>106.39999999999999</v>
      </c>
    </row>
    <row r="80" spans="1:11" s="59" customFormat="1" x14ac:dyDescent="0.2">
      <c r="A80" s="60" t="str">
        <f>Instructions!$B$6</f>
        <v>Saf-Gard Safety Shoe Co.</v>
      </c>
      <c r="B80" s="73">
        <v>17170</v>
      </c>
      <c r="C80" s="30" t="s">
        <v>1075</v>
      </c>
      <c r="D80" s="30" t="s">
        <v>394</v>
      </c>
      <c r="E80" s="43" t="str">
        <f>'Financial Offer'!$C$10</f>
        <v>Hytest</v>
      </c>
      <c r="F80" s="43" t="str">
        <f>'Financial Offer'!$D$10</f>
        <v>Hytest</v>
      </c>
      <c r="G80" s="72" t="s">
        <v>2263</v>
      </c>
      <c r="H80" s="14" t="str">
        <f>'Financial Offer'!$A$8</f>
        <v>Safety Shoes (various)</v>
      </c>
      <c r="I80" s="70">
        <v>145</v>
      </c>
      <c r="J80" s="41">
        <f>'Financial Offer'!$E$10</f>
        <v>0.3</v>
      </c>
      <c r="K80" s="42">
        <f t="shared" si="1"/>
        <v>101.5</v>
      </c>
    </row>
    <row r="81" spans="1:11" s="59" customFormat="1" x14ac:dyDescent="0.2">
      <c r="A81" s="60" t="str">
        <f>Instructions!$B$6</f>
        <v>Saf-Gard Safety Shoe Co.</v>
      </c>
      <c r="B81" s="73">
        <v>17300</v>
      </c>
      <c r="C81" s="30" t="s">
        <v>1075</v>
      </c>
      <c r="D81" s="30" t="s">
        <v>394</v>
      </c>
      <c r="E81" s="43" t="str">
        <f>'Financial Offer'!$C$10</f>
        <v>Hytest</v>
      </c>
      <c r="F81" s="43" t="str">
        <f>'Financial Offer'!$D$10</f>
        <v>Hytest</v>
      </c>
      <c r="G81" s="72" t="s">
        <v>2264</v>
      </c>
      <c r="H81" s="14" t="str">
        <f>'Financial Offer'!$A$8</f>
        <v>Safety Shoes (various)</v>
      </c>
      <c r="I81" s="70">
        <v>140</v>
      </c>
      <c r="J81" s="41">
        <f>'Financial Offer'!$E$10</f>
        <v>0.3</v>
      </c>
      <c r="K81" s="42">
        <f t="shared" si="1"/>
        <v>98</v>
      </c>
    </row>
    <row r="82" spans="1:11" s="59" customFormat="1" x14ac:dyDescent="0.2">
      <c r="A82" s="60" t="str">
        <f>Instructions!$B$6</f>
        <v>Saf-Gard Safety Shoe Co.</v>
      </c>
      <c r="B82" s="73">
        <v>17302</v>
      </c>
      <c r="C82" s="30" t="s">
        <v>1075</v>
      </c>
      <c r="D82" s="30" t="s">
        <v>394</v>
      </c>
      <c r="E82" s="43" t="str">
        <f>'Financial Offer'!$C$10</f>
        <v>Hytest</v>
      </c>
      <c r="F82" s="43" t="str">
        <f>'Financial Offer'!$D$10</f>
        <v>Hytest</v>
      </c>
      <c r="G82" s="72" t="s">
        <v>2265</v>
      </c>
      <c r="H82" s="14" t="str">
        <f>'Financial Offer'!$A$8</f>
        <v>Safety Shoes (various)</v>
      </c>
      <c r="I82" s="70">
        <v>140</v>
      </c>
      <c r="J82" s="41">
        <f>'Financial Offer'!$E$10</f>
        <v>0.3</v>
      </c>
      <c r="K82" s="42">
        <f t="shared" si="1"/>
        <v>98</v>
      </c>
    </row>
    <row r="83" spans="1:11" s="59" customFormat="1" x14ac:dyDescent="0.2">
      <c r="A83" s="60" t="str">
        <f>Instructions!$B$6</f>
        <v>Saf-Gard Safety Shoe Co.</v>
      </c>
      <c r="B83" s="73">
        <v>17320</v>
      </c>
      <c r="C83" s="30" t="s">
        <v>1075</v>
      </c>
      <c r="D83" s="30" t="s">
        <v>394</v>
      </c>
      <c r="E83" s="43" t="str">
        <f>'Financial Offer'!$C$10</f>
        <v>Hytest</v>
      </c>
      <c r="F83" s="43" t="str">
        <f>'Financial Offer'!$D$10</f>
        <v>Hytest</v>
      </c>
      <c r="G83" s="72" t="s">
        <v>2266</v>
      </c>
      <c r="H83" s="14" t="str">
        <f>'Financial Offer'!$A$8</f>
        <v>Safety Shoes (various)</v>
      </c>
      <c r="I83" s="70">
        <v>142</v>
      </c>
      <c r="J83" s="41">
        <f>'Financial Offer'!$E$10</f>
        <v>0.3</v>
      </c>
      <c r="K83" s="42">
        <f t="shared" si="1"/>
        <v>99.399999999999991</v>
      </c>
    </row>
    <row r="84" spans="1:11" s="59" customFormat="1" x14ac:dyDescent="0.2">
      <c r="A84" s="60" t="str">
        <f>Instructions!$B$6</f>
        <v>Saf-Gard Safety Shoe Co.</v>
      </c>
      <c r="B84" s="73">
        <v>17400</v>
      </c>
      <c r="C84" s="30" t="s">
        <v>1075</v>
      </c>
      <c r="D84" s="30" t="s">
        <v>394</v>
      </c>
      <c r="E84" s="43" t="str">
        <f>'Financial Offer'!$C$10</f>
        <v>Hytest</v>
      </c>
      <c r="F84" s="43" t="str">
        <f>'Financial Offer'!$D$10</f>
        <v>Hytest</v>
      </c>
      <c r="G84" s="72" t="s">
        <v>2267</v>
      </c>
      <c r="H84" s="14" t="str">
        <f>'Financial Offer'!$A$8</f>
        <v>Safety Shoes (various)</v>
      </c>
      <c r="I84" s="70">
        <v>155</v>
      </c>
      <c r="J84" s="41">
        <f>'Financial Offer'!$E$10</f>
        <v>0.3</v>
      </c>
      <c r="K84" s="42">
        <f t="shared" si="1"/>
        <v>108.5</v>
      </c>
    </row>
    <row r="85" spans="1:11" s="59" customFormat="1" x14ac:dyDescent="0.2">
      <c r="A85" s="60" t="str">
        <f>Instructions!$B$6</f>
        <v>Saf-Gard Safety Shoe Co.</v>
      </c>
      <c r="B85" s="73">
        <v>17402</v>
      </c>
      <c r="C85" s="30" t="s">
        <v>1075</v>
      </c>
      <c r="D85" s="30" t="s">
        <v>394</v>
      </c>
      <c r="E85" s="43" t="str">
        <f>'Financial Offer'!$C$10</f>
        <v>Hytest</v>
      </c>
      <c r="F85" s="43" t="str">
        <f>'Financial Offer'!$D$10</f>
        <v>Hytest</v>
      </c>
      <c r="G85" s="72" t="s">
        <v>2268</v>
      </c>
      <c r="H85" s="14" t="str">
        <f>'Financial Offer'!$A$8</f>
        <v>Safety Shoes (various)</v>
      </c>
      <c r="I85" s="70">
        <v>155</v>
      </c>
      <c r="J85" s="41">
        <f>'Financial Offer'!$E$10</f>
        <v>0.3</v>
      </c>
      <c r="K85" s="42">
        <f t="shared" si="1"/>
        <v>108.5</v>
      </c>
    </row>
    <row r="86" spans="1:11" s="59" customFormat="1" x14ac:dyDescent="0.2">
      <c r="A86" s="60" t="str">
        <f>Instructions!$B$6</f>
        <v>Saf-Gard Safety Shoe Co.</v>
      </c>
      <c r="B86" s="73">
        <v>17410</v>
      </c>
      <c r="C86" s="30" t="s">
        <v>1075</v>
      </c>
      <c r="D86" s="30" t="s">
        <v>394</v>
      </c>
      <c r="E86" s="43" t="str">
        <f>'Financial Offer'!$C$10</f>
        <v>Hytest</v>
      </c>
      <c r="F86" s="43" t="str">
        <f>'Financial Offer'!$D$10</f>
        <v>Hytest</v>
      </c>
      <c r="G86" s="73" t="s">
        <v>2269</v>
      </c>
      <c r="H86" s="14" t="str">
        <f>'Financial Offer'!$A$8</f>
        <v>Safety Shoes (various)</v>
      </c>
      <c r="I86" s="70">
        <v>172</v>
      </c>
      <c r="J86" s="41">
        <f>'Financial Offer'!$E$10</f>
        <v>0.3</v>
      </c>
      <c r="K86" s="42">
        <f t="shared" si="1"/>
        <v>120.39999999999999</v>
      </c>
    </row>
    <row r="87" spans="1:11" s="59" customFormat="1" x14ac:dyDescent="0.2">
      <c r="A87" s="60" t="str">
        <f>Instructions!$B$6</f>
        <v>Saf-Gard Safety Shoe Co.</v>
      </c>
      <c r="B87" s="81">
        <v>17751</v>
      </c>
      <c r="C87" s="30" t="s">
        <v>1075</v>
      </c>
      <c r="D87" s="30" t="s">
        <v>394</v>
      </c>
      <c r="E87" s="43" t="str">
        <f>'Financial Offer'!$C$10</f>
        <v>Hytest</v>
      </c>
      <c r="F87" s="43" t="str">
        <f>'Financial Offer'!$D$10</f>
        <v>Hytest</v>
      </c>
      <c r="G87" s="71" t="s">
        <v>2273</v>
      </c>
      <c r="H87" s="14" t="str">
        <f>'Financial Offer'!$A$8</f>
        <v>Safety Shoes (various)</v>
      </c>
      <c r="I87" s="70">
        <v>142</v>
      </c>
      <c r="J87" s="41">
        <f>'Financial Offer'!$E$10</f>
        <v>0.3</v>
      </c>
      <c r="K87" s="42">
        <f t="shared" si="1"/>
        <v>99.399999999999991</v>
      </c>
    </row>
    <row r="88" spans="1:11" s="59" customFormat="1" x14ac:dyDescent="0.2">
      <c r="A88" s="60" t="str">
        <f>Instructions!$B$6</f>
        <v>Saf-Gard Safety Shoe Co.</v>
      </c>
      <c r="B88" s="81">
        <v>17812</v>
      </c>
      <c r="C88" s="30" t="s">
        <v>1075</v>
      </c>
      <c r="D88" s="30" t="s">
        <v>394</v>
      </c>
      <c r="E88" s="43" t="str">
        <f>'Financial Offer'!$C$10</f>
        <v>Hytest</v>
      </c>
      <c r="F88" s="43" t="str">
        <f>'Financial Offer'!$D$10</f>
        <v>Hytest</v>
      </c>
      <c r="G88" s="71" t="s">
        <v>2274</v>
      </c>
      <c r="H88" s="14" t="str">
        <f>'Financial Offer'!$A$8</f>
        <v>Safety Shoes (various)</v>
      </c>
      <c r="I88" s="70">
        <v>135</v>
      </c>
      <c r="J88" s="41">
        <f>'Financial Offer'!$E$10</f>
        <v>0.3</v>
      </c>
      <c r="K88" s="42">
        <f t="shared" si="1"/>
        <v>94.5</v>
      </c>
    </row>
    <row r="89" spans="1:11" s="59" customFormat="1" x14ac:dyDescent="0.2">
      <c r="A89" s="60" t="str">
        <f>Instructions!$B$6</f>
        <v>Saf-Gard Safety Shoe Co.</v>
      </c>
      <c r="B89" s="81">
        <v>21100</v>
      </c>
      <c r="C89" s="30" t="s">
        <v>1075</v>
      </c>
      <c r="D89" s="30" t="s">
        <v>394</v>
      </c>
      <c r="E89" s="43" t="str">
        <f>'Financial Offer'!$C$10</f>
        <v>Hytest</v>
      </c>
      <c r="F89" s="43" t="str">
        <f>'Financial Offer'!$D$10</f>
        <v>Hytest</v>
      </c>
      <c r="G89" s="71" t="s">
        <v>2276</v>
      </c>
      <c r="H89" s="14" t="str">
        <f>'Financial Offer'!$A$8</f>
        <v>Safety Shoes (various)</v>
      </c>
      <c r="I89" s="70">
        <v>197</v>
      </c>
      <c r="J89" s="41">
        <f>'Financial Offer'!$E$10</f>
        <v>0.3</v>
      </c>
      <c r="K89" s="42">
        <f t="shared" si="1"/>
        <v>137.89999999999998</v>
      </c>
    </row>
    <row r="90" spans="1:11" s="59" customFormat="1" x14ac:dyDescent="0.2">
      <c r="A90" s="60" t="str">
        <f>Instructions!$B$6</f>
        <v>Saf-Gard Safety Shoe Co.</v>
      </c>
      <c r="B90" s="81">
        <v>21101</v>
      </c>
      <c r="C90" s="30" t="s">
        <v>1075</v>
      </c>
      <c r="D90" s="30" t="s">
        <v>394</v>
      </c>
      <c r="E90" s="43" t="str">
        <f>'Financial Offer'!$C$10</f>
        <v>Hytest</v>
      </c>
      <c r="F90" s="43" t="str">
        <f>'Financial Offer'!$D$10</f>
        <v>Hytest</v>
      </c>
      <c r="G90" s="71" t="s">
        <v>2277</v>
      </c>
      <c r="H90" s="14" t="str">
        <f>'Financial Offer'!$A$8</f>
        <v>Safety Shoes (various)</v>
      </c>
      <c r="I90" s="70">
        <v>197</v>
      </c>
      <c r="J90" s="41">
        <f>'Financial Offer'!$E$10</f>
        <v>0.3</v>
      </c>
      <c r="K90" s="42">
        <f t="shared" si="1"/>
        <v>137.89999999999998</v>
      </c>
    </row>
    <row r="91" spans="1:11" s="59" customFormat="1" x14ac:dyDescent="0.2">
      <c r="A91" s="60" t="str">
        <f>Instructions!$B$6</f>
        <v>Saf-Gard Safety Shoe Co.</v>
      </c>
      <c r="B91" s="81">
        <v>21103</v>
      </c>
      <c r="C91" s="30" t="s">
        <v>1075</v>
      </c>
      <c r="D91" s="30" t="s">
        <v>394</v>
      </c>
      <c r="E91" s="43" t="str">
        <f>'Financial Offer'!$C$10</f>
        <v>Hytest</v>
      </c>
      <c r="F91" s="43" t="str">
        <f>'Financial Offer'!$D$10</f>
        <v>Hytest</v>
      </c>
      <c r="G91" s="71" t="s">
        <v>2278</v>
      </c>
      <c r="H91" s="14" t="str">
        <f>'Financial Offer'!$A$8</f>
        <v>Safety Shoes (various)</v>
      </c>
      <c r="I91" s="70">
        <v>197</v>
      </c>
      <c r="J91" s="41">
        <f>'Financial Offer'!$E$10</f>
        <v>0.3</v>
      </c>
      <c r="K91" s="42">
        <f t="shared" si="1"/>
        <v>137.89999999999998</v>
      </c>
    </row>
    <row r="92" spans="1:11" s="59" customFormat="1" x14ac:dyDescent="0.2">
      <c r="A92" s="60" t="str">
        <f>Instructions!$B$6</f>
        <v>Saf-Gard Safety Shoe Co.</v>
      </c>
      <c r="B92" s="81">
        <v>21109</v>
      </c>
      <c r="C92" s="30" t="s">
        <v>1075</v>
      </c>
      <c r="D92" s="30" t="s">
        <v>394</v>
      </c>
      <c r="E92" s="43" t="str">
        <f>'Financial Offer'!$C$10</f>
        <v>Hytest</v>
      </c>
      <c r="F92" s="43" t="str">
        <f>'Financial Offer'!$D$10</f>
        <v>Hytest</v>
      </c>
      <c r="G92" s="71" t="s">
        <v>2279</v>
      </c>
      <c r="H92" s="14" t="str">
        <f>'Financial Offer'!$A$8</f>
        <v>Safety Shoes (various)</v>
      </c>
      <c r="I92" s="70">
        <v>197</v>
      </c>
      <c r="J92" s="41">
        <f>'Financial Offer'!$E$10</f>
        <v>0.3</v>
      </c>
      <c r="K92" s="42">
        <f t="shared" si="1"/>
        <v>137.89999999999998</v>
      </c>
    </row>
    <row r="93" spans="1:11" s="59" customFormat="1" x14ac:dyDescent="0.2">
      <c r="A93" s="60" t="str">
        <f>Instructions!$B$6</f>
        <v>Saf-Gard Safety Shoe Co.</v>
      </c>
      <c r="B93" s="81">
        <v>21400</v>
      </c>
      <c r="C93" s="30" t="s">
        <v>1075</v>
      </c>
      <c r="D93" s="30" t="s">
        <v>394</v>
      </c>
      <c r="E93" s="43" t="str">
        <f>'Financial Offer'!$C$10</f>
        <v>Hytest</v>
      </c>
      <c r="F93" s="43" t="str">
        <f>'Financial Offer'!$D$10</f>
        <v>Hytest</v>
      </c>
      <c r="G93" s="71" t="s">
        <v>2280</v>
      </c>
      <c r="H93" s="14" t="str">
        <f>'Financial Offer'!$A$8</f>
        <v>Safety Shoes (various)</v>
      </c>
      <c r="I93" s="70">
        <v>205</v>
      </c>
      <c r="J93" s="41">
        <f>'Financial Offer'!$E$10</f>
        <v>0.3</v>
      </c>
      <c r="K93" s="42">
        <f t="shared" si="1"/>
        <v>143.5</v>
      </c>
    </row>
    <row r="94" spans="1:11" s="59" customFormat="1" x14ac:dyDescent="0.2">
      <c r="A94" s="60" t="str">
        <f>Instructions!$B$6</f>
        <v>Saf-Gard Safety Shoe Co.</v>
      </c>
      <c r="B94" s="81">
        <v>22470</v>
      </c>
      <c r="C94" s="30" t="s">
        <v>1075</v>
      </c>
      <c r="D94" s="30" t="s">
        <v>394</v>
      </c>
      <c r="E94" s="43" t="str">
        <f>'Financial Offer'!$C$10</f>
        <v>Hytest</v>
      </c>
      <c r="F94" s="43" t="str">
        <f>'Financial Offer'!$D$10</f>
        <v>Hytest</v>
      </c>
      <c r="G94" s="71" t="s">
        <v>2281</v>
      </c>
      <c r="H94" s="14" t="str">
        <f>'Financial Offer'!$A$8</f>
        <v>Safety Shoes (various)</v>
      </c>
      <c r="I94" s="70">
        <v>217</v>
      </c>
      <c r="J94" s="41">
        <f>'Financial Offer'!$E$10</f>
        <v>0.3</v>
      </c>
      <c r="K94" s="42">
        <f t="shared" si="1"/>
        <v>151.89999999999998</v>
      </c>
    </row>
    <row r="95" spans="1:11" s="59" customFormat="1" x14ac:dyDescent="0.2">
      <c r="A95" s="60" t="str">
        <f>Instructions!$B$6</f>
        <v>Saf-Gard Safety Shoe Co.</v>
      </c>
      <c r="B95" s="81">
        <v>22471</v>
      </c>
      <c r="C95" s="30" t="s">
        <v>1075</v>
      </c>
      <c r="D95" s="30" t="s">
        <v>394</v>
      </c>
      <c r="E95" s="43" t="str">
        <f>'Financial Offer'!$C$10</f>
        <v>Hytest</v>
      </c>
      <c r="F95" s="43" t="str">
        <f>'Financial Offer'!$D$10</f>
        <v>Hytest</v>
      </c>
      <c r="G95" s="71" t="s">
        <v>2282</v>
      </c>
      <c r="H95" s="14" t="str">
        <f>'Financial Offer'!$A$8</f>
        <v>Safety Shoes (various)</v>
      </c>
      <c r="I95" s="70">
        <v>217</v>
      </c>
      <c r="J95" s="41">
        <f>'Financial Offer'!$E$10</f>
        <v>0.3</v>
      </c>
      <c r="K95" s="42">
        <f t="shared" si="1"/>
        <v>151.89999999999998</v>
      </c>
    </row>
    <row r="96" spans="1:11" s="59" customFormat="1" x14ac:dyDescent="0.2">
      <c r="A96" s="60" t="str">
        <f>Instructions!$B$6</f>
        <v>Saf-Gard Safety Shoe Co.</v>
      </c>
      <c r="B96" s="73">
        <v>23130</v>
      </c>
      <c r="C96" s="30" t="s">
        <v>1075</v>
      </c>
      <c r="D96" s="30" t="s">
        <v>394</v>
      </c>
      <c r="E96" s="43" t="str">
        <f>'Financial Offer'!$C$10</f>
        <v>Hytest</v>
      </c>
      <c r="F96" s="43" t="str">
        <f>'Financial Offer'!$D$10</f>
        <v>Hytest</v>
      </c>
      <c r="G96" s="72" t="s">
        <v>2283</v>
      </c>
      <c r="H96" s="14" t="str">
        <f>'Financial Offer'!$A$8</f>
        <v>Safety Shoes (various)</v>
      </c>
      <c r="I96" s="70">
        <v>229</v>
      </c>
      <c r="J96" s="41">
        <f>'Financial Offer'!$E$10</f>
        <v>0.3</v>
      </c>
      <c r="K96" s="42">
        <f t="shared" si="1"/>
        <v>160.29999999999998</v>
      </c>
    </row>
    <row r="97" spans="1:11" s="59" customFormat="1" x14ac:dyDescent="0.2">
      <c r="A97" s="60" t="str">
        <f>Instructions!$B$6</f>
        <v>Saf-Gard Safety Shoe Co.</v>
      </c>
      <c r="B97" s="73">
        <v>23131</v>
      </c>
      <c r="C97" s="30" t="s">
        <v>1075</v>
      </c>
      <c r="D97" s="30" t="s">
        <v>394</v>
      </c>
      <c r="E97" s="43" t="str">
        <f>'Financial Offer'!$C$10</f>
        <v>Hytest</v>
      </c>
      <c r="F97" s="43" t="str">
        <f>'Financial Offer'!$D$10</f>
        <v>Hytest</v>
      </c>
      <c r="G97" s="72" t="s">
        <v>2284</v>
      </c>
      <c r="H97" s="14" t="str">
        <f>'Financial Offer'!$A$8</f>
        <v>Safety Shoes (various)</v>
      </c>
      <c r="I97" s="70">
        <v>229</v>
      </c>
      <c r="J97" s="41">
        <f>'Financial Offer'!$E$10</f>
        <v>0.3</v>
      </c>
      <c r="K97" s="42">
        <f t="shared" si="1"/>
        <v>160.29999999999998</v>
      </c>
    </row>
    <row r="98" spans="1:11" s="59" customFormat="1" x14ac:dyDescent="0.2">
      <c r="A98" s="60" t="str">
        <f>Instructions!$B$6</f>
        <v>Saf-Gard Safety Shoe Co.</v>
      </c>
      <c r="B98" s="73">
        <v>23180</v>
      </c>
      <c r="C98" s="30" t="s">
        <v>1075</v>
      </c>
      <c r="D98" s="30" t="s">
        <v>394</v>
      </c>
      <c r="E98" s="43" t="str">
        <f>'Financial Offer'!$C$10</f>
        <v>Hytest</v>
      </c>
      <c r="F98" s="43" t="str">
        <f>'Financial Offer'!$D$10</f>
        <v>Hytest</v>
      </c>
      <c r="G98" s="72" t="s">
        <v>2285</v>
      </c>
      <c r="H98" s="14" t="str">
        <f>'Financial Offer'!$A$8</f>
        <v>Safety Shoes (various)</v>
      </c>
      <c r="I98" s="70">
        <v>210</v>
      </c>
      <c r="J98" s="41">
        <f>'Financial Offer'!$E$10</f>
        <v>0.3</v>
      </c>
      <c r="K98" s="42">
        <f t="shared" si="1"/>
        <v>147</v>
      </c>
    </row>
    <row r="99" spans="1:11" s="59" customFormat="1" x14ac:dyDescent="0.2">
      <c r="A99" s="60" t="str">
        <f>Instructions!$B$6</f>
        <v>Saf-Gard Safety Shoe Co.</v>
      </c>
      <c r="B99" s="73">
        <v>23181</v>
      </c>
      <c r="C99" s="30" t="s">
        <v>1075</v>
      </c>
      <c r="D99" s="30" t="s">
        <v>394</v>
      </c>
      <c r="E99" s="43" t="str">
        <f>'Financial Offer'!$C$10</f>
        <v>Hytest</v>
      </c>
      <c r="F99" s="43" t="str">
        <f>'Financial Offer'!$D$10</f>
        <v>Hytest</v>
      </c>
      <c r="G99" s="72" t="s">
        <v>2286</v>
      </c>
      <c r="H99" s="14" t="str">
        <f>'Financial Offer'!$A$8</f>
        <v>Safety Shoes (various)</v>
      </c>
      <c r="I99" s="70">
        <v>210</v>
      </c>
      <c r="J99" s="41">
        <f>'Financial Offer'!$E$10</f>
        <v>0.3</v>
      </c>
      <c r="K99" s="42">
        <f t="shared" si="1"/>
        <v>147</v>
      </c>
    </row>
    <row r="100" spans="1:11" s="59" customFormat="1" x14ac:dyDescent="0.2">
      <c r="A100" s="60" t="str">
        <f>Instructions!$B$6</f>
        <v>Saf-Gard Safety Shoe Co.</v>
      </c>
      <c r="B100" s="73">
        <v>23190</v>
      </c>
      <c r="C100" s="30" t="s">
        <v>1075</v>
      </c>
      <c r="D100" s="30" t="s">
        <v>394</v>
      </c>
      <c r="E100" s="43" t="str">
        <f>'Financial Offer'!$C$10</f>
        <v>Hytest</v>
      </c>
      <c r="F100" s="43" t="str">
        <f>'Financial Offer'!$D$10</f>
        <v>Hytest</v>
      </c>
      <c r="G100" s="72" t="s">
        <v>2287</v>
      </c>
      <c r="H100" s="14" t="str">
        <f>'Financial Offer'!$A$8</f>
        <v>Safety Shoes (various)</v>
      </c>
      <c r="I100" s="70">
        <v>205</v>
      </c>
      <c r="J100" s="41">
        <f>'Financial Offer'!$E$10</f>
        <v>0.3</v>
      </c>
      <c r="K100" s="42">
        <f t="shared" si="1"/>
        <v>143.5</v>
      </c>
    </row>
    <row r="101" spans="1:11" s="59" customFormat="1" x14ac:dyDescent="0.2">
      <c r="A101" s="60" t="str">
        <f>Instructions!$B$6</f>
        <v>Saf-Gard Safety Shoe Co.</v>
      </c>
      <c r="B101" s="73">
        <v>23231</v>
      </c>
      <c r="C101" s="30" t="s">
        <v>1075</v>
      </c>
      <c r="D101" s="30" t="s">
        <v>394</v>
      </c>
      <c r="E101" s="43" t="str">
        <f>'Financial Offer'!$C$10</f>
        <v>Hytest</v>
      </c>
      <c r="F101" s="43" t="str">
        <f>'Financial Offer'!$D$10</f>
        <v>Hytest</v>
      </c>
      <c r="G101" s="72" t="s">
        <v>2290</v>
      </c>
      <c r="H101" s="14" t="str">
        <f>'Financial Offer'!$A$8</f>
        <v>Safety Shoes (various)</v>
      </c>
      <c r="I101" s="70">
        <v>222</v>
      </c>
      <c r="J101" s="41">
        <f>'Financial Offer'!$E$10</f>
        <v>0.3</v>
      </c>
      <c r="K101" s="42">
        <f t="shared" si="1"/>
        <v>155.39999999999998</v>
      </c>
    </row>
    <row r="102" spans="1:11" s="59" customFormat="1" x14ac:dyDescent="0.2">
      <c r="A102" s="60" t="str">
        <f>Instructions!$B$6</f>
        <v>Saf-Gard Safety Shoe Co.</v>
      </c>
      <c r="B102" s="73">
        <v>23300</v>
      </c>
      <c r="C102" s="30" t="s">
        <v>1075</v>
      </c>
      <c r="D102" s="30" t="s">
        <v>394</v>
      </c>
      <c r="E102" s="43" t="str">
        <f>'Financial Offer'!$C$10</f>
        <v>Hytest</v>
      </c>
      <c r="F102" s="43" t="str">
        <f>'Financial Offer'!$D$10</f>
        <v>Hytest</v>
      </c>
      <c r="G102" s="72" t="s">
        <v>2295</v>
      </c>
      <c r="H102" s="14" t="str">
        <f>'Financial Offer'!$A$8</f>
        <v>Safety Shoes (various)</v>
      </c>
      <c r="I102" s="70">
        <v>232</v>
      </c>
      <c r="J102" s="41">
        <f>'Financial Offer'!$E$10</f>
        <v>0.3</v>
      </c>
      <c r="K102" s="42">
        <f t="shared" si="1"/>
        <v>162.39999999999998</v>
      </c>
    </row>
    <row r="103" spans="1:11" s="59" customFormat="1" x14ac:dyDescent="0.2">
      <c r="A103" s="60" t="str">
        <f>Instructions!$B$6</f>
        <v>Saf-Gard Safety Shoe Co.</v>
      </c>
      <c r="B103" s="73">
        <v>23330</v>
      </c>
      <c r="C103" s="30" t="s">
        <v>1075</v>
      </c>
      <c r="D103" s="30" t="s">
        <v>394</v>
      </c>
      <c r="E103" s="43" t="str">
        <f>'Financial Offer'!$C$10</f>
        <v>Hytest</v>
      </c>
      <c r="F103" s="43" t="str">
        <f>'Financial Offer'!$D$10</f>
        <v>Hytest</v>
      </c>
      <c r="G103" s="72" t="s">
        <v>2296</v>
      </c>
      <c r="H103" s="14" t="str">
        <f>'Financial Offer'!$A$8</f>
        <v>Safety Shoes (various)</v>
      </c>
      <c r="I103" s="70">
        <v>205</v>
      </c>
      <c r="J103" s="41">
        <f>'Financial Offer'!$E$10</f>
        <v>0.3</v>
      </c>
      <c r="K103" s="42">
        <f t="shared" si="1"/>
        <v>143.5</v>
      </c>
    </row>
    <row r="104" spans="1:11" s="59" customFormat="1" x14ac:dyDescent="0.2">
      <c r="A104" s="60" t="str">
        <f>Instructions!$B$6</f>
        <v>Saf-Gard Safety Shoe Co.</v>
      </c>
      <c r="B104" s="73">
        <v>23332</v>
      </c>
      <c r="C104" s="30" t="s">
        <v>1075</v>
      </c>
      <c r="D104" s="30" t="s">
        <v>394</v>
      </c>
      <c r="E104" s="43" t="str">
        <f>'Financial Offer'!$C$10</f>
        <v>Hytest</v>
      </c>
      <c r="F104" s="43" t="str">
        <f>'Financial Offer'!$D$10</f>
        <v>Hytest</v>
      </c>
      <c r="G104" s="72" t="s">
        <v>2297</v>
      </c>
      <c r="H104" s="14" t="str">
        <f>'Financial Offer'!$A$8</f>
        <v>Safety Shoes (various)</v>
      </c>
      <c r="I104" s="70">
        <v>205</v>
      </c>
      <c r="J104" s="41">
        <f>'Financial Offer'!$E$10</f>
        <v>0.3</v>
      </c>
      <c r="K104" s="42">
        <f t="shared" si="1"/>
        <v>143.5</v>
      </c>
    </row>
    <row r="105" spans="1:11" s="59" customFormat="1" x14ac:dyDescent="0.2">
      <c r="A105" s="60" t="str">
        <f>Instructions!$B$6</f>
        <v>Saf-Gard Safety Shoe Co.</v>
      </c>
      <c r="B105" s="73">
        <v>23333</v>
      </c>
      <c r="C105" s="30" t="s">
        <v>1075</v>
      </c>
      <c r="D105" s="30" t="s">
        <v>394</v>
      </c>
      <c r="E105" s="43" t="str">
        <f>'Financial Offer'!$C$10</f>
        <v>Hytest</v>
      </c>
      <c r="F105" s="43" t="str">
        <f>'Financial Offer'!$D$10</f>
        <v>Hytest</v>
      </c>
      <c r="G105" s="72" t="s">
        <v>2298</v>
      </c>
      <c r="H105" s="14" t="str">
        <f>'Financial Offer'!$A$8</f>
        <v>Safety Shoes (various)</v>
      </c>
      <c r="I105" s="70">
        <v>205</v>
      </c>
      <c r="J105" s="41">
        <f>'Financial Offer'!$E$10</f>
        <v>0.3</v>
      </c>
      <c r="K105" s="42">
        <f t="shared" si="1"/>
        <v>143.5</v>
      </c>
    </row>
    <row r="106" spans="1:11" s="59" customFormat="1" x14ac:dyDescent="0.2">
      <c r="A106" s="60" t="str">
        <f>Instructions!$B$6</f>
        <v>Saf-Gard Safety Shoe Co.</v>
      </c>
      <c r="B106" s="73">
        <v>23334</v>
      </c>
      <c r="C106" s="30" t="s">
        <v>1075</v>
      </c>
      <c r="D106" s="30" t="s">
        <v>394</v>
      </c>
      <c r="E106" s="43" t="str">
        <f>'Financial Offer'!$C$10</f>
        <v>Hytest</v>
      </c>
      <c r="F106" s="43" t="str">
        <f>'Financial Offer'!$D$10</f>
        <v>Hytest</v>
      </c>
      <c r="G106" s="72" t="s">
        <v>2299</v>
      </c>
      <c r="H106" s="14" t="str">
        <f>'Financial Offer'!$A$8</f>
        <v>Safety Shoes (various)</v>
      </c>
      <c r="I106" s="70">
        <v>205</v>
      </c>
      <c r="J106" s="41">
        <f>'Financial Offer'!$E$10</f>
        <v>0.3</v>
      </c>
      <c r="K106" s="42">
        <f t="shared" si="1"/>
        <v>143.5</v>
      </c>
    </row>
    <row r="107" spans="1:11" s="59" customFormat="1" x14ac:dyDescent="0.2">
      <c r="A107" s="60" t="str">
        <f>Instructions!$B$6</f>
        <v>Saf-Gard Safety Shoe Co.</v>
      </c>
      <c r="B107" s="73">
        <v>24181</v>
      </c>
      <c r="C107" s="30" t="s">
        <v>1075</v>
      </c>
      <c r="D107" s="30" t="s">
        <v>394</v>
      </c>
      <c r="E107" s="43" t="str">
        <f>'Financial Offer'!$C$10</f>
        <v>Hytest</v>
      </c>
      <c r="F107" s="43" t="str">
        <f>'Financial Offer'!$D$10</f>
        <v>Hytest</v>
      </c>
      <c r="G107" s="72" t="s">
        <v>2304</v>
      </c>
      <c r="H107" s="14" t="str">
        <f>'Financial Offer'!$A$8</f>
        <v>Safety Shoes (various)</v>
      </c>
      <c r="I107" s="70">
        <v>220</v>
      </c>
      <c r="J107" s="41">
        <f>'Financial Offer'!$E$10</f>
        <v>0.3</v>
      </c>
      <c r="K107" s="42">
        <f t="shared" si="1"/>
        <v>154</v>
      </c>
    </row>
    <row r="108" spans="1:11" s="59" customFormat="1" x14ac:dyDescent="0.2">
      <c r="A108" s="60" t="str">
        <f>Instructions!$B$6</f>
        <v>Saf-Gard Safety Shoe Co.</v>
      </c>
      <c r="B108" s="73">
        <v>24190</v>
      </c>
      <c r="C108" s="30" t="s">
        <v>1075</v>
      </c>
      <c r="D108" s="30" t="s">
        <v>394</v>
      </c>
      <c r="E108" s="43" t="str">
        <f>'Financial Offer'!$C$10</f>
        <v>Hytest</v>
      </c>
      <c r="F108" s="43" t="str">
        <f>'Financial Offer'!$D$10</f>
        <v>Hytest</v>
      </c>
      <c r="G108" s="72" t="s">
        <v>2305</v>
      </c>
      <c r="H108" s="14" t="str">
        <f>'Financial Offer'!$A$8</f>
        <v>Safety Shoes (various)</v>
      </c>
      <c r="I108" s="70">
        <v>215</v>
      </c>
      <c r="J108" s="41">
        <f>'Financial Offer'!$E$10</f>
        <v>0.3</v>
      </c>
      <c r="K108" s="42">
        <f t="shared" si="1"/>
        <v>150.5</v>
      </c>
    </row>
    <row r="109" spans="1:11" s="59" customFormat="1" x14ac:dyDescent="0.2">
      <c r="A109" s="60" t="str">
        <f>Instructions!$B$6</f>
        <v>Saf-Gard Safety Shoe Co.</v>
      </c>
      <c r="B109" s="73">
        <v>24231</v>
      </c>
      <c r="C109" s="30" t="s">
        <v>1075</v>
      </c>
      <c r="D109" s="30" t="s">
        <v>394</v>
      </c>
      <c r="E109" s="43" t="str">
        <f>'Financial Offer'!$C$10</f>
        <v>Hytest</v>
      </c>
      <c r="F109" s="43" t="str">
        <f>'Financial Offer'!$D$10</f>
        <v>Hytest</v>
      </c>
      <c r="G109" s="73" t="s">
        <v>2306</v>
      </c>
      <c r="H109" s="14" t="str">
        <f>'Financial Offer'!$A$8</f>
        <v>Safety Shoes (various)</v>
      </c>
      <c r="I109" s="70">
        <v>235</v>
      </c>
      <c r="J109" s="41">
        <f>'Financial Offer'!$E$10</f>
        <v>0.3</v>
      </c>
      <c r="K109" s="42">
        <f t="shared" si="1"/>
        <v>164.5</v>
      </c>
    </row>
    <row r="110" spans="1:11" s="59" customFormat="1" x14ac:dyDescent="0.2">
      <c r="A110" s="60" t="str">
        <f>Instructions!$B$6</f>
        <v>Saf-Gard Safety Shoe Co.</v>
      </c>
      <c r="B110" s="73">
        <v>27080</v>
      </c>
      <c r="C110" s="30" t="s">
        <v>1075</v>
      </c>
      <c r="D110" s="30" t="s">
        <v>394</v>
      </c>
      <c r="E110" s="43" t="str">
        <f>'Financial Offer'!$C$10</f>
        <v>Hytest</v>
      </c>
      <c r="F110" s="43" t="str">
        <f>'Financial Offer'!$D$10</f>
        <v>Hytest</v>
      </c>
      <c r="G110" s="73" t="s">
        <v>2312</v>
      </c>
      <c r="H110" s="14" t="str">
        <f>'Financial Offer'!$A$8</f>
        <v>Safety Shoes (various)</v>
      </c>
      <c r="I110" s="70">
        <v>192</v>
      </c>
      <c r="J110" s="41">
        <f>'Financial Offer'!$E$10</f>
        <v>0.3</v>
      </c>
      <c r="K110" s="42">
        <f t="shared" si="1"/>
        <v>134.39999999999998</v>
      </c>
    </row>
    <row r="111" spans="1:11" s="59" customFormat="1" x14ac:dyDescent="0.2">
      <c r="A111" s="60" t="str">
        <f>Instructions!$B$6</f>
        <v>Saf-Gard Safety Shoe Co.</v>
      </c>
      <c r="B111" s="81">
        <v>27082</v>
      </c>
      <c r="C111" s="30" t="s">
        <v>1075</v>
      </c>
      <c r="D111" s="30" t="s">
        <v>394</v>
      </c>
      <c r="E111" s="43" t="str">
        <f>'Financial Offer'!$C$10</f>
        <v>Hytest</v>
      </c>
      <c r="F111" s="43" t="str">
        <f>'Financial Offer'!$D$10</f>
        <v>Hytest</v>
      </c>
      <c r="G111" s="71" t="s">
        <v>2313</v>
      </c>
      <c r="H111" s="14" t="str">
        <f>'Financial Offer'!$A$8</f>
        <v>Safety Shoes (various)</v>
      </c>
      <c r="I111" s="70">
        <v>192</v>
      </c>
      <c r="J111" s="41">
        <f>'Financial Offer'!$E$10</f>
        <v>0.3</v>
      </c>
      <c r="K111" s="42">
        <f t="shared" si="1"/>
        <v>134.39999999999998</v>
      </c>
    </row>
    <row r="112" spans="1:11" s="59" customFormat="1" x14ac:dyDescent="0.2">
      <c r="A112" s="60" t="str">
        <f>Instructions!$B$6</f>
        <v>Saf-Gard Safety Shoe Co.</v>
      </c>
      <c r="B112" s="81">
        <v>80010</v>
      </c>
      <c r="C112" s="30" t="s">
        <v>1075</v>
      </c>
      <c r="D112" s="30" t="s">
        <v>394</v>
      </c>
      <c r="E112" s="43" t="str">
        <f>'Financial Offer'!$C$10</f>
        <v>Hytest</v>
      </c>
      <c r="F112" s="43" t="str">
        <f>'Financial Offer'!$D$10</f>
        <v>Hytest</v>
      </c>
      <c r="G112" s="71" t="s">
        <v>2319</v>
      </c>
      <c r="H112" s="14" t="str">
        <f>'Financial Offer'!$A$8</f>
        <v>Safety Shoes (various)</v>
      </c>
      <c r="I112" s="70">
        <v>29.99</v>
      </c>
      <c r="J112" s="41">
        <f>'Financial Offer'!$E$10</f>
        <v>0.3</v>
      </c>
      <c r="K112" s="42">
        <f t="shared" si="1"/>
        <v>20.992999999999999</v>
      </c>
    </row>
    <row r="113" spans="1:11" s="59" customFormat="1" x14ac:dyDescent="0.2">
      <c r="A113" s="60" t="str">
        <f>Instructions!$B$6</f>
        <v>Saf-Gard Safety Shoe Co.</v>
      </c>
      <c r="B113" s="81">
        <v>10210</v>
      </c>
      <c r="C113" s="30" t="s">
        <v>1075</v>
      </c>
      <c r="D113" s="30" t="s">
        <v>394</v>
      </c>
      <c r="E113" s="43" t="str">
        <f>'Financial Offer'!$C$10</f>
        <v>Hytest</v>
      </c>
      <c r="F113" s="43" t="str">
        <f>'Financial Offer'!$D$10</f>
        <v>Hytest</v>
      </c>
      <c r="G113" s="71" t="s">
        <v>2178</v>
      </c>
      <c r="H113" s="14" t="str">
        <f>'Financial Offer'!$A$8</f>
        <v>Safety Shoes (various)</v>
      </c>
      <c r="I113" s="70">
        <v>169</v>
      </c>
      <c r="J113" s="41">
        <f>'Financial Offer'!$E$10</f>
        <v>0.3</v>
      </c>
      <c r="K113" s="42">
        <f t="shared" si="1"/>
        <v>118.3</v>
      </c>
    </row>
    <row r="114" spans="1:11" s="59" customFormat="1" x14ac:dyDescent="0.2">
      <c r="A114" s="60" t="str">
        <f>Instructions!$B$6</f>
        <v>Saf-Gard Safety Shoe Co.</v>
      </c>
      <c r="B114" s="73">
        <v>10221</v>
      </c>
      <c r="C114" s="30" t="s">
        <v>1075</v>
      </c>
      <c r="D114" s="30" t="s">
        <v>394</v>
      </c>
      <c r="E114" s="43" t="str">
        <f>'Financial Offer'!$C$10</f>
        <v>Hytest</v>
      </c>
      <c r="F114" s="43" t="str">
        <f>'Financial Offer'!$D$10</f>
        <v>Hytest</v>
      </c>
      <c r="G114" s="72" t="s">
        <v>2179</v>
      </c>
      <c r="H114" s="14" t="str">
        <f>'Financial Offer'!$A$8</f>
        <v>Safety Shoes (various)</v>
      </c>
      <c r="I114" s="70">
        <v>169</v>
      </c>
      <c r="J114" s="41">
        <f>'Financial Offer'!$E$10</f>
        <v>0.3</v>
      </c>
      <c r="K114" s="42">
        <f t="shared" si="1"/>
        <v>118.3</v>
      </c>
    </row>
    <row r="115" spans="1:11" s="59" customFormat="1" x14ac:dyDescent="0.2">
      <c r="A115" s="60" t="str">
        <f>Instructions!$B$6</f>
        <v>Saf-Gard Safety Shoe Co.</v>
      </c>
      <c r="B115" s="73">
        <v>11260</v>
      </c>
      <c r="C115" s="30" t="s">
        <v>1075</v>
      </c>
      <c r="D115" s="30" t="s">
        <v>394</v>
      </c>
      <c r="E115" s="43" t="str">
        <f>'Financial Offer'!$C$10</f>
        <v>Hytest</v>
      </c>
      <c r="F115" s="43" t="str">
        <f>'Financial Offer'!$D$10</f>
        <v>Hytest</v>
      </c>
      <c r="G115" s="72" t="s">
        <v>2192</v>
      </c>
      <c r="H115" s="14" t="str">
        <f>'Financial Offer'!$A$8</f>
        <v>Safety Shoes (various)</v>
      </c>
      <c r="I115" s="70">
        <v>159</v>
      </c>
      <c r="J115" s="41">
        <f>'Financial Offer'!$E$10</f>
        <v>0.3</v>
      </c>
      <c r="K115" s="42">
        <f t="shared" si="1"/>
        <v>111.3</v>
      </c>
    </row>
    <row r="116" spans="1:11" s="59" customFormat="1" x14ac:dyDescent="0.2">
      <c r="A116" s="60" t="str">
        <f>Instructions!$B$6</f>
        <v>Saf-Gard Safety Shoe Co.</v>
      </c>
      <c r="B116" s="73">
        <v>11430</v>
      </c>
      <c r="C116" s="30" t="s">
        <v>1075</v>
      </c>
      <c r="D116" s="30" t="s">
        <v>394</v>
      </c>
      <c r="E116" s="43" t="str">
        <f>'Financial Offer'!$C$10</f>
        <v>Hytest</v>
      </c>
      <c r="F116" s="43" t="str">
        <f>'Financial Offer'!$D$10</f>
        <v>Hytest</v>
      </c>
      <c r="G116" s="72" t="s">
        <v>2195</v>
      </c>
      <c r="H116" s="14" t="str">
        <f>'Financial Offer'!$A$8</f>
        <v>Safety Shoes (various)</v>
      </c>
      <c r="I116" s="70">
        <v>132</v>
      </c>
      <c r="J116" s="41">
        <f>'Financial Offer'!$E$10</f>
        <v>0.3</v>
      </c>
      <c r="K116" s="42">
        <f t="shared" si="1"/>
        <v>92.399999999999991</v>
      </c>
    </row>
    <row r="117" spans="1:11" s="59" customFormat="1" x14ac:dyDescent="0.2">
      <c r="A117" s="60" t="str">
        <f>Instructions!$B$6</f>
        <v>Saf-Gard Safety Shoe Co.</v>
      </c>
      <c r="B117" s="73">
        <v>11433</v>
      </c>
      <c r="C117" s="30" t="s">
        <v>1075</v>
      </c>
      <c r="D117" s="30" t="s">
        <v>394</v>
      </c>
      <c r="E117" s="43" t="str">
        <f>'Financial Offer'!$C$10</f>
        <v>Hytest</v>
      </c>
      <c r="F117" s="43" t="str">
        <f>'Financial Offer'!$D$10</f>
        <v>Hytest</v>
      </c>
      <c r="G117" s="72" t="s">
        <v>2196</v>
      </c>
      <c r="H117" s="14" t="str">
        <f>'Financial Offer'!$A$8</f>
        <v>Safety Shoes (various)</v>
      </c>
      <c r="I117" s="70">
        <v>132</v>
      </c>
      <c r="J117" s="41">
        <f>'Financial Offer'!$E$10</f>
        <v>0.3</v>
      </c>
      <c r="K117" s="42">
        <f t="shared" si="1"/>
        <v>92.399999999999991</v>
      </c>
    </row>
    <row r="118" spans="1:11" s="59" customFormat="1" x14ac:dyDescent="0.2">
      <c r="A118" s="60" t="str">
        <f>Instructions!$B$6</f>
        <v>Saf-Gard Safety Shoe Co.</v>
      </c>
      <c r="B118" s="73">
        <v>11729</v>
      </c>
      <c r="C118" s="30" t="s">
        <v>1075</v>
      </c>
      <c r="D118" s="30" t="s">
        <v>394</v>
      </c>
      <c r="E118" s="43" t="str">
        <f>'Financial Offer'!$C$10</f>
        <v>Hytest</v>
      </c>
      <c r="F118" s="43" t="str">
        <f>'Financial Offer'!$D$10</f>
        <v>Hytest</v>
      </c>
      <c r="G118" s="72" t="s">
        <v>2200</v>
      </c>
      <c r="H118" s="14" t="str">
        <f>'Financial Offer'!$A$8</f>
        <v>Safety Shoes (various)</v>
      </c>
      <c r="I118" s="70">
        <v>169</v>
      </c>
      <c r="J118" s="41">
        <f>'Financial Offer'!$E$10</f>
        <v>0.3</v>
      </c>
      <c r="K118" s="42">
        <f t="shared" si="1"/>
        <v>118.3</v>
      </c>
    </row>
    <row r="119" spans="1:11" s="59" customFormat="1" x14ac:dyDescent="0.2">
      <c r="A119" s="60" t="str">
        <f>Instructions!$B$6</f>
        <v>Saf-Gard Safety Shoe Co.</v>
      </c>
      <c r="B119" s="73">
        <v>13261</v>
      </c>
      <c r="C119" s="30" t="s">
        <v>1075</v>
      </c>
      <c r="D119" s="30" t="s">
        <v>394</v>
      </c>
      <c r="E119" s="43" t="str">
        <f>'Financial Offer'!$C$10</f>
        <v>Hytest</v>
      </c>
      <c r="F119" s="43" t="str">
        <f>'Financial Offer'!$D$10</f>
        <v>Hytest</v>
      </c>
      <c r="G119" s="73" t="s">
        <v>2223</v>
      </c>
      <c r="H119" s="14" t="str">
        <f>'Financial Offer'!$A$8</f>
        <v>Safety Shoes (various)</v>
      </c>
      <c r="I119" s="70">
        <v>168</v>
      </c>
      <c r="J119" s="41">
        <f>'Financial Offer'!$E$10</f>
        <v>0.3</v>
      </c>
      <c r="K119" s="42">
        <f t="shared" si="1"/>
        <v>117.6</v>
      </c>
    </row>
    <row r="120" spans="1:11" s="59" customFormat="1" x14ac:dyDescent="0.2">
      <c r="A120" s="60" t="str">
        <f>Instructions!$B$6</f>
        <v>Saf-Gard Safety Shoe Co.</v>
      </c>
      <c r="B120" s="73">
        <v>13500</v>
      </c>
      <c r="C120" s="30" t="s">
        <v>1075</v>
      </c>
      <c r="D120" s="30" t="s">
        <v>394</v>
      </c>
      <c r="E120" s="43" t="str">
        <f>'Financial Offer'!$C$10</f>
        <v>Hytest</v>
      </c>
      <c r="F120" s="43" t="str">
        <f>'Financial Offer'!$D$10</f>
        <v>Hytest</v>
      </c>
      <c r="G120" s="72" t="s">
        <v>2227</v>
      </c>
      <c r="H120" s="14" t="str">
        <f>'Financial Offer'!$A$8</f>
        <v>Safety Shoes (various)</v>
      </c>
      <c r="I120" s="70">
        <v>185</v>
      </c>
      <c r="J120" s="41">
        <f>'Financial Offer'!$E$10</f>
        <v>0.3</v>
      </c>
      <c r="K120" s="42">
        <f t="shared" si="1"/>
        <v>129.5</v>
      </c>
    </row>
    <row r="121" spans="1:11" s="59" customFormat="1" x14ac:dyDescent="0.2">
      <c r="A121" s="60" t="str">
        <f>Instructions!$B$6</f>
        <v>Saf-Gard Safety Shoe Co.</v>
      </c>
      <c r="B121" s="73">
        <v>13511</v>
      </c>
      <c r="C121" s="30" t="s">
        <v>1075</v>
      </c>
      <c r="D121" s="30" t="s">
        <v>394</v>
      </c>
      <c r="E121" s="43" t="str">
        <f>'Financial Offer'!$C$10</f>
        <v>Hytest</v>
      </c>
      <c r="F121" s="43" t="str">
        <f>'Financial Offer'!$D$10</f>
        <v>Hytest</v>
      </c>
      <c r="G121" s="72" t="s">
        <v>2228</v>
      </c>
      <c r="H121" s="14" t="str">
        <f>'Financial Offer'!$A$8</f>
        <v>Safety Shoes (various)</v>
      </c>
      <c r="I121" s="70">
        <v>185</v>
      </c>
      <c r="J121" s="41">
        <f>'Financial Offer'!$E$10</f>
        <v>0.3</v>
      </c>
      <c r="K121" s="42">
        <f t="shared" si="1"/>
        <v>129.5</v>
      </c>
    </row>
    <row r="122" spans="1:11" s="59" customFormat="1" x14ac:dyDescent="0.2">
      <c r="A122" s="60" t="str">
        <f>Instructions!$B$6</f>
        <v>Saf-Gard Safety Shoe Co.</v>
      </c>
      <c r="B122" s="73">
        <v>13990</v>
      </c>
      <c r="C122" s="30" t="s">
        <v>1075</v>
      </c>
      <c r="D122" s="30" t="s">
        <v>394</v>
      </c>
      <c r="E122" s="43" t="str">
        <f>'Financial Offer'!$C$10</f>
        <v>Hytest</v>
      </c>
      <c r="F122" s="43" t="str">
        <f>'Financial Offer'!$D$10</f>
        <v>Hytest</v>
      </c>
      <c r="G122" s="72" t="s">
        <v>2245</v>
      </c>
      <c r="H122" s="14" t="str">
        <f>'Financial Offer'!$A$8</f>
        <v>Safety Shoes (various)</v>
      </c>
      <c r="I122" s="70">
        <v>140</v>
      </c>
      <c r="J122" s="41">
        <f>'Financial Offer'!$E$10</f>
        <v>0.3</v>
      </c>
      <c r="K122" s="42">
        <f t="shared" si="1"/>
        <v>98</v>
      </c>
    </row>
    <row r="123" spans="1:11" s="59" customFormat="1" x14ac:dyDescent="0.2">
      <c r="A123" s="60" t="str">
        <f>Instructions!$B$6</f>
        <v>Saf-Gard Safety Shoe Co.</v>
      </c>
      <c r="B123" s="73">
        <v>13991</v>
      </c>
      <c r="C123" s="30" t="s">
        <v>1075</v>
      </c>
      <c r="D123" s="30" t="s">
        <v>394</v>
      </c>
      <c r="E123" s="43" t="str">
        <f>'Financial Offer'!$C$10</f>
        <v>Hytest</v>
      </c>
      <c r="F123" s="43" t="str">
        <f>'Financial Offer'!$D$10</f>
        <v>Hytest</v>
      </c>
      <c r="G123" s="72" t="s">
        <v>2246</v>
      </c>
      <c r="H123" s="14" t="str">
        <f>'Financial Offer'!$A$8</f>
        <v>Safety Shoes (various)</v>
      </c>
      <c r="I123" s="70">
        <v>140</v>
      </c>
      <c r="J123" s="41">
        <f>'Financial Offer'!$E$10</f>
        <v>0.3</v>
      </c>
      <c r="K123" s="42">
        <f t="shared" si="1"/>
        <v>98</v>
      </c>
    </row>
    <row r="124" spans="1:11" s="59" customFormat="1" x14ac:dyDescent="0.2">
      <c r="A124" s="60" t="str">
        <f>Instructions!$B$6</f>
        <v>Saf-Gard Safety Shoe Co.</v>
      </c>
      <c r="B124" s="73">
        <v>14200</v>
      </c>
      <c r="C124" s="30" t="s">
        <v>1075</v>
      </c>
      <c r="D124" s="30" t="s">
        <v>394</v>
      </c>
      <c r="E124" s="43" t="str">
        <f>'Financial Offer'!$C$10</f>
        <v>Hytest</v>
      </c>
      <c r="F124" s="43" t="str">
        <f>'Financial Offer'!$D$10</f>
        <v>Hytest</v>
      </c>
      <c r="G124" s="72" t="s">
        <v>2247</v>
      </c>
      <c r="H124" s="14" t="str">
        <f>'Financial Offer'!$A$8</f>
        <v>Safety Shoes (various)</v>
      </c>
      <c r="I124" s="70">
        <v>192</v>
      </c>
      <c r="J124" s="41">
        <f>'Financial Offer'!$E$10</f>
        <v>0.3</v>
      </c>
      <c r="K124" s="42">
        <f t="shared" si="1"/>
        <v>134.39999999999998</v>
      </c>
    </row>
    <row r="125" spans="1:11" s="59" customFormat="1" x14ac:dyDescent="0.2">
      <c r="A125" s="60" t="str">
        <f>Instructions!$B$6</f>
        <v>Saf-Gard Safety Shoe Co.</v>
      </c>
      <c r="B125" s="73">
        <v>14211</v>
      </c>
      <c r="C125" s="30" t="s">
        <v>1075</v>
      </c>
      <c r="D125" s="30" t="s">
        <v>394</v>
      </c>
      <c r="E125" s="43" t="str">
        <f>'Financial Offer'!$C$10</f>
        <v>Hytest</v>
      </c>
      <c r="F125" s="43" t="str">
        <f>'Financial Offer'!$D$10</f>
        <v>Hytest</v>
      </c>
      <c r="G125" s="72" t="s">
        <v>2248</v>
      </c>
      <c r="H125" s="14" t="str">
        <f>'Financial Offer'!$A$8</f>
        <v>Safety Shoes (various)</v>
      </c>
      <c r="I125" s="70">
        <v>192</v>
      </c>
      <c r="J125" s="41">
        <f>'Financial Offer'!$E$10</f>
        <v>0.3</v>
      </c>
      <c r="K125" s="42">
        <f t="shared" si="1"/>
        <v>134.39999999999998</v>
      </c>
    </row>
    <row r="126" spans="1:11" s="59" customFormat="1" x14ac:dyDescent="0.2">
      <c r="A126" s="60" t="str">
        <f>Instructions!$B$6</f>
        <v>Saf-Gard Safety Shoe Co.</v>
      </c>
      <c r="B126" s="73">
        <v>15221</v>
      </c>
      <c r="C126" s="30" t="s">
        <v>1075</v>
      </c>
      <c r="D126" s="30" t="s">
        <v>394</v>
      </c>
      <c r="E126" s="43" t="str">
        <f>'Financial Offer'!$C$10</f>
        <v>Hytest</v>
      </c>
      <c r="F126" s="43" t="str">
        <f>'Financial Offer'!$D$10</f>
        <v>Hytest</v>
      </c>
      <c r="G126" s="72" t="s">
        <v>2258</v>
      </c>
      <c r="H126" s="14" t="str">
        <f>'Financial Offer'!$A$8</f>
        <v>Safety Shoes (various)</v>
      </c>
      <c r="I126" s="70">
        <v>180</v>
      </c>
      <c r="J126" s="41">
        <f>'Financial Offer'!$E$10</f>
        <v>0.3</v>
      </c>
      <c r="K126" s="42">
        <f t="shared" si="1"/>
        <v>125.99999999999999</v>
      </c>
    </row>
    <row r="127" spans="1:11" s="59" customFormat="1" x14ac:dyDescent="0.2">
      <c r="A127" s="60" t="str">
        <f>Instructions!$B$6</f>
        <v>Saf-Gard Safety Shoe Co.</v>
      </c>
      <c r="B127" s="73">
        <v>17430</v>
      </c>
      <c r="C127" s="30" t="s">
        <v>1075</v>
      </c>
      <c r="D127" s="30" t="s">
        <v>394</v>
      </c>
      <c r="E127" s="43" t="str">
        <f>'Financial Offer'!$C$10</f>
        <v>Hytest</v>
      </c>
      <c r="F127" s="43" t="str">
        <f>'Financial Offer'!$D$10</f>
        <v>Hytest</v>
      </c>
      <c r="G127" s="72" t="s">
        <v>2270</v>
      </c>
      <c r="H127" s="14" t="str">
        <f>'Financial Offer'!$A$8</f>
        <v>Safety Shoes (various)</v>
      </c>
      <c r="I127" s="70">
        <v>132</v>
      </c>
      <c r="J127" s="41">
        <f>'Financial Offer'!$E$10</f>
        <v>0.3</v>
      </c>
      <c r="K127" s="42">
        <f t="shared" si="1"/>
        <v>92.399999999999991</v>
      </c>
    </row>
    <row r="128" spans="1:11" s="59" customFormat="1" x14ac:dyDescent="0.2">
      <c r="A128" s="60" t="str">
        <f>Instructions!$B$6</f>
        <v>Saf-Gard Safety Shoe Co.</v>
      </c>
      <c r="B128" s="73">
        <v>17432</v>
      </c>
      <c r="C128" s="30" t="s">
        <v>1075</v>
      </c>
      <c r="D128" s="30" t="s">
        <v>394</v>
      </c>
      <c r="E128" s="43" t="str">
        <f>'Financial Offer'!$C$10</f>
        <v>Hytest</v>
      </c>
      <c r="F128" s="43" t="str">
        <f>'Financial Offer'!$D$10</f>
        <v>Hytest</v>
      </c>
      <c r="G128" s="72" t="s">
        <v>2271</v>
      </c>
      <c r="H128" s="14" t="str">
        <f>'Financial Offer'!$A$8</f>
        <v>Safety Shoes (various)</v>
      </c>
      <c r="I128" s="70">
        <v>132</v>
      </c>
      <c r="J128" s="41">
        <f>'Financial Offer'!$E$10</f>
        <v>0.3</v>
      </c>
      <c r="K128" s="42">
        <f t="shared" si="1"/>
        <v>92.399999999999991</v>
      </c>
    </row>
    <row r="129" spans="1:11" s="59" customFormat="1" x14ac:dyDescent="0.2">
      <c r="A129" s="60" t="str">
        <f>Instructions!$B$6</f>
        <v>Saf-Gard Safety Shoe Co.</v>
      </c>
      <c r="B129" s="73">
        <v>17433</v>
      </c>
      <c r="C129" s="30" t="s">
        <v>1075</v>
      </c>
      <c r="D129" s="30" t="s">
        <v>394</v>
      </c>
      <c r="E129" s="43" t="str">
        <f>'Financial Offer'!$C$10</f>
        <v>Hytest</v>
      </c>
      <c r="F129" s="43" t="str">
        <f>'Financial Offer'!$D$10</f>
        <v>Hytest</v>
      </c>
      <c r="G129" s="72" t="s">
        <v>2272</v>
      </c>
      <c r="H129" s="14" t="str">
        <f>'Financial Offer'!$A$8</f>
        <v>Safety Shoes (various)</v>
      </c>
      <c r="I129" s="70">
        <v>132</v>
      </c>
      <c r="J129" s="41">
        <f>'Financial Offer'!$E$10</f>
        <v>0.3</v>
      </c>
      <c r="K129" s="42">
        <f t="shared" si="1"/>
        <v>92.399999999999991</v>
      </c>
    </row>
    <row r="130" spans="1:11" s="59" customFormat="1" x14ac:dyDescent="0.2">
      <c r="A130" s="60" t="str">
        <f>Instructions!$B$6</f>
        <v>Saf-Gard Safety Shoe Co.</v>
      </c>
      <c r="B130" s="73">
        <v>20250</v>
      </c>
      <c r="C130" s="30" t="s">
        <v>1075</v>
      </c>
      <c r="D130" s="30" t="s">
        <v>394</v>
      </c>
      <c r="E130" s="43" t="str">
        <f>'Financial Offer'!$C$10</f>
        <v>Hytest</v>
      </c>
      <c r="F130" s="43" t="str">
        <f>'Financial Offer'!$D$10</f>
        <v>Hytest</v>
      </c>
      <c r="G130" s="72" t="s">
        <v>2275</v>
      </c>
      <c r="H130" s="14" t="str">
        <f>'Financial Offer'!$A$8</f>
        <v>Safety Shoes (various)</v>
      </c>
      <c r="I130" s="70">
        <v>225</v>
      </c>
      <c r="J130" s="41">
        <f>'Financial Offer'!$E$10</f>
        <v>0.3</v>
      </c>
      <c r="K130" s="42">
        <f t="shared" si="1"/>
        <v>157.5</v>
      </c>
    </row>
    <row r="131" spans="1:11" s="59" customFormat="1" x14ac:dyDescent="0.2">
      <c r="A131" s="60" t="str">
        <f>Instructions!$B$6</f>
        <v>Saf-Gard Safety Shoe Co.</v>
      </c>
      <c r="B131" s="73">
        <v>23201</v>
      </c>
      <c r="C131" s="30" t="s">
        <v>1075</v>
      </c>
      <c r="D131" s="30" t="s">
        <v>394</v>
      </c>
      <c r="E131" s="43" t="str">
        <f>'Financial Offer'!$C$10</f>
        <v>Hytest</v>
      </c>
      <c r="F131" s="43" t="str">
        <f>'Financial Offer'!$D$10</f>
        <v>Hytest</v>
      </c>
      <c r="G131" s="72" t="s">
        <v>2288</v>
      </c>
      <c r="H131" s="14" t="str">
        <f>'Financial Offer'!$A$8</f>
        <v>Safety Shoes (various)</v>
      </c>
      <c r="I131" s="70">
        <v>205</v>
      </c>
      <c r="J131" s="41">
        <f>'Financial Offer'!$E$10</f>
        <v>0.3</v>
      </c>
      <c r="K131" s="42">
        <f t="shared" ref="K131:K150" si="2">I131*(1-J131)</f>
        <v>143.5</v>
      </c>
    </row>
    <row r="132" spans="1:11" s="59" customFormat="1" x14ac:dyDescent="0.2">
      <c r="A132" s="60" t="str">
        <f>Instructions!$B$6</f>
        <v>Saf-Gard Safety Shoe Co.</v>
      </c>
      <c r="B132" s="73">
        <v>23210</v>
      </c>
      <c r="C132" s="30" t="s">
        <v>1075</v>
      </c>
      <c r="D132" s="30" t="s">
        <v>394</v>
      </c>
      <c r="E132" s="43" t="str">
        <f>'Financial Offer'!$C$10</f>
        <v>Hytest</v>
      </c>
      <c r="F132" s="43" t="str">
        <f>'Financial Offer'!$D$10</f>
        <v>Hytest</v>
      </c>
      <c r="G132" s="72" t="s">
        <v>2289</v>
      </c>
      <c r="H132" s="14" t="str">
        <f>'Financial Offer'!$A$8</f>
        <v>Safety Shoes (various)</v>
      </c>
      <c r="I132" s="70">
        <v>205</v>
      </c>
      <c r="J132" s="41">
        <f>'Financial Offer'!$E$10</f>
        <v>0.3</v>
      </c>
      <c r="K132" s="42">
        <f t="shared" si="2"/>
        <v>143.5</v>
      </c>
    </row>
    <row r="133" spans="1:11" s="59" customFormat="1" x14ac:dyDescent="0.2">
      <c r="A133" s="60" t="str">
        <f>Instructions!$B$6</f>
        <v>Saf-Gard Safety Shoe Co.</v>
      </c>
      <c r="B133" s="73">
        <v>23250</v>
      </c>
      <c r="C133" s="30" t="s">
        <v>1075</v>
      </c>
      <c r="D133" s="30" t="s">
        <v>394</v>
      </c>
      <c r="E133" s="43" t="str">
        <f>'Financial Offer'!$C$10</f>
        <v>Hytest</v>
      </c>
      <c r="F133" s="43" t="str">
        <f>'Financial Offer'!$D$10</f>
        <v>Hytest</v>
      </c>
      <c r="G133" s="73" t="s">
        <v>2291</v>
      </c>
      <c r="H133" s="14" t="str">
        <f>'Financial Offer'!$A$8</f>
        <v>Safety Shoes (various)</v>
      </c>
      <c r="I133" s="70">
        <v>232</v>
      </c>
      <c r="J133" s="41">
        <f>'Financial Offer'!$E$10</f>
        <v>0.3</v>
      </c>
      <c r="K133" s="42">
        <f t="shared" si="2"/>
        <v>162.39999999999998</v>
      </c>
    </row>
    <row r="134" spans="1:11" s="59" customFormat="1" x14ac:dyDescent="0.2">
      <c r="A134" s="60" t="str">
        <f>Instructions!$B$6</f>
        <v>Saf-Gard Safety Shoe Co.</v>
      </c>
      <c r="B134" s="73">
        <v>23251</v>
      </c>
      <c r="C134" s="30" t="s">
        <v>1075</v>
      </c>
      <c r="D134" s="30" t="s">
        <v>394</v>
      </c>
      <c r="E134" s="43" t="str">
        <f>'Financial Offer'!$C$10</f>
        <v>Hytest</v>
      </c>
      <c r="F134" s="43" t="str">
        <f>'Financial Offer'!$D$10</f>
        <v>Hytest</v>
      </c>
      <c r="G134" s="73" t="s">
        <v>2292</v>
      </c>
      <c r="H134" s="14" t="str">
        <f>'Financial Offer'!$A$8</f>
        <v>Safety Shoes (various)</v>
      </c>
      <c r="I134" s="70">
        <v>232</v>
      </c>
      <c r="J134" s="41">
        <f>'Financial Offer'!$E$10</f>
        <v>0.3</v>
      </c>
      <c r="K134" s="42">
        <f t="shared" si="2"/>
        <v>162.39999999999998</v>
      </c>
    </row>
    <row r="135" spans="1:11" s="59" customFormat="1" x14ac:dyDescent="0.2">
      <c r="A135" s="60" t="str">
        <f>Instructions!$B$6</f>
        <v>Saf-Gard Safety Shoe Co.</v>
      </c>
      <c r="B135" s="73">
        <v>23260</v>
      </c>
      <c r="C135" s="30" t="s">
        <v>1075</v>
      </c>
      <c r="D135" s="30" t="s">
        <v>394</v>
      </c>
      <c r="E135" s="43" t="str">
        <f>'Financial Offer'!$C$10</f>
        <v>Hytest</v>
      </c>
      <c r="F135" s="43" t="str">
        <f>'Financial Offer'!$D$10</f>
        <v>Hytest</v>
      </c>
      <c r="G135" s="73" t="s">
        <v>2293</v>
      </c>
      <c r="H135" s="14" t="str">
        <f>'Financial Offer'!$A$8</f>
        <v>Safety Shoes (various)</v>
      </c>
      <c r="I135" s="70">
        <v>225</v>
      </c>
      <c r="J135" s="41">
        <f>'Financial Offer'!$E$10</f>
        <v>0.3</v>
      </c>
      <c r="K135" s="42">
        <f t="shared" si="2"/>
        <v>157.5</v>
      </c>
    </row>
    <row r="136" spans="1:11" s="59" customFormat="1" x14ac:dyDescent="0.2">
      <c r="A136" s="60" t="str">
        <f>Instructions!$B$6</f>
        <v>Saf-Gard Safety Shoe Co.</v>
      </c>
      <c r="B136" s="73">
        <v>23261</v>
      </c>
      <c r="C136" s="30" t="s">
        <v>1075</v>
      </c>
      <c r="D136" s="30" t="s">
        <v>394</v>
      </c>
      <c r="E136" s="43" t="str">
        <f>'Financial Offer'!$C$10</f>
        <v>Hytest</v>
      </c>
      <c r="F136" s="43" t="str">
        <f>'Financial Offer'!$D$10</f>
        <v>Hytest</v>
      </c>
      <c r="G136" s="73" t="s">
        <v>2294</v>
      </c>
      <c r="H136" s="14" t="str">
        <f>'Financial Offer'!$A$8</f>
        <v>Safety Shoes (various)</v>
      </c>
      <c r="I136" s="70">
        <v>225</v>
      </c>
      <c r="J136" s="41">
        <f>'Financial Offer'!$E$10</f>
        <v>0.3</v>
      </c>
      <c r="K136" s="42">
        <f t="shared" si="2"/>
        <v>157.5</v>
      </c>
    </row>
    <row r="137" spans="1:11" s="59" customFormat="1" x14ac:dyDescent="0.2">
      <c r="A137" s="60" t="str">
        <f>Instructions!$B$6</f>
        <v>Saf-Gard Safety Shoe Co.</v>
      </c>
      <c r="B137" s="73">
        <v>23340</v>
      </c>
      <c r="C137" s="30" t="s">
        <v>1075</v>
      </c>
      <c r="D137" s="30" t="s">
        <v>394</v>
      </c>
      <c r="E137" s="43" t="str">
        <f>'Financial Offer'!$C$10</f>
        <v>Hytest</v>
      </c>
      <c r="F137" s="43" t="str">
        <f>'Financial Offer'!$D$10</f>
        <v>Hytest</v>
      </c>
      <c r="G137" s="73" t="s">
        <v>2300</v>
      </c>
      <c r="H137" s="14" t="str">
        <f>'Financial Offer'!$A$8</f>
        <v>Safety Shoes (various)</v>
      </c>
      <c r="I137" s="70">
        <v>235</v>
      </c>
      <c r="J137" s="41">
        <f>'Financial Offer'!$E$10</f>
        <v>0.3</v>
      </c>
      <c r="K137" s="42">
        <f t="shared" si="2"/>
        <v>164.5</v>
      </c>
    </row>
    <row r="138" spans="1:11" s="59" customFormat="1" x14ac:dyDescent="0.2">
      <c r="A138" s="60" t="str">
        <f>Instructions!$B$6</f>
        <v>Saf-Gard Safety Shoe Co.</v>
      </c>
      <c r="B138" s="73">
        <v>23343</v>
      </c>
      <c r="C138" s="30" t="s">
        <v>1075</v>
      </c>
      <c r="D138" s="30" t="s">
        <v>394</v>
      </c>
      <c r="E138" s="43" t="str">
        <f>'Financial Offer'!$C$10</f>
        <v>Hytest</v>
      </c>
      <c r="F138" s="43" t="str">
        <f>'Financial Offer'!$D$10</f>
        <v>Hytest</v>
      </c>
      <c r="G138" s="73" t="s">
        <v>2301</v>
      </c>
      <c r="H138" s="14" t="str">
        <f>'Financial Offer'!$A$8</f>
        <v>Safety Shoes (various)</v>
      </c>
      <c r="I138" s="70">
        <v>235</v>
      </c>
      <c r="J138" s="41">
        <f>'Financial Offer'!$E$10</f>
        <v>0.3</v>
      </c>
      <c r="K138" s="42">
        <f t="shared" si="2"/>
        <v>164.5</v>
      </c>
    </row>
    <row r="139" spans="1:11" s="59" customFormat="1" x14ac:dyDescent="0.2">
      <c r="A139" s="60" t="str">
        <f>Instructions!$B$6</f>
        <v>Saf-Gard Safety Shoe Co.</v>
      </c>
      <c r="B139" s="73">
        <v>23800</v>
      </c>
      <c r="C139" s="30" t="s">
        <v>1075</v>
      </c>
      <c r="D139" s="30" t="s">
        <v>394</v>
      </c>
      <c r="E139" s="43" t="str">
        <f>'Financial Offer'!$C$10</f>
        <v>Hytest</v>
      </c>
      <c r="F139" s="43" t="str">
        <f>'Financial Offer'!$D$10</f>
        <v>Hytest</v>
      </c>
      <c r="G139" s="73" t="s">
        <v>2302</v>
      </c>
      <c r="H139" s="14" t="str">
        <f>'Financial Offer'!$A$8</f>
        <v>Safety Shoes (various)</v>
      </c>
      <c r="I139" s="70">
        <v>210</v>
      </c>
      <c r="J139" s="41">
        <f>'Financial Offer'!$E$10</f>
        <v>0.3</v>
      </c>
      <c r="K139" s="42">
        <f t="shared" si="2"/>
        <v>147</v>
      </c>
    </row>
    <row r="140" spans="1:11" s="59" customFormat="1" x14ac:dyDescent="0.2">
      <c r="A140" s="60" t="str">
        <f>Instructions!$B$6</f>
        <v>Saf-Gard Safety Shoe Co.</v>
      </c>
      <c r="B140" s="73">
        <v>23801</v>
      </c>
      <c r="C140" s="30" t="s">
        <v>1075</v>
      </c>
      <c r="D140" s="30" t="s">
        <v>394</v>
      </c>
      <c r="E140" s="43" t="str">
        <f>'Financial Offer'!$C$10</f>
        <v>Hytest</v>
      </c>
      <c r="F140" s="43" t="str">
        <f>'Financial Offer'!$D$10</f>
        <v>Hytest</v>
      </c>
      <c r="G140" s="73" t="s">
        <v>2303</v>
      </c>
      <c r="H140" s="14" t="str">
        <f>'Financial Offer'!$A$8</f>
        <v>Safety Shoes (various)</v>
      </c>
      <c r="I140" s="70">
        <v>210</v>
      </c>
      <c r="J140" s="41">
        <f>'Financial Offer'!$E$10</f>
        <v>0.3</v>
      </c>
      <c r="K140" s="42">
        <f t="shared" si="2"/>
        <v>147</v>
      </c>
    </row>
    <row r="141" spans="1:11" s="59" customFormat="1" x14ac:dyDescent="0.2">
      <c r="A141" s="60" t="str">
        <f>Instructions!$B$6</f>
        <v>Saf-Gard Safety Shoe Co.</v>
      </c>
      <c r="B141" s="73">
        <v>24251</v>
      </c>
      <c r="C141" s="30" t="s">
        <v>1075</v>
      </c>
      <c r="D141" s="30" t="s">
        <v>394</v>
      </c>
      <c r="E141" s="43" t="str">
        <f>'Financial Offer'!$C$10</f>
        <v>Hytest</v>
      </c>
      <c r="F141" s="43" t="str">
        <f>'Financial Offer'!$D$10</f>
        <v>Hytest</v>
      </c>
      <c r="G141" s="73" t="s">
        <v>2307</v>
      </c>
      <c r="H141" s="14" t="str">
        <f>'Financial Offer'!$A$8</f>
        <v>Safety Shoes (various)</v>
      </c>
      <c r="I141" s="70">
        <v>245</v>
      </c>
      <c r="J141" s="41">
        <f>'Financial Offer'!$E$10</f>
        <v>0.3</v>
      </c>
      <c r="K141" s="42">
        <f t="shared" si="2"/>
        <v>171.5</v>
      </c>
    </row>
    <row r="142" spans="1:11" s="59" customFormat="1" x14ac:dyDescent="0.2">
      <c r="A142" s="60" t="str">
        <f>Instructions!$B$6</f>
        <v>Saf-Gard Safety Shoe Co.</v>
      </c>
      <c r="B142" s="73">
        <v>24401</v>
      </c>
      <c r="C142" s="30" t="s">
        <v>1075</v>
      </c>
      <c r="D142" s="30" t="s">
        <v>394</v>
      </c>
      <c r="E142" s="43" t="str">
        <f>'Financial Offer'!$C$10</f>
        <v>Hytest</v>
      </c>
      <c r="F142" s="43" t="str">
        <f>'Financial Offer'!$D$10</f>
        <v>Hytest</v>
      </c>
      <c r="G142" s="73" t="s">
        <v>2308</v>
      </c>
      <c r="H142" s="14" t="str">
        <f>'Financial Offer'!$A$8</f>
        <v>Safety Shoes (various)</v>
      </c>
      <c r="I142" s="70">
        <v>252</v>
      </c>
      <c r="J142" s="41">
        <f>'Financial Offer'!$E$10</f>
        <v>0.3</v>
      </c>
      <c r="K142" s="42">
        <f t="shared" si="2"/>
        <v>176.39999999999998</v>
      </c>
    </row>
    <row r="143" spans="1:11" s="59" customFormat="1" x14ac:dyDescent="0.2">
      <c r="A143" s="60" t="str">
        <f>Instructions!$B$6</f>
        <v>Saf-Gard Safety Shoe Co.</v>
      </c>
      <c r="B143" s="73">
        <v>24402</v>
      </c>
      <c r="C143" s="30" t="s">
        <v>1075</v>
      </c>
      <c r="D143" s="30" t="s">
        <v>394</v>
      </c>
      <c r="E143" s="43" t="str">
        <f>'Financial Offer'!$C$10</f>
        <v>Hytest</v>
      </c>
      <c r="F143" s="43" t="str">
        <f>'Financial Offer'!$D$10</f>
        <v>Hytest</v>
      </c>
      <c r="G143" s="73" t="s">
        <v>2309</v>
      </c>
      <c r="H143" s="14" t="str">
        <f>'Financial Offer'!$A$8</f>
        <v>Safety Shoes (various)</v>
      </c>
      <c r="I143" s="70">
        <v>252</v>
      </c>
      <c r="J143" s="41">
        <f>'Financial Offer'!$E$10</f>
        <v>0.3</v>
      </c>
      <c r="K143" s="42">
        <f t="shared" si="2"/>
        <v>176.39999999999998</v>
      </c>
    </row>
    <row r="144" spans="1:11" s="59" customFormat="1" x14ac:dyDescent="0.2">
      <c r="A144" s="60" t="str">
        <f>Instructions!$B$6</f>
        <v>Saf-Gard Safety Shoe Co.</v>
      </c>
      <c r="B144" s="73">
        <v>25250</v>
      </c>
      <c r="C144" s="30" t="s">
        <v>1075</v>
      </c>
      <c r="D144" s="30" t="s">
        <v>394</v>
      </c>
      <c r="E144" s="43" t="str">
        <f>'Financial Offer'!$C$10</f>
        <v>Hytest</v>
      </c>
      <c r="F144" s="43" t="str">
        <f>'Financial Offer'!$D$10</f>
        <v>Hytest</v>
      </c>
      <c r="G144" s="73" t="s">
        <v>2310</v>
      </c>
      <c r="H144" s="14" t="str">
        <f>'Financial Offer'!$A$8</f>
        <v>Safety Shoes (various)</v>
      </c>
      <c r="I144" s="70">
        <v>235</v>
      </c>
      <c r="J144" s="41">
        <f>'Financial Offer'!$E$10</f>
        <v>0.3</v>
      </c>
      <c r="K144" s="42">
        <f t="shared" si="2"/>
        <v>164.5</v>
      </c>
    </row>
    <row r="145" spans="1:11" s="59" customFormat="1" x14ac:dyDescent="0.2">
      <c r="A145" s="60" t="str">
        <f>Instructions!$B$6</f>
        <v>Saf-Gard Safety Shoe Co.</v>
      </c>
      <c r="B145" s="73">
        <v>25251</v>
      </c>
      <c r="C145" s="30" t="s">
        <v>1075</v>
      </c>
      <c r="D145" s="30" t="s">
        <v>394</v>
      </c>
      <c r="E145" s="43" t="str">
        <f>'Financial Offer'!$C$10</f>
        <v>Hytest</v>
      </c>
      <c r="F145" s="43" t="str">
        <f>'Financial Offer'!$D$10</f>
        <v>Hytest</v>
      </c>
      <c r="G145" s="73" t="s">
        <v>2311</v>
      </c>
      <c r="H145" s="14" t="str">
        <f>'Financial Offer'!$A$8</f>
        <v>Safety Shoes (various)</v>
      </c>
      <c r="I145" s="70">
        <v>230</v>
      </c>
      <c r="J145" s="41">
        <f>'Financial Offer'!$E$10</f>
        <v>0.3</v>
      </c>
      <c r="K145" s="42">
        <f t="shared" si="2"/>
        <v>161</v>
      </c>
    </row>
    <row r="146" spans="1:11" s="59" customFormat="1" x14ac:dyDescent="0.2">
      <c r="A146" s="60" t="str">
        <f>Instructions!$B$6</f>
        <v>Saf-Gard Safety Shoe Co.</v>
      </c>
      <c r="B146" s="73">
        <v>27111</v>
      </c>
      <c r="C146" s="30" t="s">
        <v>1075</v>
      </c>
      <c r="D146" s="30" t="s">
        <v>394</v>
      </c>
      <c r="E146" s="43" t="str">
        <f>'Financial Offer'!$C$10</f>
        <v>Hytest</v>
      </c>
      <c r="F146" s="43" t="str">
        <f>'Financial Offer'!$D$10</f>
        <v>Hytest</v>
      </c>
      <c r="G146" s="73" t="s">
        <v>2314</v>
      </c>
      <c r="H146" s="14" t="str">
        <f>'Financial Offer'!$A$8</f>
        <v>Safety Shoes (various)</v>
      </c>
      <c r="I146" s="70">
        <v>219</v>
      </c>
      <c r="J146" s="41">
        <f>'Financial Offer'!$E$10</f>
        <v>0.3</v>
      </c>
      <c r="K146" s="42">
        <f t="shared" si="2"/>
        <v>153.29999999999998</v>
      </c>
    </row>
    <row r="147" spans="1:11" s="59" customFormat="1" x14ac:dyDescent="0.2">
      <c r="A147" s="60" t="str">
        <f>Instructions!$B$6</f>
        <v>Saf-Gard Safety Shoe Co.</v>
      </c>
      <c r="B147" s="73">
        <v>27479</v>
      </c>
      <c r="C147" s="30" t="s">
        <v>1075</v>
      </c>
      <c r="D147" s="30" t="s">
        <v>394</v>
      </c>
      <c r="E147" s="43" t="str">
        <f>'Financial Offer'!$C$10</f>
        <v>Hytest</v>
      </c>
      <c r="F147" s="43" t="str">
        <f>'Financial Offer'!$D$10</f>
        <v>Hytest</v>
      </c>
      <c r="G147" s="73" t="s">
        <v>2315</v>
      </c>
      <c r="H147" s="14" t="str">
        <f>'Financial Offer'!$A$8</f>
        <v>Safety Shoes (various)</v>
      </c>
      <c r="I147" s="70">
        <v>210</v>
      </c>
      <c r="J147" s="41">
        <f>'Financial Offer'!$E$10</f>
        <v>0.3</v>
      </c>
      <c r="K147" s="42">
        <f t="shared" si="2"/>
        <v>147</v>
      </c>
    </row>
    <row r="148" spans="1:11" s="59" customFormat="1" x14ac:dyDescent="0.2">
      <c r="A148" s="60" t="str">
        <f>Instructions!$B$6</f>
        <v>Saf-Gard Safety Shoe Co.</v>
      </c>
      <c r="B148" s="73">
        <v>43501</v>
      </c>
      <c r="C148" s="30" t="s">
        <v>1075</v>
      </c>
      <c r="D148" s="30" t="s">
        <v>394</v>
      </c>
      <c r="E148" s="43" t="str">
        <f>'Financial Offer'!$C$10</f>
        <v>Hytest</v>
      </c>
      <c r="F148" s="43" t="str">
        <f>'Financial Offer'!$D$10</f>
        <v>Hytest</v>
      </c>
      <c r="G148" s="73" t="s">
        <v>2316</v>
      </c>
      <c r="H148" s="14" t="str">
        <f>'Financial Offer'!$A$8</f>
        <v>Safety Shoes (various)</v>
      </c>
      <c r="I148" s="70">
        <v>249</v>
      </c>
      <c r="J148" s="41">
        <f>'Financial Offer'!$E$10</f>
        <v>0.3</v>
      </c>
      <c r="K148" s="42">
        <f t="shared" si="2"/>
        <v>174.29999999999998</v>
      </c>
    </row>
    <row r="149" spans="1:11" s="59" customFormat="1" x14ac:dyDescent="0.2">
      <c r="A149" s="60" t="str">
        <f>Instructions!$B$6</f>
        <v>Saf-Gard Safety Shoe Co.</v>
      </c>
      <c r="B149" s="73">
        <v>43511</v>
      </c>
      <c r="C149" s="30" t="s">
        <v>1075</v>
      </c>
      <c r="D149" s="30" t="s">
        <v>394</v>
      </c>
      <c r="E149" s="43" t="str">
        <f>'Financial Offer'!$C$10</f>
        <v>Hytest</v>
      </c>
      <c r="F149" s="43" t="str">
        <f>'Financial Offer'!$D$10</f>
        <v>Hytest</v>
      </c>
      <c r="G149" s="73" t="s">
        <v>2317</v>
      </c>
      <c r="H149" s="14" t="str">
        <f>'Financial Offer'!$A$8</f>
        <v>Safety Shoes (various)</v>
      </c>
      <c r="I149" s="70">
        <v>265</v>
      </c>
      <c r="J149" s="41">
        <f>'Financial Offer'!$E$10</f>
        <v>0.3</v>
      </c>
      <c r="K149" s="42">
        <f t="shared" si="2"/>
        <v>185.5</v>
      </c>
    </row>
    <row r="150" spans="1:11" s="59" customFormat="1" x14ac:dyDescent="0.2">
      <c r="A150" s="60" t="str">
        <f>Instructions!$B$6</f>
        <v>Saf-Gard Safety Shoe Co.</v>
      </c>
      <c r="B150" s="73">
        <v>44511</v>
      </c>
      <c r="C150" s="30" t="s">
        <v>1075</v>
      </c>
      <c r="D150" s="30" t="s">
        <v>394</v>
      </c>
      <c r="E150" s="43" t="str">
        <f>'Financial Offer'!$C$10</f>
        <v>Hytest</v>
      </c>
      <c r="F150" s="43" t="str">
        <f>'Financial Offer'!$D$10</f>
        <v>Hytest</v>
      </c>
      <c r="G150" s="73" t="s">
        <v>2318</v>
      </c>
      <c r="H150" s="14" t="str">
        <f>'Financial Offer'!$A$8</f>
        <v>Safety Shoes (various)</v>
      </c>
      <c r="I150" s="70">
        <v>280</v>
      </c>
      <c r="J150" s="41">
        <f>'Financial Offer'!$E$10</f>
        <v>0.3</v>
      </c>
      <c r="K150" s="42">
        <f t="shared" si="2"/>
        <v>196</v>
      </c>
    </row>
    <row r="151" spans="1:11" x14ac:dyDescent="0.2"/>
    <row r="152" spans="1:11" x14ac:dyDescent="0.2"/>
    <row r="153" spans="1:11" x14ac:dyDescent="0.2"/>
    <row r="154" spans="1:11" x14ac:dyDescent="0.2"/>
    <row r="155" spans="1:11" x14ac:dyDescent="0.2"/>
    <row r="156" spans="1:11" x14ac:dyDescent="0.2"/>
    <row r="157" spans="1:11" x14ac:dyDescent="0.2"/>
    <row r="158" spans="1:11" x14ac:dyDescent="0.2"/>
    <row r="159" spans="1:11" x14ac:dyDescent="0.2"/>
    <row r="160" spans="1:11"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sheetData>
  <sheetProtection selectLockedCells="1" selectUnlockedCells="1"/>
  <pageMargins left="0.45" right="0.45" top="0.75" bottom="0.75" header="0.3" footer="0.3"/>
  <pageSetup paperSize="5" scale="75" fitToHeight="0" pageOrder="overThenDown" orientation="landscape" r:id="rId1"/>
  <headerFooter>
    <oddHeader>&amp;LGroup 40061, AWARD 23054
Protective Outerwear (Firefighting, Emergency/Rescue, and Safety)&amp;RSaf-Gard Safety Shoe Co
Contract No.: PC67943 
October 2022</oddHeader>
    <oddFooter>&amp;L&amp;F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43"/>
  <sheetViews>
    <sheetView showGridLines="0" topLeftCell="A66" workbookViewId="0">
      <selection activeCell="B73" sqref="B73:B114"/>
    </sheetView>
  </sheetViews>
  <sheetFormatPr defaultColWidth="0" defaultRowHeight="12.75" zeroHeight="1" x14ac:dyDescent="0.2"/>
  <cols>
    <col min="1" max="1" width="25.7109375" style="61" customWidth="1"/>
    <col min="2" max="2" width="20.7109375" style="62" customWidth="1"/>
    <col min="3" max="3" width="45.7109375" style="62" customWidth="1"/>
    <col min="4" max="4" width="9.140625" style="62" customWidth="1"/>
    <col min="5" max="5" width="25.7109375" style="29" customWidth="1"/>
    <col min="6" max="7" width="20.7109375" style="62" customWidth="1"/>
    <col min="8" max="8" width="22.7109375" style="59" bestFit="1" customWidth="1"/>
    <col min="9" max="9" width="13.28515625" style="64" customWidth="1"/>
    <col min="10" max="10" width="11.42578125" style="65" customWidth="1"/>
    <col min="11" max="11" width="12.28515625" style="64" customWidth="1"/>
    <col min="12" max="16384" width="4.28515625" style="66" hidden="1"/>
  </cols>
  <sheetData>
    <row r="1" spans="1:11" s="57" customFormat="1" ht="38.25" x14ac:dyDescent="0.2">
      <c r="A1" s="44" t="s">
        <v>22</v>
      </c>
      <c r="B1" s="45" t="s">
        <v>2</v>
      </c>
      <c r="C1" s="45" t="s">
        <v>3</v>
      </c>
      <c r="D1" s="45" t="s">
        <v>4</v>
      </c>
      <c r="E1" s="45" t="s">
        <v>34</v>
      </c>
      <c r="F1" s="45" t="s">
        <v>32</v>
      </c>
      <c r="G1" s="45" t="s">
        <v>5</v>
      </c>
      <c r="H1" s="47" t="s">
        <v>31</v>
      </c>
      <c r="I1" s="48" t="s">
        <v>12</v>
      </c>
      <c r="J1" s="49" t="s">
        <v>33</v>
      </c>
      <c r="K1" s="48" t="s">
        <v>23</v>
      </c>
    </row>
    <row r="2" spans="1:11" s="59" customFormat="1" x14ac:dyDescent="0.2">
      <c r="A2" s="58" t="str">
        <f>Instructions!$B$6</f>
        <v>Saf-Gard Safety Shoe Co.</v>
      </c>
      <c r="B2" s="76" t="s">
        <v>410</v>
      </c>
      <c r="C2" s="30" t="s">
        <v>1076</v>
      </c>
      <c r="D2" s="30" t="s">
        <v>394</v>
      </c>
      <c r="E2" s="43" t="str">
        <f>'Financial Offer'!$C$11</f>
        <v>SR Max</v>
      </c>
      <c r="F2" s="43" t="str">
        <f>'Financial Offer'!$D$11</f>
        <v>SR Max</v>
      </c>
      <c r="G2" s="75" t="s">
        <v>410</v>
      </c>
      <c r="H2" s="14" t="str">
        <f>'Financial Offer'!$A$8</f>
        <v>Safety Shoes (various)</v>
      </c>
      <c r="I2" s="77">
        <v>26.5</v>
      </c>
      <c r="J2" s="41">
        <f>'Financial Offer'!$E$11</f>
        <v>0.3</v>
      </c>
      <c r="K2" s="42">
        <f>I2*(1-J2)</f>
        <v>18.549999999999997</v>
      </c>
    </row>
    <row r="3" spans="1:11" s="59" customFormat="1" x14ac:dyDescent="0.2">
      <c r="A3" s="78" t="str">
        <f>Instructions!$B$6</f>
        <v>Saf-Gard Safety Shoe Co.</v>
      </c>
      <c r="B3" s="76" t="s">
        <v>1188</v>
      </c>
      <c r="C3" s="30" t="s">
        <v>1076</v>
      </c>
      <c r="D3" s="30" t="s">
        <v>394</v>
      </c>
      <c r="E3" s="43" t="str">
        <f>'Financial Offer'!$C$11</f>
        <v>SR Max</v>
      </c>
      <c r="F3" s="43" t="str">
        <f>'Financial Offer'!$D$11</f>
        <v>SR Max</v>
      </c>
      <c r="G3" s="75" t="s">
        <v>1188</v>
      </c>
      <c r="H3" s="14" t="str">
        <f>'Financial Offer'!$A$8</f>
        <v>Safety Shoes (various)</v>
      </c>
      <c r="I3" s="77">
        <v>104</v>
      </c>
      <c r="J3" s="41">
        <f>'Financial Offer'!$E$11</f>
        <v>0.3</v>
      </c>
      <c r="K3" s="42">
        <f t="shared" ref="K3:K66" si="0">I3*(1-J3)</f>
        <v>72.8</v>
      </c>
    </row>
    <row r="4" spans="1:11" s="59" customFormat="1" x14ac:dyDescent="0.2">
      <c r="A4" s="78" t="str">
        <f>Instructions!$B$6</f>
        <v>Saf-Gard Safety Shoe Co.</v>
      </c>
      <c r="B4" s="76" t="s">
        <v>1189</v>
      </c>
      <c r="C4" s="30" t="s">
        <v>1076</v>
      </c>
      <c r="D4" s="30" t="s">
        <v>394</v>
      </c>
      <c r="E4" s="43" t="str">
        <f>'Financial Offer'!$C$11</f>
        <v>SR Max</v>
      </c>
      <c r="F4" s="43" t="str">
        <f>'Financial Offer'!$D$11</f>
        <v>SR Max</v>
      </c>
      <c r="G4" s="75" t="s">
        <v>1189</v>
      </c>
      <c r="H4" s="14" t="str">
        <f>'Financial Offer'!$A$8</f>
        <v>Safety Shoes (various)</v>
      </c>
      <c r="I4" s="77">
        <v>104</v>
      </c>
      <c r="J4" s="41">
        <f>'Financial Offer'!$E$11</f>
        <v>0.3</v>
      </c>
      <c r="K4" s="42">
        <f t="shared" si="0"/>
        <v>72.8</v>
      </c>
    </row>
    <row r="5" spans="1:11" s="59" customFormat="1" x14ac:dyDescent="0.2">
      <c r="A5" s="78" t="str">
        <f>Instructions!$B$6</f>
        <v>Saf-Gard Safety Shoe Co.</v>
      </c>
      <c r="B5" s="76" t="s">
        <v>416</v>
      </c>
      <c r="C5" s="30" t="s">
        <v>1076</v>
      </c>
      <c r="D5" s="30" t="s">
        <v>394</v>
      </c>
      <c r="E5" s="43" t="str">
        <f>'Financial Offer'!$C$11</f>
        <v>SR Max</v>
      </c>
      <c r="F5" s="43" t="str">
        <f>'Financial Offer'!$D$11</f>
        <v>SR Max</v>
      </c>
      <c r="G5" s="75" t="s">
        <v>416</v>
      </c>
      <c r="H5" s="14" t="str">
        <f>'Financial Offer'!$A$8</f>
        <v>Safety Shoes (various)</v>
      </c>
      <c r="I5" s="77">
        <v>104</v>
      </c>
      <c r="J5" s="41">
        <f>'Financial Offer'!$E$11</f>
        <v>0.3</v>
      </c>
      <c r="K5" s="42">
        <f t="shared" si="0"/>
        <v>72.8</v>
      </c>
    </row>
    <row r="6" spans="1:11" s="59" customFormat="1" x14ac:dyDescent="0.2">
      <c r="A6" s="78" t="str">
        <f>Instructions!$B$6</f>
        <v>Saf-Gard Safety Shoe Co.</v>
      </c>
      <c r="B6" s="76" t="s">
        <v>1190</v>
      </c>
      <c r="C6" s="30" t="s">
        <v>1076</v>
      </c>
      <c r="D6" s="30" t="s">
        <v>394</v>
      </c>
      <c r="E6" s="43" t="str">
        <f>'Financial Offer'!$C$11</f>
        <v>SR Max</v>
      </c>
      <c r="F6" s="43" t="str">
        <f>'Financial Offer'!$D$11</f>
        <v>SR Max</v>
      </c>
      <c r="G6" s="75" t="s">
        <v>1190</v>
      </c>
      <c r="H6" s="14" t="str">
        <f>'Financial Offer'!$A$8</f>
        <v>Safety Shoes (various)</v>
      </c>
      <c r="I6" s="77">
        <v>104</v>
      </c>
      <c r="J6" s="41">
        <f>'Financial Offer'!$E$11</f>
        <v>0.3</v>
      </c>
      <c r="K6" s="42">
        <f t="shared" si="0"/>
        <v>72.8</v>
      </c>
    </row>
    <row r="7" spans="1:11" s="59" customFormat="1" x14ac:dyDescent="0.2">
      <c r="A7" s="78" t="str">
        <f>Instructions!$B$6</f>
        <v>Saf-Gard Safety Shoe Co.</v>
      </c>
      <c r="B7" s="76" t="s">
        <v>419</v>
      </c>
      <c r="C7" s="30" t="s">
        <v>1076</v>
      </c>
      <c r="D7" s="30" t="s">
        <v>394</v>
      </c>
      <c r="E7" s="43" t="str">
        <f>'Financial Offer'!$C$11</f>
        <v>SR Max</v>
      </c>
      <c r="F7" s="43" t="str">
        <f>'Financial Offer'!$D$11</f>
        <v>SR Max</v>
      </c>
      <c r="G7" s="75" t="s">
        <v>419</v>
      </c>
      <c r="H7" s="14" t="str">
        <f>'Financial Offer'!$A$8</f>
        <v>Safety Shoes (various)</v>
      </c>
      <c r="I7" s="77">
        <v>104</v>
      </c>
      <c r="J7" s="41">
        <f>'Financial Offer'!$E$11</f>
        <v>0.3</v>
      </c>
      <c r="K7" s="42">
        <f t="shared" si="0"/>
        <v>72.8</v>
      </c>
    </row>
    <row r="8" spans="1:11" s="59" customFormat="1" x14ac:dyDescent="0.2">
      <c r="A8" s="78" t="str">
        <f>Instructions!$B$6</f>
        <v>Saf-Gard Safety Shoe Co.</v>
      </c>
      <c r="B8" s="76" t="s">
        <v>422</v>
      </c>
      <c r="C8" s="30" t="s">
        <v>1076</v>
      </c>
      <c r="D8" s="30" t="s">
        <v>394</v>
      </c>
      <c r="E8" s="43" t="str">
        <f>'Financial Offer'!$C$11</f>
        <v>SR Max</v>
      </c>
      <c r="F8" s="43" t="str">
        <f>'Financial Offer'!$D$11</f>
        <v>SR Max</v>
      </c>
      <c r="G8" s="75" t="s">
        <v>422</v>
      </c>
      <c r="H8" s="14" t="str">
        <f>'Financial Offer'!$A$8</f>
        <v>Safety Shoes (various)</v>
      </c>
      <c r="I8" s="77">
        <v>75</v>
      </c>
      <c r="J8" s="41">
        <f>'Financial Offer'!$E$11</f>
        <v>0.3</v>
      </c>
      <c r="K8" s="42">
        <f t="shared" si="0"/>
        <v>52.5</v>
      </c>
    </row>
    <row r="9" spans="1:11" s="59" customFormat="1" x14ac:dyDescent="0.2">
      <c r="A9" s="78" t="str">
        <f>Instructions!$B$6</f>
        <v>Saf-Gard Safety Shoe Co.</v>
      </c>
      <c r="B9" s="76" t="s">
        <v>423</v>
      </c>
      <c r="C9" s="30" t="s">
        <v>1076</v>
      </c>
      <c r="D9" s="30" t="s">
        <v>394</v>
      </c>
      <c r="E9" s="43" t="str">
        <f>'Financial Offer'!$C$11</f>
        <v>SR Max</v>
      </c>
      <c r="F9" s="43" t="str">
        <f>'Financial Offer'!$D$11</f>
        <v>SR Max</v>
      </c>
      <c r="G9" s="75" t="s">
        <v>423</v>
      </c>
      <c r="H9" s="14" t="str">
        <f>'Financial Offer'!$A$8</f>
        <v>Safety Shoes (various)</v>
      </c>
      <c r="I9" s="77">
        <v>75</v>
      </c>
      <c r="J9" s="41">
        <f>'Financial Offer'!$E$11</f>
        <v>0.3</v>
      </c>
      <c r="K9" s="42">
        <f t="shared" si="0"/>
        <v>52.5</v>
      </c>
    </row>
    <row r="10" spans="1:11" s="59" customFormat="1" x14ac:dyDescent="0.2">
      <c r="A10" s="78" t="str">
        <f>Instructions!$B$6</f>
        <v>Saf-Gard Safety Shoe Co.</v>
      </c>
      <c r="B10" s="76" t="s">
        <v>435</v>
      </c>
      <c r="C10" s="30" t="s">
        <v>1076</v>
      </c>
      <c r="D10" s="30" t="s">
        <v>394</v>
      </c>
      <c r="E10" s="43" t="str">
        <f>'Financial Offer'!$C$11</f>
        <v>SR Max</v>
      </c>
      <c r="F10" s="43" t="str">
        <f>'Financial Offer'!$D$11</f>
        <v>SR Max</v>
      </c>
      <c r="G10" s="75" t="s">
        <v>435</v>
      </c>
      <c r="H10" s="14" t="str">
        <f>'Financial Offer'!$A$8</f>
        <v>Safety Shoes (various)</v>
      </c>
      <c r="I10" s="77">
        <v>78</v>
      </c>
      <c r="J10" s="41">
        <f>'Financial Offer'!$E$11</f>
        <v>0.3</v>
      </c>
      <c r="K10" s="42">
        <f t="shared" si="0"/>
        <v>54.599999999999994</v>
      </c>
    </row>
    <row r="11" spans="1:11" s="59" customFormat="1" x14ac:dyDescent="0.2">
      <c r="A11" s="78" t="str">
        <f>Instructions!$B$6</f>
        <v>Saf-Gard Safety Shoe Co.</v>
      </c>
      <c r="B11" s="76" t="s">
        <v>436</v>
      </c>
      <c r="C11" s="30" t="s">
        <v>1076</v>
      </c>
      <c r="D11" s="30" t="s">
        <v>394</v>
      </c>
      <c r="E11" s="43" t="str">
        <f>'Financial Offer'!$C$11</f>
        <v>SR Max</v>
      </c>
      <c r="F11" s="43" t="str">
        <f>'Financial Offer'!$D$11</f>
        <v>SR Max</v>
      </c>
      <c r="G11" s="75" t="s">
        <v>436</v>
      </c>
      <c r="H11" s="14" t="str">
        <f>'Financial Offer'!$A$8</f>
        <v>Safety Shoes (various)</v>
      </c>
      <c r="I11" s="77">
        <v>97</v>
      </c>
      <c r="J11" s="41">
        <f>'Financial Offer'!$E$11</f>
        <v>0.3</v>
      </c>
      <c r="K11" s="42">
        <f t="shared" si="0"/>
        <v>67.899999999999991</v>
      </c>
    </row>
    <row r="12" spans="1:11" s="59" customFormat="1" x14ac:dyDescent="0.2">
      <c r="A12" s="78" t="str">
        <f>Instructions!$B$6</f>
        <v>Saf-Gard Safety Shoe Co.</v>
      </c>
      <c r="B12" s="76" t="s">
        <v>437</v>
      </c>
      <c r="C12" s="30" t="s">
        <v>1076</v>
      </c>
      <c r="D12" s="30" t="s">
        <v>394</v>
      </c>
      <c r="E12" s="43" t="str">
        <f>'Financial Offer'!$C$11</f>
        <v>SR Max</v>
      </c>
      <c r="F12" s="43" t="str">
        <f>'Financial Offer'!$D$11</f>
        <v>SR Max</v>
      </c>
      <c r="G12" s="75" t="s">
        <v>437</v>
      </c>
      <c r="H12" s="14" t="str">
        <f>'Financial Offer'!$A$8</f>
        <v>Safety Shoes (various)</v>
      </c>
      <c r="I12" s="77">
        <v>97</v>
      </c>
      <c r="J12" s="41">
        <f>'Financial Offer'!$E$11</f>
        <v>0.3</v>
      </c>
      <c r="K12" s="42">
        <f t="shared" si="0"/>
        <v>67.899999999999991</v>
      </c>
    </row>
    <row r="13" spans="1:11" s="59" customFormat="1" x14ac:dyDescent="0.2">
      <c r="A13" s="78" t="str">
        <f>Instructions!$B$6</f>
        <v>Saf-Gard Safety Shoe Co.</v>
      </c>
      <c r="B13" s="76" t="s">
        <v>1191</v>
      </c>
      <c r="C13" s="30" t="s">
        <v>1076</v>
      </c>
      <c r="D13" s="30" t="s">
        <v>394</v>
      </c>
      <c r="E13" s="43" t="str">
        <f>'Financial Offer'!$C$11</f>
        <v>SR Max</v>
      </c>
      <c r="F13" s="43" t="str">
        <f>'Financial Offer'!$D$11</f>
        <v>SR Max</v>
      </c>
      <c r="G13" s="75" t="s">
        <v>1191</v>
      </c>
      <c r="H13" s="14" t="str">
        <f>'Financial Offer'!$A$8</f>
        <v>Safety Shoes (various)</v>
      </c>
      <c r="I13" s="77">
        <v>110</v>
      </c>
      <c r="J13" s="41">
        <f>'Financial Offer'!$E$11</f>
        <v>0.3</v>
      </c>
      <c r="K13" s="42">
        <f t="shared" si="0"/>
        <v>77</v>
      </c>
    </row>
    <row r="14" spans="1:11" s="59" customFormat="1" x14ac:dyDescent="0.2">
      <c r="A14" s="78" t="str">
        <f>Instructions!$B$6</f>
        <v>Saf-Gard Safety Shoe Co.</v>
      </c>
      <c r="B14" s="76" t="s">
        <v>1192</v>
      </c>
      <c r="C14" s="30" t="s">
        <v>1076</v>
      </c>
      <c r="D14" s="30" t="s">
        <v>394</v>
      </c>
      <c r="E14" s="43" t="str">
        <f>'Financial Offer'!$C$11</f>
        <v>SR Max</v>
      </c>
      <c r="F14" s="43" t="str">
        <f>'Financial Offer'!$D$11</f>
        <v>SR Max</v>
      </c>
      <c r="G14" s="75" t="s">
        <v>1192</v>
      </c>
      <c r="H14" s="14" t="str">
        <f>'Financial Offer'!$A$8</f>
        <v>Safety Shoes (various)</v>
      </c>
      <c r="I14" s="77">
        <v>110</v>
      </c>
      <c r="J14" s="41">
        <f>'Financial Offer'!$E$11</f>
        <v>0.3</v>
      </c>
      <c r="K14" s="42">
        <f t="shared" si="0"/>
        <v>77</v>
      </c>
    </row>
    <row r="15" spans="1:11" s="59" customFormat="1" x14ac:dyDescent="0.2">
      <c r="A15" s="78" t="str">
        <f>Instructions!$B$6</f>
        <v>Saf-Gard Safety Shoe Co.</v>
      </c>
      <c r="B15" s="76" t="s">
        <v>438</v>
      </c>
      <c r="C15" s="30" t="s">
        <v>1076</v>
      </c>
      <c r="D15" s="30" t="s">
        <v>394</v>
      </c>
      <c r="E15" s="43" t="str">
        <f>'Financial Offer'!$C$11</f>
        <v>SR Max</v>
      </c>
      <c r="F15" s="43" t="str">
        <f>'Financial Offer'!$D$11</f>
        <v>SR Max</v>
      </c>
      <c r="G15" s="75" t="s">
        <v>438</v>
      </c>
      <c r="H15" s="14" t="str">
        <f>'Financial Offer'!$A$8</f>
        <v>Safety Shoes (various)</v>
      </c>
      <c r="I15" s="77">
        <v>143</v>
      </c>
      <c r="J15" s="41">
        <f>'Financial Offer'!$E$11</f>
        <v>0.3</v>
      </c>
      <c r="K15" s="42">
        <f t="shared" si="0"/>
        <v>100.1</v>
      </c>
    </row>
    <row r="16" spans="1:11" s="59" customFormat="1" x14ac:dyDescent="0.2">
      <c r="A16" s="78" t="str">
        <f>Instructions!$B$6</f>
        <v>Saf-Gard Safety Shoe Co.</v>
      </c>
      <c r="B16" s="76" t="s">
        <v>439</v>
      </c>
      <c r="C16" s="30" t="s">
        <v>1076</v>
      </c>
      <c r="D16" s="30" t="s">
        <v>394</v>
      </c>
      <c r="E16" s="43" t="str">
        <f>'Financial Offer'!$C$11</f>
        <v>SR Max</v>
      </c>
      <c r="F16" s="43" t="str">
        <f>'Financial Offer'!$D$11</f>
        <v>SR Max</v>
      </c>
      <c r="G16" s="75" t="s">
        <v>439</v>
      </c>
      <c r="H16" s="14" t="str">
        <f>'Financial Offer'!$A$8</f>
        <v>Safety Shoes (various)</v>
      </c>
      <c r="I16" s="77">
        <v>143</v>
      </c>
      <c r="J16" s="41">
        <f>'Financial Offer'!$E$11</f>
        <v>0.3</v>
      </c>
      <c r="K16" s="42">
        <f t="shared" si="0"/>
        <v>100.1</v>
      </c>
    </row>
    <row r="17" spans="1:11" s="59" customFormat="1" x14ac:dyDescent="0.2">
      <c r="A17" s="78" t="str">
        <f>Instructions!$B$6</f>
        <v>Saf-Gard Safety Shoe Co.</v>
      </c>
      <c r="B17" s="76" t="s">
        <v>1193</v>
      </c>
      <c r="C17" s="30" t="s">
        <v>1076</v>
      </c>
      <c r="D17" s="30" t="s">
        <v>394</v>
      </c>
      <c r="E17" s="43" t="str">
        <f>'Financial Offer'!$C$11</f>
        <v>SR Max</v>
      </c>
      <c r="F17" s="43" t="str">
        <f>'Financial Offer'!$D$11</f>
        <v>SR Max</v>
      </c>
      <c r="G17" s="75" t="s">
        <v>1193</v>
      </c>
      <c r="H17" s="14" t="str">
        <f>'Financial Offer'!$A$8</f>
        <v>Safety Shoes (various)</v>
      </c>
      <c r="I17" s="77">
        <v>136</v>
      </c>
      <c r="J17" s="41">
        <f>'Financial Offer'!$E$11</f>
        <v>0.3</v>
      </c>
      <c r="K17" s="42">
        <f t="shared" si="0"/>
        <v>95.199999999999989</v>
      </c>
    </row>
    <row r="18" spans="1:11" s="59" customFormat="1" x14ac:dyDescent="0.2">
      <c r="A18" s="78" t="str">
        <f>Instructions!$B$6</f>
        <v>Saf-Gard Safety Shoe Co.</v>
      </c>
      <c r="B18" s="76" t="s">
        <v>440</v>
      </c>
      <c r="C18" s="30" t="s">
        <v>1076</v>
      </c>
      <c r="D18" s="30" t="s">
        <v>394</v>
      </c>
      <c r="E18" s="43" t="str">
        <f>'Financial Offer'!$C$11</f>
        <v>SR Max</v>
      </c>
      <c r="F18" s="43" t="str">
        <f>'Financial Offer'!$D$11</f>
        <v>SR Max</v>
      </c>
      <c r="G18" s="75" t="s">
        <v>440</v>
      </c>
      <c r="H18" s="14" t="str">
        <f>'Financial Offer'!$A$8</f>
        <v>Safety Shoes (various)</v>
      </c>
      <c r="I18" s="77">
        <v>149</v>
      </c>
      <c r="J18" s="41">
        <f>'Financial Offer'!$E$11</f>
        <v>0.3</v>
      </c>
      <c r="K18" s="42">
        <f t="shared" si="0"/>
        <v>104.3</v>
      </c>
    </row>
    <row r="19" spans="1:11" s="59" customFormat="1" x14ac:dyDescent="0.2">
      <c r="A19" s="78" t="str">
        <f>Instructions!$B$6</f>
        <v>Saf-Gard Safety Shoe Co.</v>
      </c>
      <c r="B19" s="76" t="s">
        <v>445</v>
      </c>
      <c r="C19" s="30" t="s">
        <v>1076</v>
      </c>
      <c r="D19" s="30" t="s">
        <v>394</v>
      </c>
      <c r="E19" s="43" t="str">
        <f>'Financial Offer'!$C$11</f>
        <v>SR Max</v>
      </c>
      <c r="F19" s="43" t="str">
        <f>'Financial Offer'!$D$11</f>
        <v>SR Max</v>
      </c>
      <c r="G19" s="75" t="s">
        <v>445</v>
      </c>
      <c r="H19" s="14" t="str">
        <f>'Financial Offer'!$A$8</f>
        <v>Safety Shoes (various)</v>
      </c>
      <c r="I19" s="77">
        <v>156</v>
      </c>
      <c r="J19" s="41">
        <f>'Financial Offer'!$E$11</f>
        <v>0.3</v>
      </c>
      <c r="K19" s="42">
        <f t="shared" si="0"/>
        <v>109.19999999999999</v>
      </c>
    </row>
    <row r="20" spans="1:11" s="59" customFormat="1" x14ac:dyDescent="0.2">
      <c r="A20" s="78" t="str">
        <f>Instructions!$B$6</f>
        <v>Saf-Gard Safety Shoe Co.</v>
      </c>
      <c r="B20" s="76" t="s">
        <v>446</v>
      </c>
      <c r="C20" s="30" t="s">
        <v>1076</v>
      </c>
      <c r="D20" s="30" t="s">
        <v>394</v>
      </c>
      <c r="E20" s="43" t="str">
        <f>'Financial Offer'!$C$11</f>
        <v>SR Max</v>
      </c>
      <c r="F20" s="43" t="str">
        <f>'Financial Offer'!$D$11</f>
        <v>SR Max</v>
      </c>
      <c r="G20" s="75" t="s">
        <v>446</v>
      </c>
      <c r="H20" s="14" t="str">
        <f>'Financial Offer'!$A$8</f>
        <v>Safety Shoes (various)</v>
      </c>
      <c r="I20" s="77">
        <v>156</v>
      </c>
      <c r="J20" s="41">
        <f>'Financial Offer'!$E$11</f>
        <v>0.3</v>
      </c>
      <c r="K20" s="42">
        <f t="shared" si="0"/>
        <v>109.19999999999999</v>
      </c>
    </row>
    <row r="21" spans="1:11" s="59" customFormat="1" x14ac:dyDescent="0.2">
      <c r="A21" s="78" t="str">
        <f>Instructions!$B$6</f>
        <v>Saf-Gard Safety Shoe Co.</v>
      </c>
      <c r="B21" s="76" t="s">
        <v>447</v>
      </c>
      <c r="C21" s="30" t="s">
        <v>1076</v>
      </c>
      <c r="D21" s="30" t="s">
        <v>394</v>
      </c>
      <c r="E21" s="43" t="str">
        <f>'Financial Offer'!$C$11</f>
        <v>SR Max</v>
      </c>
      <c r="F21" s="43" t="str">
        <f>'Financial Offer'!$D$11</f>
        <v>SR Max</v>
      </c>
      <c r="G21" s="75" t="s">
        <v>447</v>
      </c>
      <c r="H21" s="14" t="str">
        <f>'Financial Offer'!$A$8</f>
        <v>Safety Shoes (various)</v>
      </c>
      <c r="I21" s="77">
        <v>156</v>
      </c>
      <c r="J21" s="41">
        <f>'Financial Offer'!$E$11</f>
        <v>0.3</v>
      </c>
      <c r="K21" s="42">
        <f t="shared" si="0"/>
        <v>109.19999999999999</v>
      </c>
    </row>
    <row r="22" spans="1:11" s="59" customFormat="1" x14ac:dyDescent="0.2">
      <c r="A22" s="78" t="str">
        <f>Instructions!$B$6</f>
        <v>Saf-Gard Safety Shoe Co.</v>
      </c>
      <c r="B22" s="76" t="s">
        <v>448</v>
      </c>
      <c r="C22" s="30" t="s">
        <v>1076</v>
      </c>
      <c r="D22" s="30" t="s">
        <v>394</v>
      </c>
      <c r="E22" s="43" t="str">
        <f>'Financial Offer'!$C$11</f>
        <v>SR Max</v>
      </c>
      <c r="F22" s="43" t="str">
        <f>'Financial Offer'!$D$11</f>
        <v>SR Max</v>
      </c>
      <c r="G22" s="75" t="s">
        <v>448</v>
      </c>
      <c r="H22" s="14" t="str">
        <f>'Financial Offer'!$A$8</f>
        <v>Safety Shoes (various)</v>
      </c>
      <c r="I22" s="77">
        <v>156</v>
      </c>
      <c r="J22" s="41">
        <f>'Financial Offer'!$E$11</f>
        <v>0.3</v>
      </c>
      <c r="K22" s="42">
        <f t="shared" si="0"/>
        <v>109.19999999999999</v>
      </c>
    </row>
    <row r="23" spans="1:11" s="59" customFormat="1" x14ac:dyDescent="0.2">
      <c r="A23" s="78" t="str">
        <f>Instructions!$B$6</f>
        <v>Saf-Gard Safety Shoe Co.</v>
      </c>
      <c r="B23" s="76" t="s">
        <v>449</v>
      </c>
      <c r="C23" s="30" t="s">
        <v>1076</v>
      </c>
      <c r="D23" s="30" t="s">
        <v>394</v>
      </c>
      <c r="E23" s="43" t="str">
        <f>'Financial Offer'!$C$11</f>
        <v>SR Max</v>
      </c>
      <c r="F23" s="43" t="str">
        <f>'Financial Offer'!$D$11</f>
        <v>SR Max</v>
      </c>
      <c r="G23" s="75" t="s">
        <v>449</v>
      </c>
      <c r="H23" s="14" t="str">
        <f>'Financial Offer'!$A$8</f>
        <v>Safety Shoes (various)</v>
      </c>
      <c r="I23" s="77">
        <v>156</v>
      </c>
      <c r="J23" s="41">
        <f>'Financial Offer'!$E$11</f>
        <v>0.3</v>
      </c>
      <c r="K23" s="42">
        <f t="shared" si="0"/>
        <v>109.19999999999999</v>
      </c>
    </row>
    <row r="24" spans="1:11" s="59" customFormat="1" x14ac:dyDescent="0.2">
      <c r="A24" s="78" t="str">
        <f>Instructions!$B$6</f>
        <v>Saf-Gard Safety Shoe Co.</v>
      </c>
      <c r="B24" s="76" t="s">
        <v>450</v>
      </c>
      <c r="C24" s="30" t="s">
        <v>1076</v>
      </c>
      <c r="D24" s="30" t="s">
        <v>394</v>
      </c>
      <c r="E24" s="43" t="str">
        <f>'Financial Offer'!$C$11</f>
        <v>SR Max</v>
      </c>
      <c r="F24" s="43" t="str">
        <f>'Financial Offer'!$D$11</f>
        <v>SR Max</v>
      </c>
      <c r="G24" s="75" t="s">
        <v>450</v>
      </c>
      <c r="H24" s="14" t="str">
        <f>'Financial Offer'!$A$8</f>
        <v>Safety Shoes (various)</v>
      </c>
      <c r="I24" s="77">
        <v>156</v>
      </c>
      <c r="J24" s="41">
        <f>'Financial Offer'!$E$11</f>
        <v>0.3</v>
      </c>
      <c r="K24" s="42">
        <f t="shared" si="0"/>
        <v>109.19999999999999</v>
      </c>
    </row>
    <row r="25" spans="1:11" s="59" customFormat="1" x14ac:dyDescent="0.2">
      <c r="A25" s="78" t="str">
        <f>Instructions!$B$6</f>
        <v>Saf-Gard Safety Shoe Co.</v>
      </c>
      <c r="B25" s="76" t="s">
        <v>451</v>
      </c>
      <c r="C25" s="30" t="s">
        <v>1076</v>
      </c>
      <c r="D25" s="30" t="s">
        <v>394</v>
      </c>
      <c r="E25" s="43" t="str">
        <f>'Financial Offer'!$C$11</f>
        <v>SR Max</v>
      </c>
      <c r="F25" s="43" t="str">
        <f>'Financial Offer'!$D$11</f>
        <v>SR Max</v>
      </c>
      <c r="G25" s="75" t="s">
        <v>451</v>
      </c>
      <c r="H25" s="14" t="str">
        <f>'Financial Offer'!$A$8</f>
        <v>Safety Shoes (various)</v>
      </c>
      <c r="I25" s="77">
        <v>175</v>
      </c>
      <c r="J25" s="41">
        <f>'Financial Offer'!$E$11</f>
        <v>0.3</v>
      </c>
      <c r="K25" s="42">
        <f t="shared" si="0"/>
        <v>122.49999999999999</v>
      </c>
    </row>
    <row r="26" spans="1:11" s="59" customFormat="1" x14ac:dyDescent="0.2">
      <c r="A26" s="78" t="str">
        <f>Instructions!$B$6</f>
        <v>Saf-Gard Safety Shoe Co.</v>
      </c>
      <c r="B26" s="76" t="s">
        <v>452</v>
      </c>
      <c r="C26" s="30" t="s">
        <v>1076</v>
      </c>
      <c r="D26" s="30" t="s">
        <v>394</v>
      </c>
      <c r="E26" s="43" t="str">
        <f>'Financial Offer'!$C$11</f>
        <v>SR Max</v>
      </c>
      <c r="F26" s="43" t="str">
        <f>'Financial Offer'!$D$11</f>
        <v>SR Max</v>
      </c>
      <c r="G26" s="75" t="s">
        <v>452</v>
      </c>
      <c r="H26" s="14" t="str">
        <f>'Financial Offer'!$A$8</f>
        <v>Safety Shoes (various)</v>
      </c>
      <c r="I26" s="77">
        <v>175</v>
      </c>
      <c r="J26" s="41">
        <f>'Financial Offer'!$E$11</f>
        <v>0.3</v>
      </c>
      <c r="K26" s="42">
        <f t="shared" si="0"/>
        <v>122.49999999999999</v>
      </c>
    </row>
    <row r="27" spans="1:11" s="59" customFormat="1" x14ac:dyDescent="0.2">
      <c r="A27" s="78" t="str">
        <f>Instructions!$B$6</f>
        <v>Saf-Gard Safety Shoe Co.</v>
      </c>
      <c r="B27" s="76" t="s">
        <v>453</v>
      </c>
      <c r="C27" s="30" t="s">
        <v>1076</v>
      </c>
      <c r="D27" s="30" t="s">
        <v>394</v>
      </c>
      <c r="E27" s="43" t="str">
        <f>'Financial Offer'!$C$11</f>
        <v>SR Max</v>
      </c>
      <c r="F27" s="43" t="str">
        <f>'Financial Offer'!$D$11</f>
        <v>SR Max</v>
      </c>
      <c r="G27" s="75" t="s">
        <v>453</v>
      </c>
      <c r="H27" s="14" t="str">
        <f>'Financial Offer'!$A$8</f>
        <v>Safety Shoes (various)</v>
      </c>
      <c r="I27" s="77">
        <v>117</v>
      </c>
      <c r="J27" s="41">
        <f>'Financial Offer'!$E$11</f>
        <v>0.3</v>
      </c>
      <c r="K27" s="42">
        <f t="shared" si="0"/>
        <v>81.899999999999991</v>
      </c>
    </row>
    <row r="28" spans="1:11" s="59" customFormat="1" x14ac:dyDescent="0.2">
      <c r="A28" s="78" t="str">
        <f>Instructions!$B$6</f>
        <v>Saf-Gard Safety Shoe Co.</v>
      </c>
      <c r="B28" s="76" t="s">
        <v>455</v>
      </c>
      <c r="C28" s="30" t="s">
        <v>1076</v>
      </c>
      <c r="D28" s="30" t="s">
        <v>394</v>
      </c>
      <c r="E28" s="43" t="str">
        <f>'Financial Offer'!$C$11</f>
        <v>SR Max</v>
      </c>
      <c r="F28" s="43" t="str">
        <f>'Financial Offer'!$D$11</f>
        <v>SR Max</v>
      </c>
      <c r="G28" s="75" t="s">
        <v>455</v>
      </c>
      <c r="H28" s="14" t="str">
        <f>'Financial Offer'!$A$8</f>
        <v>Safety Shoes (various)</v>
      </c>
      <c r="I28" s="77">
        <v>117</v>
      </c>
      <c r="J28" s="41">
        <f>'Financial Offer'!$E$11</f>
        <v>0.3</v>
      </c>
      <c r="K28" s="42">
        <f t="shared" si="0"/>
        <v>81.899999999999991</v>
      </c>
    </row>
    <row r="29" spans="1:11" s="59" customFormat="1" x14ac:dyDescent="0.2">
      <c r="A29" s="78" t="str">
        <f>Instructions!$B$6</f>
        <v>Saf-Gard Safety Shoe Co.</v>
      </c>
      <c r="B29" s="76" t="s">
        <v>456</v>
      </c>
      <c r="C29" s="30" t="s">
        <v>1076</v>
      </c>
      <c r="D29" s="30" t="s">
        <v>394</v>
      </c>
      <c r="E29" s="43" t="str">
        <f>'Financial Offer'!$C$11</f>
        <v>SR Max</v>
      </c>
      <c r="F29" s="43" t="str">
        <f>'Financial Offer'!$D$11</f>
        <v>SR Max</v>
      </c>
      <c r="G29" s="75" t="s">
        <v>456</v>
      </c>
      <c r="H29" s="14" t="str">
        <f>'Financial Offer'!$A$8</f>
        <v>Safety Shoes (various)</v>
      </c>
      <c r="I29" s="77">
        <v>117</v>
      </c>
      <c r="J29" s="41">
        <f>'Financial Offer'!$E$11</f>
        <v>0.3</v>
      </c>
      <c r="K29" s="42">
        <f t="shared" si="0"/>
        <v>81.899999999999991</v>
      </c>
    </row>
    <row r="30" spans="1:11" s="59" customFormat="1" x14ac:dyDescent="0.2">
      <c r="A30" s="78" t="str">
        <f>Instructions!$B$6</f>
        <v>Saf-Gard Safety Shoe Co.</v>
      </c>
      <c r="B30" s="76" t="s">
        <v>457</v>
      </c>
      <c r="C30" s="30" t="s">
        <v>1076</v>
      </c>
      <c r="D30" s="30" t="s">
        <v>394</v>
      </c>
      <c r="E30" s="43" t="str">
        <f>'Financial Offer'!$C$11</f>
        <v>SR Max</v>
      </c>
      <c r="F30" s="43" t="str">
        <f>'Financial Offer'!$D$11</f>
        <v>SR Max</v>
      </c>
      <c r="G30" s="75" t="s">
        <v>457</v>
      </c>
      <c r="H30" s="14" t="str">
        <f>'Financial Offer'!$A$8</f>
        <v>Safety Shoes (various)</v>
      </c>
      <c r="I30" s="77">
        <v>117</v>
      </c>
      <c r="J30" s="41">
        <f>'Financial Offer'!$E$11</f>
        <v>0.3</v>
      </c>
      <c r="K30" s="42">
        <f t="shared" si="0"/>
        <v>81.899999999999991</v>
      </c>
    </row>
    <row r="31" spans="1:11" s="59" customFormat="1" x14ac:dyDescent="0.2">
      <c r="A31" s="78" t="str">
        <f>Instructions!$B$6</f>
        <v>Saf-Gard Safety Shoe Co.</v>
      </c>
      <c r="B31" s="76" t="s">
        <v>462</v>
      </c>
      <c r="C31" s="30" t="s">
        <v>1076</v>
      </c>
      <c r="D31" s="30" t="s">
        <v>394</v>
      </c>
      <c r="E31" s="43" t="str">
        <f>'Financial Offer'!$C$11</f>
        <v>SR Max</v>
      </c>
      <c r="F31" s="43" t="str">
        <f>'Financial Offer'!$D$11</f>
        <v>SR Max</v>
      </c>
      <c r="G31" s="75" t="s">
        <v>462</v>
      </c>
      <c r="H31" s="14" t="str">
        <f>'Financial Offer'!$A$8</f>
        <v>Safety Shoes (various)</v>
      </c>
      <c r="I31" s="77">
        <v>106</v>
      </c>
      <c r="J31" s="41">
        <f>'Financial Offer'!$E$11</f>
        <v>0.3</v>
      </c>
      <c r="K31" s="42">
        <f t="shared" si="0"/>
        <v>74.199999999999989</v>
      </c>
    </row>
    <row r="32" spans="1:11" s="59" customFormat="1" x14ac:dyDescent="0.2">
      <c r="A32" s="78" t="str">
        <f>Instructions!$B$6</f>
        <v>Saf-Gard Safety Shoe Co.</v>
      </c>
      <c r="B32" s="76" t="s">
        <v>463</v>
      </c>
      <c r="C32" s="30" t="s">
        <v>1076</v>
      </c>
      <c r="D32" s="30" t="s">
        <v>394</v>
      </c>
      <c r="E32" s="43" t="str">
        <f>'Financial Offer'!$C$11</f>
        <v>SR Max</v>
      </c>
      <c r="F32" s="43" t="str">
        <f>'Financial Offer'!$D$11</f>
        <v>SR Max</v>
      </c>
      <c r="G32" s="75" t="s">
        <v>463</v>
      </c>
      <c r="H32" s="14" t="str">
        <f>'Financial Offer'!$A$8</f>
        <v>Safety Shoes (various)</v>
      </c>
      <c r="I32" s="77">
        <v>104</v>
      </c>
      <c r="J32" s="41">
        <f>'Financial Offer'!$E$11</f>
        <v>0.3</v>
      </c>
      <c r="K32" s="42">
        <f t="shared" si="0"/>
        <v>72.8</v>
      </c>
    </row>
    <row r="33" spans="1:11" s="59" customFormat="1" x14ac:dyDescent="0.2">
      <c r="A33" s="78" t="str">
        <f>Instructions!$B$6</f>
        <v>Saf-Gard Safety Shoe Co.</v>
      </c>
      <c r="B33" s="76" t="s">
        <v>464</v>
      </c>
      <c r="C33" s="30" t="s">
        <v>1076</v>
      </c>
      <c r="D33" s="30" t="s">
        <v>394</v>
      </c>
      <c r="E33" s="43" t="str">
        <f>'Financial Offer'!$C$11</f>
        <v>SR Max</v>
      </c>
      <c r="F33" s="43" t="str">
        <f>'Financial Offer'!$D$11</f>
        <v>SR Max</v>
      </c>
      <c r="G33" s="75" t="s">
        <v>464</v>
      </c>
      <c r="H33" s="14" t="str">
        <f>'Financial Offer'!$A$8</f>
        <v>Safety Shoes (various)</v>
      </c>
      <c r="I33" s="77">
        <v>104</v>
      </c>
      <c r="J33" s="41">
        <f>'Financial Offer'!$E$11</f>
        <v>0.3</v>
      </c>
      <c r="K33" s="42">
        <f t="shared" si="0"/>
        <v>72.8</v>
      </c>
    </row>
    <row r="34" spans="1:11" s="59" customFormat="1" x14ac:dyDescent="0.2">
      <c r="A34" s="78" t="str">
        <f>Instructions!$B$6</f>
        <v>Saf-Gard Safety Shoe Co.</v>
      </c>
      <c r="B34" s="76" t="s">
        <v>466</v>
      </c>
      <c r="C34" s="30" t="s">
        <v>1076</v>
      </c>
      <c r="D34" s="30" t="s">
        <v>394</v>
      </c>
      <c r="E34" s="43" t="str">
        <f>'Financial Offer'!$C$11</f>
        <v>SR Max</v>
      </c>
      <c r="F34" s="43" t="str">
        <f>'Financial Offer'!$D$11</f>
        <v>SR Max</v>
      </c>
      <c r="G34" s="75" t="s">
        <v>466</v>
      </c>
      <c r="H34" s="14" t="str">
        <f>'Financial Offer'!$A$8</f>
        <v>Safety Shoes (various)</v>
      </c>
      <c r="I34" s="77">
        <v>117</v>
      </c>
      <c r="J34" s="41">
        <f>'Financial Offer'!$E$11</f>
        <v>0.3</v>
      </c>
      <c r="K34" s="42">
        <f t="shared" si="0"/>
        <v>81.899999999999991</v>
      </c>
    </row>
    <row r="35" spans="1:11" s="59" customFormat="1" x14ac:dyDescent="0.2">
      <c r="A35" s="78" t="str">
        <f>Instructions!$B$6</f>
        <v>Saf-Gard Safety Shoe Co.</v>
      </c>
      <c r="B35" s="76" t="s">
        <v>1194</v>
      </c>
      <c r="C35" s="30" t="s">
        <v>1076</v>
      </c>
      <c r="D35" s="30" t="s">
        <v>394</v>
      </c>
      <c r="E35" s="43" t="str">
        <f>'Financial Offer'!$C$11</f>
        <v>SR Max</v>
      </c>
      <c r="F35" s="43" t="str">
        <f>'Financial Offer'!$D$11</f>
        <v>SR Max</v>
      </c>
      <c r="G35" s="75" t="s">
        <v>1194</v>
      </c>
      <c r="H35" s="14" t="str">
        <f>'Financial Offer'!$A$8</f>
        <v>Safety Shoes (various)</v>
      </c>
      <c r="I35" s="77">
        <v>143</v>
      </c>
      <c r="J35" s="41">
        <f>'Financial Offer'!$E$11</f>
        <v>0.3</v>
      </c>
      <c r="K35" s="42">
        <f t="shared" si="0"/>
        <v>100.1</v>
      </c>
    </row>
    <row r="36" spans="1:11" s="59" customFormat="1" x14ac:dyDescent="0.2">
      <c r="A36" s="78" t="str">
        <f>Instructions!$B$6</f>
        <v>Saf-Gard Safety Shoe Co.</v>
      </c>
      <c r="B36" s="76" t="s">
        <v>1195</v>
      </c>
      <c r="C36" s="30" t="s">
        <v>1076</v>
      </c>
      <c r="D36" s="30" t="s">
        <v>394</v>
      </c>
      <c r="E36" s="43" t="str">
        <f>'Financial Offer'!$C$11</f>
        <v>SR Max</v>
      </c>
      <c r="F36" s="43" t="str">
        <f>'Financial Offer'!$D$11</f>
        <v>SR Max</v>
      </c>
      <c r="G36" s="75" t="s">
        <v>1195</v>
      </c>
      <c r="H36" s="14" t="str">
        <f>'Financial Offer'!$A$8</f>
        <v>Safety Shoes (various)</v>
      </c>
      <c r="I36" s="77">
        <v>143</v>
      </c>
      <c r="J36" s="41">
        <f>'Financial Offer'!$E$11</f>
        <v>0.3</v>
      </c>
      <c r="K36" s="42">
        <f t="shared" si="0"/>
        <v>100.1</v>
      </c>
    </row>
    <row r="37" spans="1:11" s="59" customFormat="1" x14ac:dyDescent="0.2">
      <c r="A37" s="78" t="str">
        <f>Instructions!$B$6</f>
        <v>Saf-Gard Safety Shoe Co.</v>
      </c>
      <c r="B37" s="76" t="s">
        <v>1196</v>
      </c>
      <c r="C37" s="30" t="s">
        <v>1076</v>
      </c>
      <c r="D37" s="30" t="s">
        <v>394</v>
      </c>
      <c r="E37" s="43" t="str">
        <f>'Financial Offer'!$C$11</f>
        <v>SR Max</v>
      </c>
      <c r="F37" s="43" t="str">
        <f>'Financial Offer'!$D$11</f>
        <v>SR Max</v>
      </c>
      <c r="G37" s="75" t="s">
        <v>1196</v>
      </c>
      <c r="H37" s="14" t="str">
        <f>'Financial Offer'!$A$8</f>
        <v>Safety Shoes (various)</v>
      </c>
      <c r="I37" s="77">
        <v>149</v>
      </c>
      <c r="J37" s="41">
        <f>'Financial Offer'!$E$11</f>
        <v>0.3</v>
      </c>
      <c r="K37" s="42">
        <f t="shared" si="0"/>
        <v>104.3</v>
      </c>
    </row>
    <row r="38" spans="1:11" s="59" customFormat="1" x14ac:dyDescent="0.2">
      <c r="A38" s="78" t="str">
        <f>Instructions!$B$6</f>
        <v>Saf-Gard Safety Shoe Co.</v>
      </c>
      <c r="B38" s="76" t="s">
        <v>1197</v>
      </c>
      <c r="C38" s="30" t="s">
        <v>1076</v>
      </c>
      <c r="D38" s="30" t="s">
        <v>394</v>
      </c>
      <c r="E38" s="43" t="str">
        <f>'Financial Offer'!$C$11</f>
        <v>SR Max</v>
      </c>
      <c r="F38" s="43" t="str">
        <f>'Financial Offer'!$D$11</f>
        <v>SR Max</v>
      </c>
      <c r="G38" s="75" t="s">
        <v>1197</v>
      </c>
      <c r="H38" s="14" t="str">
        <f>'Financial Offer'!$A$8</f>
        <v>Safety Shoes (various)</v>
      </c>
      <c r="I38" s="77">
        <v>149</v>
      </c>
      <c r="J38" s="41">
        <f>'Financial Offer'!$E$11</f>
        <v>0.3</v>
      </c>
      <c r="K38" s="42">
        <f t="shared" si="0"/>
        <v>104.3</v>
      </c>
    </row>
    <row r="39" spans="1:11" s="59" customFormat="1" x14ac:dyDescent="0.2">
      <c r="A39" s="78" t="str">
        <f>Instructions!$B$6</f>
        <v>Saf-Gard Safety Shoe Co.</v>
      </c>
      <c r="B39" s="76" t="s">
        <v>468</v>
      </c>
      <c r="C39" s="30" t="s">
        <v>1076</v>
      </c>
      <c r="D39" s="30" t="s">
        <v>394</v>
      </c>
      <c r="E39" s="43" t="str">
        <f>'Financial Offer'!$C$11</f>
        <v>SR Max</v>
      </c>
      <c r="F39" s="43" t="str">
        <f>'Financial Offer'!$D$11</f>
        <v>SR Max</v>
      </c>
      <c r="G39" s="75" t="s">
        <v>468</v>
      </c>
      <c r="H39" s="14" t="str">
        <f>'Financial Offer'!$A$8</f>
        <v>Safety Shoes (various)</v>
      </c>
      <c r="I39" s="77">
        <v>123</v>
      </c>
      <c r="J39" s="41">
        <f>'Financial Offer'!$E$11</f>
        <v>0.3</v>
      </c>
      <c r="K39" s="42">
        <f t="shared" si="0"/>
        <v>86.1</v>
      </c>
    </row>
    <row r="40" spans="1:11" s="59" customFormat="1" x14ac:dyDescent="0.2">
      <c r="A40" s="78" t="str">
        <f>Instructions!$B$6</f>
        <v>Saf-Gard Safety Shoe Co.</v>
      </c>
      <c r="B40" s="76" t="s">
        <v>469</v>
      </c>
      <c r="C40" s="30" t="s">
        <v>1076</v>
      </c>
      <c r="D40" s="30" t="s">
        <v>394</v>
      </c>
      <c r="E40" s="43" t="str">
        <f>'Financial Offer'!$C$11</f>
        <v>SR Max</v>
      </c>
      <c r="F40" s="43" t="str">
        <f>'Financial Offer'!$D$11</f>
        <v>SR Max</v>
      </c>
      <c r="G40" s="75" t="s">
        <v>469</v>
      </c>
      <c r="H40" s="14" t="str">
        <f>'Financial Offer'!$A$8</f>
        <v>Safety Shoes (various)</v>
      </c>
      <c r="I40" s="77">
        <v>123</v>
      </c>
      <c r="J40" s="41">
        <f>'Financial Offer'!$E$11</f>
        <v>0.3</v>
      </c>
      <c r="K40" s="42">
        <f t="shared" si="0"/>
        <v>86.1</v>
      </c>
    </row>
    <row r="41" spans="1:11" s="59" customFormat="1" x14ac:dyDescent="0.2">
      <c r="A41" s="78" t="str">
        <f>Instructions!$B$6</f>
        <v>Saf-Gard Safety Shoe Co.</v>
      </c>
      <c r="B41" s="76" t="s">
        <v>473</v>
      </c>
      <c r="C41" s="30" t="s">
        <v>1076</v>
      </c>
      <c r="D41" s="30" t="s">
        <v>394</v>
      </c>
      <c r="E41" s="43" t="str">
        <f>'Financial Offer'!$C$11</f>
        <v>SR Max</v>
      </c>
      <c r="F41" s="43" t="str">
        <f>'Financial Offer'!$D$11</f>
        <v>SR Max</v>
      </c>
      <c r="G41" s="75" t="s">
        <v>473</v>
      </c>
      <c r="H41" s="14" t="str">
        <f>'Financial Offer'!$A$8</f>
        <v>Safety Shoes (various)</v>
      </c>
      <c r="I41" s="77">
        <v>136</v>
      </c>
      <c r="J41" s="41">
        <f>'Financial Offer'!$E$11</f>
        <v>0.3</v>
      </c>
      <c r="K41" s="42">
        <f t="shared" si="0"/>
        <v>95.199999999999989</v>
      </c>
    </row>
    <row r="42" spans="1:11" s="59" customFormat="1" x14ac:dyDescent="0.2">
      <c r="A42" s="78" t="str">
        <f>Instructions!$B$6</f>
        <v>Saf-Gard Safety Shoe Co.</v>
      </c>
      <c r="B42" s="76" t="s">
        <v>474</v>
      </c>
      <c r="C42" s="30" t="s">
        <v>1076</v>
      </c>
      <c r="D42" s="30" t="s">
        <v>394</v>
      </c>
      <c r="E42" s="43" t="str">
        <f>'Financial Offer'!$C$11</f>
        <v>SR Max</v>
      </c>
      <c r="F42" s="43" t="str">
        <f>'Financial Offer'!$D$11</f>
        <v>SR Max</v>
      </c>
      <c r="G42" s="75" t="s">
        <v>474</v>
      </c>
      <c r="H42" s="14" t="str">
        <f>'Financial Offer'!$A$8</f>
        <v>Safety Shoes (various)</v>
      </c>
      <c r="I42" s="77">
        <v>136</v>
      </c>
      <c r="J42" s="41">
        <f>'Financial Offer'!$E$11</f>
        <v>0.3</v>
      </c>
      <c r="K42" s="42">
        <f t="shared" si="0"/>
        <v>95.199999999999989</v>
      </c>
    </row>
    <row r="43" spans="1:11" s="59" customFormat="1" x14ac:dyDescent="0.2">
      <c r="A43" s="78" t="str">
        <f>Instructions!$B$6</f>
        <v>Saf-Gard Safety Shoe Co.</v>
      </c>
      <c r="B43" s="76" t="s">
        <v>475</v>
      </c>
      <c r="C43" s="30" t="s">
        <v>1076</v>
      </c>
      <c r="D43" s="30" t="s">
        <v>394</v>
      </c>
      <c r="E43" s="43" t="str">
        <f>'Financial Offer'!$C$11</f>
        <v>SR Max</v>
      </c>
      <c r="F43" s="43" t="str">
        <f>'Financial Offer'!$D$11</f>
        <v>SR Max</v>
      </c>
      <c r="G43" s="75" t="s">
        <v>475</v>
      </c>
      <c r="H43" s="14" t="str">
        <f>'Financial Offer'!$A$8</f>
        <v>Safety Shoes (various)</v>
      </c>
      <c r="I43" s="77">
        <v>130</v>
      </c>
      <c r="J43" s="41">
        <f>'Financial Offer'!$E$11</f>
        <v>0.3</v>
      </c>
      <c r="K43" s="42">
        <f t="shared" si="0"/>
        <v>91</v>
      </c>
    </row>
    <row r="44" spans="1:11" s="59" customFormat="1" x14ac:dyDescent="0.2">
      <c r="A44" s="78" t="str">
        <f>Instructions!$B$6</f>
        <v>Saf-Gard Safety Shoe Co.</v>
      </c>
      <c r="B44" s="76" t="s">
        <v>476</v>
      </c>
      <c r="C44" s="30" t="s">
        <v>1076</v>
      </c>
      <c r="D44" s="30" t="s">
        <v>394</v>
      </c>
      <c r="E44" s="43" t="str">
        <f>'Financial Offer'!$C$11</f>
        <v>SR Max</v>
      </c>
      <c r="F44" s="43" t="str">
        <f>'Financial Offer'!$D$11</f>
        <v>SR Max</v>
      </c>
      <c r="G44" s="75" t="s">
        <v>476</v>
      </c>
      <c r="H44" s="14" t="str">
        <f>'Financial Offer'!$A$8</f>
        <v>Safety Shoes (various)</v>
      </c>
      <c r="I44" s="77">
        <v>143</v>
      </c>
      <c r="J44" s="41">
        <f>'Financial Offer'!$E$11</f>
        <v>0.3</v>
      </c>
      <c r="K44" s="42">
        <f t="shared" si="0"/>
        <v>100.1</v>
      </c>
    </row>
    <row r="45" spans="1:11" s="59" customFormat="1" x14ac:dyDescent="0.2">
      <c r="A45" s="78" t="str">
        <f>Instructions!$B$6</f>
        <v>Saf-Gard Safety Shoe Co.</v>
      </c>
      <c r="B45" s="76" t="s">
        <v>480</v>
      </c>
      <c r="C45" s="30" t="s">
        <v>1076</v>
      </c>
      <c r="D45" s="30" t="s">
        <v>394</v>
      </c>
      <c r="E45" s="43" t="str">
        <f>'Financial Offer'!$C$11</f>
        <v>SR Max</v>
      </c>
      <c r="F45" s="43" t="str">
        <f>'Financial Offer'!$D$11</f>
        <v>SR Max</v>
      </c>
      <c r="G45" s="75" t="s">
        <v>480</v>
      </c>
      <c r="H45" s="14" t="str">
        <f>'Financial Offer'!$A$8</f>
        <v>Safety Shoes (various)</v>
      </c>
      <c r="I45" s="77">
        <v>105</v>
      </c>
      <c r="J45" s="41">
        <f>'Financial Offer'!$E$11</f>
        <v>0.3</v>
      </c>
      <c r="K45" s="42">
        <f t="shared" si="0"/>
        <v>73.5</v>
      </c>
    </row>
    <row r="46" spans="1:11" s="59" customFormat="1" x14ac:dyDescent="0.2">
      <c r="A46" s="78" t="str">
        <f>Instructions!$B$6</f>
        <v>Saf-Gard Safety Shoe Co.</v>
      </c>
      <c r="B46" s="76" t="s">
        <v>482</v>
      </c>
      <c r="C46" s="30" t="s">
        <v>1076</v>
      </c>
      <c r="D46" s="30" t="s">
        <v>394</v>
      </c>
      <c r="E46" s="43" t="str">
        <f>'Financial Offer'!$C$11</f>
        <v>SR Max</v>
      </c>
      <c r="F46" s="43" t="str">
        <f>'Financial Offer'!$D$11</f>
        <v>SR Max</v>
      </c>
      <c r="G46" s="75" t="s">
        <v>482</v>
      </c>
      <c r="H46" s="14" t="str">
        <f>'Financial Offer'!$A$8</f>
        <v>Safety Shoes (various)</v>
      </c>
      <c r="I46" s="77">
        <v>105</v>
      </c>
      <c r="J46" s="41">
        <f>'Financial Offer'!$E$11</f>
        <v>0.3</v>
      </c>
      <c r="K46" s="42">
        <f t="shared" si="0"/>
        <v>73.5</v>
      </c>
    </row>
    <row r="47" spans="1:11" s="59" customFormat="1" x14ac:dyDescent="0.2">
      <c r="A47" s="78" t="str">
        <f>Instructions!$B$6</f>
        <v>Saf-Gard Safety Shoe Co.</v>
      </c>
      <c r="B47" s="76" t="s">
        <v>485</v>
      </c>
      <c r="C47" s="30" t="s">
        <v>1076</v>
      </c>
      <c r="D47" s="30" t="s">
        <v>394</v>
      </c>
      <c r="E47" s="43" t="str">
        <f>'Financial Offer'!$C$11</f>
        <v>SR Max</v>
      </c>
      <c r="F47" s="43" t="str">
        <f>'Financial Offer'!$D$11</f>
        <v>SR Max</v>
      </c>
      <c r="G47" s="75" t="s">
        <v>485</v>
      </c>
      <c r="H47" s="14" t="str">
        <f>'Financial Offer'!$A$8</f>
        <v>Safety Shoes (various)</v>
      </c>
      <c r="I47" s="77">
        <v>106</v>
      </c>
      <c r="J47" s="41">
        <f>'Financial Offer'!$E$11</f>
        <v>0.3</v>
      </c>
      <c r="K47" s="42">
        <f t="shared" si="0"/>
        <v>74.199999999999989</v>
      </c>
    </row>
    <row r="48" spans="1:11" s="59" customFormat="1" x14ac:dyDescent="0.2">
      <c r="A48" s="78" t="str">
        <f>Instructions!$B$6</f>
        <v>Saf-Gard Safety Shoe Co.</v>
      </c>
      <c r="B48" s="76" t="s">
        <v>1198</v>
      </c>
      <c r="C48" s="30" t="s">
        <v>1076</v>
      </c>
      <c r="D48" s="30" t="s">
        <v>394</v>
      </c>
      <c r="E48" s="43" t="str">
        <f>'Financial Offer'!$C$11</f>
        <v>SR Max</v>
      </c>
      <c r="F48" s="43" t="str">
        <f>'Financial Offer'!$D$11</f>
        <v>SR Max</v>
      </c>
      <c r="G48" s="75" t="s">
        <v>1198</v>
      </c>
      <c r="H48" s="14" t="str">
        <f>'Financial Offer'!$A$8</f>
        <v>Safety Shoes (various)</v>
      </c>
      <c r="I48" s="77">
        <v>106</v>
      </c>
      <c r="J48" s="41">
        <f>'Financial Offer'!$E$11</f>
        <v>0.3</v>
      </c>
      <c r="K48" s="42">
        <f t="shared" si="0"/>
        <v>74.199999999999989</v>
      </c>
    </row>
    <row r="49" spans="1:11" s="59" customFormat="1" x14ac:dyDescent="0.2">
      <c r="A49" s="78" t="str">
        <f>Instructions!$B$6</f>
        <v>Saf-Gard Safety Shoe Co.</v>
      </c>
      <c r="B49" s="76" t="s">
        <v>486</v>
      </c>
      <c r="C49" s="30" t="s">
        <v>1076</v>
      </c>
      <c r="D49" s="30" t="s">
        <v>394</v>
      </c>
      <c r="E49" s="43" t="str">
        <f>'Financial Offer'!$C$11</f>
        <v>SR Max</v>
      </c>
      <c r="F49" s="43" t="str">
        <f>'Financial Offer'!$D$11</f>
        <v>SR Max</v>
      </c>
      <c r="G49" s="75" t="s">
        <v>486</v>
      </c>
      <c r="H49" s="14" t="str">
        <f>'Financial Offer'!$A$8</f>
        <v>Safety Shoes (various)</v>
      </c>
      <c r="I49" s="77">
        <v>136</v>
      </c>
      <c r="J49" s="41">
        <f>'Financial Offer'!$E$11</f>
        <v>0.3</v>
      </c>
      <c r="K49" s="42">
        <f t="shared" si="0"/>
        <v>95.199999999999989</v>
      </c>
    </row>
    <row r="50" spans="1:11" s="59" customFormat="1" x14ac:dyDescent="0.2">
      <c r="A50" s="78" t="str">
        <f>Instructions!$B$6</f>
        <v>Saf-Gard Safety Shoe Co.</v>
      </c>
      <c r="B50" s="76" t="s">
        <v>1199</v>
      </c>
      <c r="C50" s="30" t="s">
        <v>1076</v>
      </c>
      <c r="D50" s="30" t="s">
        <v>394</v>
      </c>
      <c r="E50" s="43" t="str">
        <f>'Financial Offer'!$C$11</f>
        <v>SR Max</v>
      </c>
      <c r="F50" s="43" t="str">
        <f>'Financial Offer'!$D$11</f>
        <v>SR Max</v>
      </c>
      <c r="G50" s="75" t="s">
        <v>1199</v>
      </c>
      <c r="H50" s="14" t="str">
        <f>'Financial Offer'!$A$8</f>
        <v>Safety Shoes (various)</v>
      </c>
      <c r="I50" s="77">
        <v>112</v>
      </c>
      <c r="J50" s="41">
        <f>'Financial Offer'!$E$11</f>
        <v>0.3</v>
      </c>
      <c r="K50" s="42">
        <f t="shared" si="0"/>
        <v>78.399999999999991</v>
      </c>
    </row>
    <row r="51" spans="1:11" s="59" customFormat="1" x14ac:dyDescent="0.2">
      <c r="A51" s="78" t="str">
        <f>Instructions!$B$6</f>
        <v>Saf-Gard Safety Shoe Co.</v>
      </c>
      <c r="B51" s="76" t="s">
        <v>1200</v>
      </c>
      <c r="C51" s="30" t="s">
        <v>1076</v>
      </c>
      <c r="D51" s="30" t="s">
        <v>394</v>
      </c>
      <c r="E51" s="43" t="str">
        <f>'Financial Offer'!$C$11</f>
        <v>SR Max</v>
      </c>
      <c r="F51" s="43" t="str">
        <f>'Financial Offer'!$D$11</f>
        <v>SR Max</v>
      </c>
      <c r="G51" s="75" t="s">
        <v>1200</v>
      </c>
      <c r="H51" s="14" t="str">
        <f>'Financial Offer'!$A$8</f>
        <v>Safety Shoes (various)</v>
      </c>
      <c r="I51" s="77">
        <v>112</v>
      </c>
      <c r="J51" s="41">
        <f>'Financial Offer'!$E$11</f>
        <v>0.3</v>
      </c>
      <c r="K51" s="42">
        <f t="shared" si="0"/>
        <v>78.399999999999991</v>
      </c>
    </row>
    <row r="52" spans="1:11" s="59" customFormat="1" x14ac:dyDescent="0.2">
      <c r="A52" s="78" t="str">
        <f>Instructions!$B$6</f>
        <v>Saf-Gard Safety Shoe Co.</v>
      </c>
      <c r="B52" s="76" t="s">
        <v>490</v>
      </c>
      <c r="C52" s="30" t="s">
        <v>1076</v>
      </c>
      <c r="D52" s="30" t="s">
        <v>394</v>
      </c>
      <c r="E52" s="43" t="str">
        <f>'Financial Offer'!$C$11</f>
        <v>SR Max</v>
      </c>
      <c r="F52" s="43" t="str">
        <f>'Financial Offer'!$D$11</f>
        <v>SR Max</v>
      </c>
      <c r="G52" s="75" t="s">
        <v>490</v>
      </c>
      <c r="H52" s="14" t="str">
        <f>'Financial Offer'!$A$8</f>
        <v>Safety Shoes (various)</v>
      </c>
      <c r="I52" s="77">
        <v>65</v>
      </c>
      <c r="J52" s="41">
        <f>'Financial Offer'!$E$11</f>
        <v>0.3</v>
      </c>
      <c r="K52" s="42">
        <f t="shared" si="0"/>
        <v>45.5</v>
      </c>
    </row>
    <row r="53" spans="1:11" s="59" customFormat="1" x14ac:dyDescent="0.2">
      <c r="A53" s="78" t="str">
        <f>Instructions!$B$6</f>
        <v>Saf-Gard Safety Shoe Co.</v>
      </c>
      <c r="B53" s="76" t="s">
        <v>491</v>
      </c>
      <c r="C53" s="30" t="s">
        <v>1076</v>
      </c>
      <c r="D53" s="30" t="s">
        <v>394</v>
      </c>
      <c r="E53" s="43" t="str">
        <f>'Financial Offer'!$C$11</f>
        <v>SR Max</v>
      </c>
      <c r="F53" s="43" t="str">
        <f>'Financial Offer'!$D$11</f>
        <v>SR Max</v>
      </c>
      <c r="G53" s="75" t="s">
        <v>491</v>
      </c>
      <c r="H53" s="14" t="str">
        <f>'Financial Offer'!$A$8</f>
        <v>Safety Shoes (various)</v>
      </c>
      <c r="I53" s="77">
        <v>65</v>
      </c>
      <c r="J53" s="41">
        <f>'Financial Offer'!$E$11</f>
        <v>0.3</v>
      </c>
      <c r="K53" s="42">
        <f t="shared" si="0"/>
        <v>45.5</v>
      </c>
    </row>
    <row r="54" spans="1:11" s="59" customFormat="1" x14ac:dyDescent="0.2">
      <c r="A54" s="78" t="str">
        <f>Instructions!$B$6</f>
        <v>Saf-Gard Safety Shoe Co.</v>
      </c>
      <c r="B54" s="76" t="s">
        <v>492</v>
      </c>
      <c r="C54" s="30" t="s">
        <v>1076</v>
      </c>
      <c r="D54" s="30" t="s">
        <v>394</v>
      </c>
      <c r="E54" s="43" t="str">
        <f>'Financial Offer'!$C$11</f>
        <v>SR Max</v>
      </c>
      <c r="F54" s="43" t="str">
        <f>'Financial Offer'!$D$11</f>
        <v>SR Max</v>
      </c>
      <c r="G54" s="75" t="s">
        <v>492</v>
      </c>
      <c r="H54" s="14" t="str">
        <f>'Financial Offer'!$A$8</f>
        <v>Safety Shoes (various)</v>
      </c>
      <c r="I54" s="77">
        <v>66</v>
      </c>
      <c r="J54" s="41">
        <f>'Financial Offer'!$E$11</f>
        <v>0.3</v>
      </c>
      <c r="K54" s="42">
        <f t="shared" si="0"/>
        <v>46.199999999999996</v>
      </c>
    </row>
    <row r="55" spans="1:11" s="59" customFormat="1" x14ac:dyDescent="0.2">
      <c r="A55" s="78" t="str">
        <f>Instructions!$B$6</f>
        <v>Saf-Gard Safety Shoe Co.</v>
      </c>
      <c r="B55" s="76" t="s">
        <v>493</v>
      </c>
      <c r="C55" s="30" t="s">
        <v>1076</v>
      </c>
      <c r="D55" s="30" t="s">
        <v>394</v>
      </c>
      <c r="E55" s="43" t="str">
        <f>'Financial Offer'!$C$11</f>
        <v>SR Max</v>
      </c>
      <c r="F55" s="43" t="str">
        <f>'Financial Offer'!$D$11</f>
        <v>SR Max</v>
      </c>
      <c r="G55" s="75" t="s">
        <v>493</v>
      </c>
      <c r="H55" s="14" t="str">
        <f>'Financial Offer'!$A$8</f>
        <v>Safety Shoes (various)</v>
      </c>
      <c r="I55" s="77">
        <v>66</v>
      </c>
      <c r="J55" s="41">
        <f>'Financial Offer'!$E$11</f>
        <v>0.3</v>
      </c>
      <c r="K55" s="42">
        <f t="shared" si="0"/>
        <v>46.199999999999996</v>
      </c>
    </row>
    <row r="56" spans="1:11" s="59" customFormat="1" x14ac:dyDescent="0.2">
      <c r="A56" s="78" t="str">
        <f>Instructions!$B$6</f>
        <v>Saf-Gard Safety Shoe Co.</v>
      </c>
      <c r="B56" s="76" t="s">
        <v>1201</v>
      </c>
      <c r="C56" s="30" t="s">
        <v>1076</v>
      </c>
      <c r="D56" s="30" t="s">
        <v>394</v>
      </c>
      <c r="E56" s="43" t="str">
        <f>'Financial Offer'!$C$11</f>
        <v>SR Max</v>
      </c>
      <c r="F56" s="43" t="str">
        <f>'Financial Offer'!$D$11</f>
        <v>SR Max</v>
      </c>
      <c r="G56" s="75" t="s">
        <v>1201</v>
      </c>
      <c r="H56" s="14" t="str">
        <f>'Financial Offer'!$A$8</f>
        <v>Safety Shoes (various)</v>
      </c>
      <c r="I56" s="77">
        <v>66</v>
      </c>
      <c r="J56" s="41">
        <f>'Financial Offer'!$E$11</f>
        <v>0.3</v>
      </c>
      <c r="K56" s="42">
        <f t="shared" si="0"/>
        <v>46.199999999999996</v>
      </c>
    </row>
    <row r="57" spans="1:11" s="59" customFormat="1" x14ac:dyDescent="0.2">
      <c r="A57" s="78" t="str">
        <f>Instructions!$B$6</f>
        <v>Saf-Gard Safety Shoe Co.</v>
      </c>
      <c r="B57" s="76" t="s">
        <v>496</v>
      </c>
      <c r="C57" s="30" t="s">
        <v>1076</v>
      </c>
      <c r="D57" s="30" t="s">
        <v>394</v>
      </c>
      <c r="E57" s="43" t="str">
        <f>'Financial Offer'!$C$11</f>
        <v>SR Max</v>
      </c>
      <c r="F57" s="43" t="str">
        <f>'Financial Offer'!$D$11</f>
        <v>SR Max</v>
      </c>
      <c r="G57" s="75" t="s">
        <v>496</v>
      </c>
      <c r="H57" s="14" t="str">
        <f>'Financial Offer'!$A$8</f>
        <v>Safety Shoes (various)</v>
      </c>
      <c r="I57" s="77">
        <v>65</v>
      </c>
      <c r="J57" s="41">
        <f>'Financial Offer'!$E$11</f>
        <v>0.3</v>
      </c>
      <c r="K57" s="42">
        <f t="shared" si="0"/>
        <v>45.5</v>
      </c>
    </row>
    <row r="58" spans="1:11" s="59" customFormat="1" x14ac:dyDescent="0.2">
      <c r="A58" s="78" t="str">
        <f>Instructions!$B$6</f>
        <v>Saf-Gard Safety Shoe Co.</v>
      </c>
      <c r="B58" s="76" t="s">
        <v>497</v>
      </c>
      <c r="C58" s="30" t="s">
        <v>1076</v>
      </c>
      <c r="D58" s="30" t="s">
        <v>394</v>
      </c>
      <c r="E58" s="43" t="str">
        <f>'Financial Offer'!$C$11</f>
        <v>SR Max</v>
      </c>
      <c r="F58" s="43" t="str">
        <f>'Financial Offer'!$D$11</f>
        <v>SR Max</v>
      </c>
      <c r="G58" s="75" t="s">
        <v>497</v>
      </c>
      <c r="H58" s="14" t="str">
        <f>'Financial Offer'!$A$8</f>
        <v>Safety Shoes (various)</v>
      </c>
      <c r="I58" s="77">
        <v>65</v>
      </c>
      <c r="J58" s="41">
        <f>'Financial Offer'!$E$11</f>
        <v>0.3</v>
      </c>
      <c r="K58" s="42">
        <f t="shared" si="0"/>
        <v>45.5</v>
      </c>
    </row>
    <row r="59" spans="1:11" s="59" customFormat="1" x14ac:dyDescent="0.2">
      <c r="A59" s="78" t="str">
        <f>Instructions!$B$6</f>
        <v>Saf-Gard Safety Shoe Co.</v>
      </c>
      <c r="B59" s="76" t="s">
        <v>1202</v>
      </c>
      <c r="C59" s="30" t="s">
        <v>1076</v>
      </c>
      <c r="D59" s="30" t="s">
        <v>394</v>
      </c>
      <c r="E59" s="43" t="str">
        <f>'Financial Offer'!$C$11</f>
        <v>SR Max</v>
      </c>
      <c r="F59" s="43" t="str">
        <f>'Financial Offer'!$D$11</f>
        <v>SR Max</v>
      </c>
      <c r="G59" s="75" t="s">
        <v>1202</v>
      </c>
      <c r="H59" s="14" t="str">
        <f>'Financial Offer'!$A$8</f>
        <v>Safety Shoes (various)</v>
      </c>
      <c r="I59" s="77">
        <v>79</v>
      </c>
      <c r="J59" s="41">
        <f>'Financial Offer'!$E$11</f>
        <v>0.3</v>
      </c>
      <c r="K59" s="42">
        <f t="shared" si="0"/>
        <v>55.3</v>
      </c>
    </row>
    <row r="60" spans="1:11" s="59" customFormat="1" x14ac:dyDescent="0.2">
      <c r="A60" s="78" t="str">
        <f>Instructions!$B$6</f>
        <v>Saf-Gard Safety Shoe Co.</v>
      </c>
      <c r="B60" s="76" t="s">
        <v>870</v>
      </c>
      <c r="C60" s="30" t="s">
        <v>1076</v>
      </c>
      <c r="D60" s="30" t="s">
        <v>394</v>
      </c>
      <c r="E60" s="43" t="str">
        <f>'Financial Offer'!$C$11</f>
        <v>SR Max</v>
      </c>
      <c r="F60" s="43" t="str">
        <f>'Financial Offer'!$D$11</f>
        <v>SR Max</v>
      </c>
      <c r="G60" s="75" t="s">
        <v>870</v>
      </c>
      <c r="H60" s="14" t="str">
        <f>'Financial Offer'!$A$8</f>
        <v>Safety Shoes (various)</v>
      </c>
      <c r="I60" s="77">
        <v>79</v>
      </c>
      <c r="J60" s="41">
        <f>'Financial Offer'!$E$11</f>
        <v>0.3</v>
      </c>
      <c r="K60" s="42">
        <f t="shared" si="0"/>
        <v>55.3</v>
      </c>
    </row>
    <row r="61" spans="1:11" s="59" customFormat="1" x14ac:dyDescent="0.2">
      <c r="A61" s="78" t="str">
        <f>Instructions!$B$6</f>
        <v>Saf-Gard Safety Shoe Co.</v>
      </c>
      <c r="B61" s="76" t="s">
        <v>1203</v>
      </c>
      <c r="C61" s="30" t="s">
        <v>1076</v>
      </c>
      <c r="D61" s="30" t="s">
        <v>394</v>
      </c>
      <c r="E61" s="43" t="str">
        <f>'Financial Offer'!$C$11</f>
        <v>SR Max</v>
      </c>
      <c r="F61" s="43" t="str">
        <f>'Financial Offer'!$D$11</f>
        <v>SR Max</v>
      </c>
      <c r="G61" s="75" t="s">
        <v>1203</v>
      </c>
      <c r="H61" s="14" t="str">
        <f>'Financial Offer'!$A$8</f>
        <v>Safety Shoes (various)</v>
      </c>
      <c r="I61" s="77">
        <v>79</v>
      </c>
      <c r="J61" s="41">
        <f>'Financial Offer'!$E$11</f>
        <v>0.3</v>
      </c>
      <c r="K61" s="42">
        <f t="shared" si="0"/>
        <v>55.3</v>
      </c>
    </row>
    <row r="62" spans="1:11" s="59" customFormat="1" x14ac:dyDescent="0.2">
      <c r="A62" s="78" t="str">
        <f>Instructions!$B$6</f>
        <v>Saf-Gard Safety Shoe Co.</v>
      </c>
      <c r="B62" s="76" t="s">
        <v>1204</v>
      </c>
      <c r="C62" s="30" t="s">
        <v>1076</v>
      </c>
      <c r="D62" s="30" t="s">
        <v>394</v>
      </c>
      <c r="E62" s="43" t="str">
        <f>'Financial Offer'!$C$11</f>
        <v>SR Max</v>
      </c>
      <c r="F62" s="43" t="str">
        <f>'Financial Offer'!$D$11</f>
        <v>SR Max</v>
      </c>
      <c r="G62" s="75" t="s">
        <v>1204</v>
      </c>
      <c r="H62" s="14" t="str">
        <f>'Financial Offer'!$A$8</f>
        <v>Safety Shoes (various)</v>
      </c>
      <c r="I62" s="77">
        <v>79</v>
      </c>
      <c r="J62" s="41">
        <f>'Financial Offer'!$E$11</f>
        <v>0.3</v>
      </c>
      <c r="K62" s="42">
        <f t="shared" si="0"/>
        <v>55.3</v>
      </c>
    </row>
    <row r="63" spans="1:11" s="59" customFormat="1" x14ac:dyDescent="0.2">
      <c r="A63" s="78" t="str">
        <f>Instructions!$B$6</f>
        <v>Saf-Gard Safety Shoe Co.</v>
      </c>
      <c r="B63" s="76" t="s">
        <v>1205</v>
      </c>
      <c r="C63" s="30" t="s">
        <v>1076</v>
      </c>
      <c r="D63" s="30" t="s">
        <v>394</v>
      </c>
      <c r="E63" s="43" t="str">
        <f>'Financial Offer'!$C$11</f>
        <v>SR Max</v>
      </c>
      <c r="F63" s="43" t="str">
        <f>'Financial Offer'!$D$11</f>
        <v>SR Max</v>
      </c>
      <c r="G63" s="75" t="s">
        <v>1205</v>
      </c>
      <c r="H63" s="14" t="str">
        <f>'Financial Offer'!$A$8</f>
        <v>Safety Shoes (various)</v>
      </c>
      <c r="I63" s="77">
        <v>91</v>
      </c>
      <c r="J63" s="41">
        <f>'Financial Offer'!$E$11</f>
        <v>0.3</v>
      </c>
      <c r="K63" s="42">
        <f t="shared" si="0"/>
        <v>63.699999999999996</v>
      </c>
    </row>
    <row r="64" spans="1:11" s="59" customFormat="1" x14ac:dyDescent="0.2">
      <c r="A64" s="78" t="str">
        <f>Instructions!$B$6</f>
        <v>Saf-Gard Safety Shoe Co.</v>
      </c>
      <c r="B64" s="76" t="s">
        <v>504</v>
      </c>
      <c r="C64" s="30" t="s">
        <v>1076</v>
      </c>
      <c r="D64" s="30" t="s">
        <v>394</v>
      </c>
      <c r="E64" s="43" t="str">
        <f>'Financial Offer'!$C$11</f>
        <v>SR Max</v>
      </c>
      <c r="F64" s="43" t="str">
        <f>'Financial Offer'!$D$11</f>
        <v>SR Max</v>
      </c>
      <c r="G64" s="75" t="s">
        <v>504</v>
      </c>
      <c r="H64" s="14" t="str">
        <f>'Financial Offer'!$A$8</f>
        <v>Safety Shoes (various)</v>
      </c>
      <c r="I64" s="77">
        <v>91</v>
      </c>
      <c r="J64" s="41">
        <f>'Financial Offer'!$E$11</f>
        <v>0.3</v>
      </c>
      <c r="K64" s="42">
        <f t="shared" si="0"/>
        <v>63.699999999999996</v>
      </c>
    </row>
    <row r="65" spans="1:11" s="59" customFormat="1" x14ac:dyDescent="0.2">
      <c r="A65" s="78" t="str">
        <f>Instructions!$B$6</f>
        <v>Saf-Gard Safety Shoe Co.</v>
      </c>
      <c r="B65" s="76" t="s">
        <v>1206</v>
      </c>
      <c r="C65" s="30" t="s">
        <v>1076</v>
      </c>
      <c r="D65" s="30" t="s">
        <v>394</v>
      </c>
      <c r="E65" s="43" t="str">
        <f>'Financial Offer'!$C$11</f>
        <v>SR Max</v>
      </c>
      <c r="F65" s="43" t="str">
        <f>'Financial Offer'!$D$11</f>
        <v>SR Max</v>
      </c>
      <c r="G65" s="75" t="s">
        <v>1206</v>
      </c>
      <c r="H65" s="14" t="str">
        <f>'Financial Offer'!$A$8</f>
        <v>Safety Shoes (various)</v>
      </c>
      <c r="I65" s="77">
        <v>97</v>
      </c>
      <c r="J65" s="41">
        <f>'Financial Offer'!$E$11</f>
        <v>0.3</v>
      </c>
      <c r="K65" s="42">
        <f t="shared" si="0"/>
        <v>67.899999999999991</v>
      </c>
    </row>
    <row r="66" spans="1:11" s="59" customFormat="1" x14ac:dyDescent="0.2">
      <c r="A66" s="78" t="str">
        <f>Instructions!$B$6</f>
        <v>Saf-Gard Safety Shoe Co.</v>
      </c>
      <c r="B66" s="76" t="s">
        <v>1207</v>
      </c>
      <c r="C66" s="30" t="s">
        <v>1076</v>
      </c>
      <c r="D66" s="30" t="s">
        <v>394</v>
      </c>
      <c r="E66" s="43" t="str">
        <f>'Financial Offer'!$C$11</f>
        <v>SR Max</v>
      </c>
      <c r="F66" s="43" t="str">
        <f>'Financial Offer'!$D$11</f>
        <v>SR Max</v>
      </c>
      <c r="G66" s="75" t="s">
        <v>1207</v>
      </c>
      <c r="H66" s="14" t="str">
        <f>'Financial Offer'!$A$8</f>
        <v>Safety Shoes (various)</v>
      </c>
      <c r="I66" s="77">
        <v>78</v>
      </c>
      <c r="J66" s="41">
        <f>'Financial Offer'!$E$11</f>
        <v>0.3</v>
      </c>
      <c r="K66" s="42">
        <f t="shared" si="0"/>
        <v>54.599999999999994</v>
      </c>
    </row>
    <row r="67" spans="1:11" s="59" customFormat="1" x14ac:dyDescent="0.2">
      <c r="A67" s="78" t="str">
        <f>Instructions!$B$6</f>
        <v>Saf-Gard Safety Shoe Co.</v>
      </c>
      <c r="B67" s="76" t="s">
        <v>1208</v>
      </c>
      <c r="C67" s="30" t="s">
        <v>1076</v>
      </c>
      <c r="D67" s="30" t="s">
        <v>394</v>
      </c>
      <c r="E67" s="43" t="str">
        <f>'Financial Offer'!$C$11</f>
        <v>SR Max</v>
      </c>
      <c r="F67" s="43" t="str">
        <f>'Financial Offer'!$D$11</f>
        <v>SR Max</v>
      </c>
      <c r="G67" s="75" t="s">
        <v>1208</v>
      </c>
      <c r="H67" s="14" t="str">
        <f>'Financial Offer'!$A$8</f>
        <v>Safety Shoes (various)</v>
      </c>
      <c r="I67" s="77">
        <v>156</v>
      </c>
      <c r="J67" s="41">
        <f>'Financial Offer'!$E$11</f>
        <v>0.3</v>
      </c>
      <c r="K67" s="42">
        <f t="shared" ref="K67:K105" si="1">I67*(1-J67)</f>
        <v>109.19999999999999</v>
      </c>
    </row>
    <row r="68" spans="1:11" s="59" customFormat="1" x14ac:dyDescent="0.2">
      <c r="A68" s="78" t="str">
        <f>Instructions!$B$6</f>
        <v>Saf-Gard Safety Shoe Co.</v>
      </c>
      <c r="B68" s="76" t="s">
        <v>1209</v>
      </c>
      <c r="C68" s="30" t="s">
        <v>1076</v>
      </c>
      <c r="D68" s="30" t="s">
        <v>394</v>
      </c>
      <c r="E68" s="43" t="str">
        <f>'Financial Offer'!$C$11</f>
        <v>SR Max</v>
      </c>
      <c r="F68" s="43" t="str">
        <f>'Financial Offer'!$D$11</f>
        <v>SR Max</v>
      </c>
      <c r="G68" s="76" t="s">
        <v>1209</v>
      </c>
      <c r="H68" s="14" t="str">
        <f>'Financial Offer'!$A$8</f>
        <v>Safety Shoes (various)</v>
      </c>
      <c r="I68" s="79">
        <v>156</v>
      </c>
      <c r="J68" s="41">
        <f>'Financial Offer'!$E$11</f>
        <v>0.3</v>
      </c>
      <c r="K68" s="42">
        <f t="shared" si="1"/>
        <v>109.19999999999999</v>
      </c>
    </row>
    <row r="69" spans="1:11" s="59" customFormat="1" x14ac:dyDescent="0.2">
      <c r="A69" s="78" t="str">
        <f>Instructions!$B$6</f>
        <v>Saf-Gard Safety Shoe Co.</v>
      </c>
      <c r="B69" s="76" t="s">
        <v>1210</v>
      </c>
      <c r="C69" s="30" t="s">
        <v>1076</v>
      </c>
      <c r="D69" s="30" t="s">
        <v>394</v>
      </c>
      <c r="E69" s="43" t="str">
        <f>'Financial Offer'!$C$11</f>
        <v>SR Max</v>
      </c>
      <c r="F69" s="43" t="str">
        <f>'Financial Offer'!$D$11</f>
        <v>SR Max</v>
      </c>
      <c r="G69" s="76" t="s">
        <v>1210</v>
      </c>
      <c r="H69" s="14" t="str">
        <f>'Financial Offer'!$A$8</f>
        <v>Safety Shoes (various)</v>
      </c>
      <c r="I69" s="79">
        <v>162</v>
      </c>
      <c r="J69" s="41">
        <f>'Financial Offer'!$E$11</f>
        <v>0.3</v>
      </c>
      <c r="K69" s="42">
        <f t="shared" si="1"/>
        <v>113.39999999999999</v>
      </c>
    </row>
    <row r="70" spans="1:11" s="59" customFormat="1" x14ac:dyDescent="0.2">
      <c r="A70" s="78" t="str">
        <f>Instructions!$B$6</f>
        <v>Saf-Gard Safety Shoe Co.</v>
      </c>
      <c r="B70" s="76" t="s">
        <v>1211</v>
      </c>
      <c r="C70" s="30" t="s">
        <v>1076</v>
      </c>
      <c r="D70" s="30" t="s">
        <v>394</v>
      </c>
      <c r="E70" s="43" t="str">
        <f>'Financial Offer'!$C$11</f>
        <v>SR Max</v>
      </c>
      <c r="F70" s="43" t="str">
        <f>'Financial Offer'!$D$11</f>
        <v>SR Max</v>
      </c>
      <c r="G70" s="75" t="s">
        <v>1211</v>
      </c>
      <c r="H70" s="14" t="str">
        <f>'Financial Offer'!$A$8</f>
        <v>Safety Shoes (various)</v>
      </c>
      <c r="I70" s="77">
        <v>162</v>
      </c>
      <c r="J70" s="41">
        <f>'Financial Offer'!$E$11</f>
        <v>0.3</v>
      </c>
      <c r="K70" s="42">
        <f t="shared" si="1"/>
        <v>113.39999999999999</v>
      </c>
    </row>
    <row r="71" spans="1:11" s="59" customFormat="1" x14ac:dyDescent="0.2">
      <c r="A71" s="78" t="str">
        <f>Instructions!$B$6</f>
        <v>Saf-Gard Safety Shoe Co.</v>
      </c>
      <c r="B71" s="76" t="s">
        <v>1212</v>
      </c>
      <c r="C71" s="30" t="s">
        <v>1076</v>
      </c>
      <c r="D71" s="30" t="s">
        <v>394</v>
      </c>
      <c r="E71" s="43" t="str">
        <f>'Financial Offer'!$C$11</f>
        <v>SR Max</v>
      </c>
      <c r="F71" s="43" t="str">
        <f>'Financial Offer'!$D$11</f>
        <v>SR Max</v>
      </c>
      <c r="G71" s="75" t="s">
        <v>1212</v>
      </c>
      <c r="H71" s="14" t="str">
        <f>'Financial Offer'!$A$8</f>
        <v>Safety Shoes (various)</v>
      </c>
      <c r="I71" s="77">
        <v>166</v>
      </c>
      <c r="J71" s="41">
        <f>'Financial Offer'!$E$11</f>
        <v>0.3</v>
      </c>
      <c r="K71" s="42">
        <f t="shared" si="1"/>
        <v>116.19999999999999</v>
      </c>
    </row>
    <row r="72" spans="1:11" s="59" customFormat="1" x14ac:dyDescent="0.2">
      <c r="A72" s="78" t="str">
        <f>Instructions!$B$6</f>
        <v>Saf-Gard Safety Shoe Co.</v>
      </c>
      <c r="B72" s="76" t="s">
        <v>1213</v>
      </c>
      <c r="C72" s="30" t="s">
        <v>1076</v>
      </c>
      <c r="D72" s="30" t="s">
        <v>394</v>
      </c>
      <c r="E72" s="43" t="str">
        <f>'Financial Offer'!$C$11</f>
        <v>SR Max</v>
      </c>
      <c r="F72" s="43" t="str">
        <f>'Financial Offer'!$D$11</f>
        <v>SR Max</v>
      </c>
      <c r="G72" s="75" t="s">
        <v>1213</v>
      </c>
      <c r="H72" s="14" t="str">
        <f>'Financial Offer'!$A$8</f>
        <v>Safety Shoes (various)</v>
      </c>
      <c r="I72" s="77">
        <v>182</v>
      </c>
      <c r="J72" s="41">
        <f>'Financial Offer'!$E$11</f>
        <v>0.3</v>
      </c>
      <c r="K72" s="42">
        <f t="shared" si="1"/>
        <v>127.39999999999999</v>
      </c>
    </row>
    <row r="73" spans="1:11" s="59" customFormat="1" x14ac:dyDescent="0.2">
      <c r="A73" s="78" t="str">
        <f>Instructions!$B$6</f>
        <v>Saf-Gard Safety Shoe Co.</v>
      </c>
      <c r="B73" s="76" t="s">
        <v>2128</v>
      </c>
      <c r="C73" s="30" t="s">
        <v>1076</v>
      </c>
      <c r="D73" s="30" t="s">
        <v>394</v>
      </c>
      <c r="E73" s="43" t="str">
        <f>'Financial Offer'!$C$11</f>
        <v>SR Max</v>
      </c>
      <c r="F73" s="43" t="str">
        <f>'Financial Offer'!$D$11</f>
        <v>SR Max</v>
      </c>
      <c r="G73" s="75" t="s">
        <v>2128</v>
      </c>
      <c r="H73" s="14" t="str">
        <f>'Financial Offer'!$A$8</f>
        <v>Safety Shoes (various)</v>
      </c>
      <c r="I73" s="77">
        <v>79</v>
      </c>
      <c r="J73" s="41">
        <f>'Financial Offer'!$E$11</f>
        <v>0.3</v>
      </c>
      <c r="K73" s="42">
        <f t="shared" si="1"/>
        <v>55.3</v>
      </c>
    </row>
    <row r="74" spans="1:11" s="59" customFormat="1" x14ac:dyDescent="0.2">
      <c r="A74" s="78" t="str">
        <f>Instructions!$B$6</f>
        <v>Saf-Gard Safety Shoe Co.</v>
      </c>
      <c r="B74" s="76" t="s">
        <v>2129</v>
      </c>
      <c r="C74" s="30" t="s">
        <v>1076</v>
      </c>
      <c r="D74" s="30" t="s">
        <v>394</v>
      </c>
      <c r="E74" s="43" t="str">
        <f>'Financial Offer'!$C$11</f>
        <v>SR Max</v>
      </c>
      <c r="F74" s="43" t="str">
        <f>'Financial Offer'!$D$11</f>
        <v>SR Max</v>
      </c>
      <c r="G74" s="75" t="s">
        <v>2129</v>
      </c>
      <c r="H74" s="14" t="str">
        <f>'Financial Offer'!$A$8</f>
        <v>Safety Shoes (various)</v>
      </c>
      <c r="I74" s="77">
        <v>79</v>
      </c>
      <c r="J74" s="41">
        <f>'Financial Offer'!$E$11</f>
        <v>0.3</v>
      </c>
      <c r="K74" s="42">
        <f t="shared" si="1"/>
        <v>55.3</v>
      </c>
    </row>
    <row r="75" spans="1:11" s="59" customFormat="1" x14ac:dyDescent="0.2">
      <c r="A75" s="78" t="str">
        <f>Instructions!$B$6</f>
        <v>Saf-Gard Safety Shoe Co.</v>
      </c>
      <c r="B75" s="76" t="s">
        <v>2130</v>
      </c>
      <c r="C75" s="30" t="s">
        <v>1076</v>
      </c>
      <c r="D75" s="30" t="s">
        <v>394</v>
      </c>
      <c r="E75" s="43" t="str">
        <f>'Financial Offer'!$C$11</f>
        <v>SR Max</v>
      </c>
      <c r="F75" s="43" t="str">
        <f>'Financial Offer'!$D$11</f>
        <v>SR Max</v>
      </c>
      <c r="G75" s="75" t="s">
        <v>2130</v>
      </c>
      <c r="H75" s="14" t="str">
        <f>'Financial Offer'!$A$8</f>
        <v>Safety Shoes (various)</v>
      </c>
      <c r="I75" s="77">
        <v>79</v>
      </c>
      <c r="J75" s="41">
        <f>'Financial Offer'!$E$11</f>
        <v>0.3</v>
      </c>
      <c r="K75" s="42">
        <f t="shared" si="1"/>
        <v>55.3</v>
      </c>
    </row>
    <row r="76" spans="1:11" s="59" customFormat="1" x14ac:dyDescent="0.2">
      <c r="A76" s="78" t="str">
        <f>Instructions!$B$6</f>
        <v>Saf-Gard Safety Shoe Co.</v>
      </c>
      <c r="B76" s="76" t="s">
        <v>2131</v>
      </c>
      <c r="C76" s="30" t="s">
        <v>1076</v>
      </c>
      <c r="D76" s="30" t="s">
        <v>394</v>
      </c>
      <c r="E76" s="43" t="str">
        <f>'Financial Offer'!$C$11</f>
        <v>SR Max</v>
      </c>
      <c r="F76" s="43" t="str">
        <f>'Financial Offer'!$D$11</f>
        <v>SR Max</v>
      </c>
      <c r="G76" s="75" t="s">
        <v>2131</v>
      </c>
      <c r="H76" s="14" t="str">
        <f>'Financial Offer'!$A$8</f>
        <v>Safety Shoes (various)</v>
      </c>
      <c r="I76" s="77">
        <v>79</v>
      </c>
      <c r="J76" s="41">
        <f>'Financial Offer'!$E$11</f>
        <v>0.3</v>
      </c>
      <c r="K76" s="42">
        <f t="shared" si="1"/>
        <v>55.3</v>
      </c>
    </row>
    <row r="77" spans="1:11" s="59" customFormat="1" x14ac:dyDescent="0.2">
      <c r="A77" s="78" t="str">
        <f>Instructions!$B$6</f>
        <v>Saf-Gard Safety Shoe Co.</v>
      </c>
      <c r="B77" s="76" t="s">
        <v>2132</v>
      </c>
      <c r="C77" s="30" t="s">
        <v>1076</v>
      </c>
      <c r="D77" s="30" t="s">
        <v>394</v>
      </c>
      <c r="E77" s="43" t="str">
        <f>'Financial Offer'!$C$11</f>
        <v>SR Max</v>
      </c>
      <c r="F77" s="43" t="str">
        <f>'Financial Offer'!$D$11</f>
        <v>SR Max</v>
      </c>
      <c r="G77" s="75" t="s">
        <v>2132</v>
      </c>
      <c r="H77" s="14" t="str">
        <f>'Financial Offer'!$A$8</f>
        <v>Safety Shoes (various)</v>
      </c>
      <c r="I77" s="77">
        <v>71</v>
      </c>
      <c r="J77" s="41">
        <f>'Financial Offer'!$E$11</f>
        <v>0.3</v>
      </c>
      <c r="K77" s="42">
        <f t="shared" si="1"/>
        <v>49.699999999999996</v>
      </c>
    </row>
    <row r="78" spans="1:11" s="59" customFormat="1" x14ac:dyDescent="0.2">
      <c r="A78" s="78" t="str">
        <f>Instructions!$B$6</f>
        <v>Saf-Gard Safety Shoe Co.</v>
      </c>
      <c r="B78" s="76" t="s">
        <v>2133</v>
      </c>
      <c r="C78" s="30" t="s">
        <v>1076</v>
      </c>
      <c r="D78" s="30" t="s">
        <v>394</v>
      </c>
      <c r="E78" s="43" t="str">
        <f>'Financial Offer'!$C$11</f>
        <v>SR Max</v>
      </c>
      <c r="F78" s="43" t="str">
        <f>'Financial Offer'!$D$11</f>
        <v>SR Max</v>
      </c>
      <c r="G78" s="75" t="s">
        <v>2133</v>
      </c>
      <c r="H78" s="14" t="str">
        <f>'Financial Offer'!$A$8</f>
        <v>Safety Shoes (various)</v>
      </c>
      <c r="I78" s="77">
        <v>71</v>
      </c>
      <c r="J78" s="41">
        <f>'Financial Offer'!$E$11</f>
        <v>0.3</v>
      </c>
      <c r="K78" s="42">
        <f t="shared" si="1"/>
        <v>49.699999999999996</v>
      </c>
    </row>
    <row r="79" spans="1:11" s="59" customFormat="1" x14ac:dyDescent="0.2">
      <c r="A79" s="78" t="str">
        <f>Instructions!$B$6</f>
        <v>Saf-Gard Safety Shoe Co.</v>
      </c>
      <c r="B79" s="76" t="s">
        <v>2134</v>
      </c>
      <c r="C79" s="30" t="s">
        <v>1076</v>
      </c>
      <c r="D79" s="30" t="s">
        <v>394</v>
      </c>
      <c r="E79" s="43" t="str">
        <f>'Financial Offer'!$C$11</f>
        <v>SR Max</v>
      </c>
      <c r="F79" s="43" t="str">
        <f>'Financial Offer'!$D$11</f>
        <v>SR Max</v>
      </c>
      <c r="G79" s="75" t="s">
        <v>2134</v>
      </c>
      <c r="H79" s="14" t="str">
        <f>'Financial Offer'!$A$8</f>
        <v>Safety Shoes (various)</v>
      </c>
      <c r="I79" s="77">
        <v>71</v>
      </c>
      <c r="J79" s="41">
        <f>'Financial Offer'!$E$11</f>
        <v>0.3</v>
      </c>
      <c r="K79" s="42">
        <f t="shared" si="1"/>
        <v>49.699999999999996</v>
      </c>
    </row>
    <row r="80" spans="1:11" s="59" customFormat="1" x14ac:dyDescent="0.2">
      <c r="A80" s="78" t="str">
        <f>Instructions!$B$6</f>
        <v>Saf-Gard Safety Shoe Co.</v>
      </c>
      <c r="B80" s="76" t="s">
        <v>2135</v>
      </c>
      <c r="C80" s="30" t="s">
        <v>1076</v>
      </c>
      <c r="D80" s="30" t="s">
        <v>394</v>
      </c>
      <c r="E80" s="43" t="str">
        <f>'Financial Offer'!$C$11</f>
        <v>SR Max</v>
      </c>
      <c r="F80" s="43" t="str">
        <f>'Financial Offer'!$D$11</f>
        <v>SR Max</v>
      </c>
      <c r="G80" s="75" t="s">
        <v>2135</v>
      </c>
      <c r="H80" s="14" t="str">
        <f>'Financial Offer'!$A$8</f>
        <v>Safety Shoes (various)</v>
      </c>
      <c r="I80" s="77">
        <v>71</v>
      </c>
      <c r="J80" s="41">
        <f>'Financial Offer'!$E$11</f>
        <v>0.3</v>
      </c>
      <c r="K80" s="42">
        <f t="shared" si="1"/>
        <v>49.699999999999996</v>
      </c>
    </row>
    <row r="81" spans="1:11" s="59" customFormat="1" x14ac:dyDescent="0.2">
      <c r="A81" s="78" t="str">
        <f>Instructions!$B$6</f>
        <v>Saf-Gard Safety Shoe Co.</v>
      </c>
      <c r="B81" s="76" t="s">
        <v>2136</v>
      </c>
      <c r="C81" s="30" t="s">
        <v>1076</v>
      </c>
      <c r="D81" s="30" t="s">
        <v>394</v>
      </c>
      <c r="E81" s="43" t="str">
        <f>'Financial Offer'!$C$11</f>
        <v>SR Max</v>
      </c>
      <c r="F81" s="43" t="str">
        <f>'Financial Offer'!$D$11</f>
        <v>SR Max</v>
      </c>
      <c r="G81" s="75" t="s">
        <v>2136</v>
      </c>
      <c r="H81" s="14" t="str">
        <f>'Financial Offer'!$A$8</f>
        <v>Safety Shoes (various)</v>
      </c>
      <c r="I81" s="77">
        <v>100</v>
      </c>
      <c r="J81" s="41">
        <f>'Financial Offer'!$E$11</f>
        <v>0.3</v>
      </c>
      <c r="K81" s="42">
        <f t="shared" si="1"/>
        <v>70</v>
      </c>
    </row>
    <row r="82" spans="1:11" s="59" customFormat="1" x14ac:dyDescent="0.2">
      <c r="A82" s="78" t="str">
        <f>Instructions!$B$6</f>
        <v>Saf-Gard Safety Shoe Co.</v>
      </c>
      <c r="B82" s="76" t="s">
        <v>2137</v>
      </c>
      <c r="C82" s="30" t="s">
        <v>1076</v>
      </c>
      <c r="D82" s="30" t="s">
        <v>394</v>
      </c>
      <c r="E82" s="43" t="str">
        <f>'Financial Offer'!$C$11</f>
        <v>SR Max</v>
      </c>
      <c r="F82" s="43" t="str">
        <f>'Financial Offer'!$D$11</f>
        <v>SR Max</v>
      </c>
      <c r="G82" s="75" t="s">
        <v>2137</v>
      </c>
      <c r="H82" s="14" t="str">
        <f>'Financial Offer'!$A$8</f>
        <v>Safety Shoes (various)</v>
      </c>
      <c r="I82" s="77">
        <v>100</v>
      </c>
      <c r="J82" s="41">
        <f>'Financial Offer'!$E$11</f>
        <v>0.3</v>
      </c>
      <c r="K82" s="42">
        <f t="shared" si="1"/>
        <v>70</v>
      </c>
    </row>
    <row r="83" spans="1:11" s="59" customFormat="1" x14ac:dyDescent="0.2">
      <c r="A83" s="78" t="str">
        <f>Instructions!$B$6</f>
        <v>Saf-Gard Safety Shoe Co.</v>
      </c>
      <c r="B83" s="76" t="s">
        <v>2138</v>
      </c>
      <c r="C83" s="30" t="s">
        <v>1076</v>
      </c>
      <c r="D83" s="30" t="s">
        <v>394</v>
      </c>
      <c r="E83" s="43" t="str">
        <f>'Financial Offer'!$C$11</f>
        <v>SR Max</v>
      </c>
      <c r="F83" s="43" t="str">
        <f>'Financial Offer'!$D$11</f>
        <v>SR Max</v>
      </c>
      <c r="G83" s="75" t="s">
        <v>2138</v>
      </c>
      <c r="H83" s="14" t="str">
        <f>'Financial Offer'!$A$8</f>
        <v>Safety Shoes (various)</v>
      </c>
      <c r="I83" s="77">
        <v>71</v>
      </c>
      <c r="J83" s="41">
        <f>'Financial Offer'!$E$11</f>
        <v>0.3</v>
      </c>
      <c r="K83" s="42">
        <f t="shared" si="1"/>
        <v>49.699999999999996</v>
      </c>
    </row>
    <row r="84" spans="1:11" s="59" customFormat="1" x14ac:dyDescent="0.2">
      <c r="A84" s="78" t="str">
        <f>Instructions!$B$6</f>
        <v>Saf-Gard Safety Shoe Co.</v>
      </c>
      <c r="B84" s="76" t="s">
        <v>2139</v>
      </c>
      <c r="C84" s="30" t="s">
        <v>1076</v>
      </c>
      <c r="D84" s="30" t="s">
        <v>394</v>
      </c>
      <c r="E84" s="43" t="str">
        <f>'Financial Offer'!$C$11</f>
        <v>SR Max</v>
      </c>
      <c r="F84" s="43" t="str">
        <f>'Financial Offer'!$D$11</f>
        <v>SR Max</v>
      </c>
      <c r="G84" s="75" t="s">
        <v>2139</v>
      </c>
      <c r="H84" s="14" t="str">
        <f>'Financial Offer'!$A$8</f>
        <v>Safety Shoes (various)</v>
      </c>
      <c r="I84" s="77">
        <v>71</v>
      </c>
      <c r="J84" s="41">
        <f>'Financial Offer'!$E$11</f>
        <v>0.3</v>
      </c>
      <c r="K84" s="42">
        <f t="shared" si="1"/>
        <v>49.699999999999996</v>
      </c>
    </row>
    <row r="85" spans="1:11" s="59" customFormat="1" x14ac:dyDescent="0.2">
      <c r="A85" s="78" t="str">
        <f>Instructions!$B$6</f>
        <v>Saf-Gard Safety Shoe Co.</v>
      </c>
      <c r="B85" s="76" t="s">
        <v>2140</v>
      </c>
      <c r="C85" s="30" t="s">
        <v>1076</v>
      </c>
      <c r="D85" s="30" t="s">
        <v>394</v>
      </c>
      <c r="E85" s="43" t="str">
        <f>'Financial Offer'!$C$11</f>
        <v>SR Max</v>
      </c>
      <c r="F85" s="43" t="str">
        <f>'Financial Offer'!$D$11</f>
        <v>SR Max</v>
      </c>
      <c r="G85" s="75" t="s">
        <v>2140</v>
      </c>
      <c r="H85" s="14" t="str">
        <f>'Financial Offer'!$A$8</f>
        <v>Safety Shoes (various)</v>
      </c>
      <c r="I85" s="77">
        <v>71</v>
      </c>
      <c r="J85" s="41">
        <f>'Financial Offer'!$E$11</f>
        <v>0.3</v>
      </c>
      <c r="K85" s="42">
        <f t="shared" si="1"/>
        <v>49.699999999999996</v>
      </c>
    </row>
    <row r="86" spans="1:11" s="59" customFormat="1" x14ac:dyDescent="0.2">
      <c r="A86" s="78" t="str">
        <f>Instructions!$B$6</f>
        <v>Saf-Gard Safety Shoe Co.</v>
      </c>
      <c r="B86" s="76" t="s">
        <v>2141</v>
      </c>
      <c r="C86" s="30" t="s">
        <v>1076</v>
      </c>
      <c r="D86" s="30" t="s">
        <v>394</v>
      </c>
      <c r="E86" s="43" t="str">
        <f>'Financial Offer'!$C$11</f>
        <v>SR Max</v>
      </c>
      <c r="F86" s="43" t="str">
        <f>'Financial Offer'!$D$11</f>
        <v>SR Max</v>
      </c>
      <c r="G86" s="75" t="s">
        <v>2141</v>
      </c>
      <c r="H86" s="14" t="str">
        <f>'Financial Offer'!$A$8</f>
        <v>Safety Shoes (various)</v>
      </c>
      <c r="I86" s="77">
        <v>71</v>
      </c>
      <c r="J86" s="41">
        <f>'Financial Offer'!$E$11</f>
        <v>0.3</v>
      </c>
      <c r="K86" s="42">
        <f t="shared" si="1"/>
        <v>49.699999999999996</v>
      </c>
    </row>
    <row r="87" spans="1:11" s="59" customFormat="1" x14ac:dyDescent="0.2">
      <c r="A87" s="78" t="str">
        <f>Instructions!$B$6</f>
        <v>Saf-Gard Safety Shoe Co.</v>
      </c>
      <c r="B87" s="76" t="s">
        <v>2142</v>
      </c>
      <c r="C87" s="30" t="s">
        <v>1076</v>
      </c>
      <c r="D87" s="30" t="s">
        <v>394</v>
      </c>
      <c r="E87" s="43" t="str">
        <f>'Financial Offer'!$C$11</f>
        <v>SR Max</v>
      </c>
      <c r="F87" s="43" t="str">
        <f>'Financial Offer'!$D$11</f>
        <v>SR Max</v>
      </c>
      <c r="G87" s="75" t="s">
        <v>2142</v>
      </c>
      <c r="H87" s="14" t="str">
        <f>'Financial Offer'!$A$8</f>
        <v>Safety Shoes (various)</v>
      </c>
      <c r="I87" s="77">
        <v>162</v>
      </c>
      <c r="J87" s="41">
        <f>'Financial Offer'!$E$11</f>
        <v>0.3</v>
      </c>
      <c r="K87" s="42">
        <f t="shared" si="1"/>
        <v>113.39999999999999</v>
      </c>
    </row>
    <row r="88" spans="1:11" s="59" customFormat="1" x14ac:dyDescent="0.2">
      <c r="A88" s="78" t="str">
        <f>Instructions!$B$6</f>
        <v>Saf-Gard Safety Shoe Co.</v>
      </c>
      <c r="B88" s="76" t="s">
        <v>2143</v>
      </c>
      <c r="C88" s="30" t="s">
        <v>1076</v>
      </c>
      <c r="D88" s="30" t="s">
        <v>394</v>
      </c>
      <c r="E88" s="43" t="str">
        <f>'Financial Offer'!$C$11</f>
        <v>SR Max</v>
      </c>
      <c r="F88" s="43" t="str">
        <f>'Financial Offer'!$D$11</f>
        <v>SR Max</v>
      </c>
      <c r="G88" s="75" t="s">
        <v>2143</v>
      </c>
      <c r="H88" s="14" t="str">
        <f>'Financial Offer'!$A$8</f>
        <v>Safety Shoes (various)</v>
      </c>
      <c r="I88" s="77">
        <v>169</v>
      </c>
      <c r="J88" s="41">
        <f>'Financial Offer'!$E$11</f>
        <v>0.3</v>
      </c>
      <c r="K88" s="42">
        <f t="shared" si="1"/>
        <v>118.3</v>
      </c>
    </row>
    <row r="89" spans="1:11" s="59" customFormat="1" x14ac:dyDescent="0.2">
      <c r="A89" s="78" t="str">
        <f>Instructions!$B$6</f>
        <v>Saf-Gard Safety Shoe Co.</v>
      </c>
      <c r="B89" s="76" t="s">
        <v>2144</v>
      </c>
      <c r="C89" s="30" t="s">
        <v>1076</v>
      </c>
      <c r="D89" s="30" t="s">
        <v>394</v>
      </c>
      <c r="E89" s="43" t="str">
        <f>'Financial Offer'!$C$11</f>
        <v>SR Max</v>
      </c>
      <c r="F89" s="43" t="str">
        <f>'Financial Offer'!$D$11</f>
        <v>SR Max</v>
      </c>
      <c r="G89" s="75" t="s">
        <v>2144</v>
      </c>
      <c r="H89" s="14" t="str">
        <f>'Financial Offer'!$A$8</f>
        <v>Safety Shoes (various)</v>
      </c>
      <c r="I89" s="77">
        <v>162</v>
      </c>
      <c r="J89" s="41">
        <f>'Financial Offer'!$E$11</f>
        <v>0.3</v>
      </c>
      <c r="K89" s="42">
        <f t="shared" si="1"/>
        <v>113.39999999999999</v>
      </c>
    </row>
    <row r="90" spans="1:11" s="59" customFormat="1" x14ac:dyDescent="0.2">
      <c r="A90" s="78" t="str">
        <f>Instructions!$B$6</f>
        <v>Saf-Gard Safety Shoe Co.</v>
      </c>
      <c r="B90" s="76" t="s">
        <v>2145</v>
      </c>
      <c r="C90" s="30" t="s">
        <v>1076</v>
      </c>
      <c r="D90" s="30" t="s">
        <v>394</v>
      </c>
      <c r="E90" s="43" t="str">
        <f>'Financial Offer'!$C$11</f>
        <v>SR Max</v>
      </c>
      <c r="F90" s="43" t="str">
        <f>'Financial Offer'!$D$11</f>
        <v>SR Max</v>
      </c>
      <c r="G90" s="75" t="s">
        <v>2145</v>
      </c>
      <c r="H90" s="14" t="str">
        <f>'Financial Offer'!$A$8</f>
        <v>Safety Shoes (various)</v>
      </c>
      <c r="I90" s="77">
        <v>149</v>
      </c>
      <c r="J90" s="41">
        <f>'Financial Offer'!$E$11</f>
        <v>0.3</v>
      </c>
      <c r="K90" s="42">
        <f t="shared" si="1"/>
        <v>104.3</v>
      </c>
    </row>
    <row r="91" spans="1:11" s="59" customFormat="1" x14ac:dyDescent="0.2">
      <c r="A91" s="78" t="str">
        <f>Instructions!$B$6</f>
        <v>Saf-Gard Safety Shoe Co.</v>
      </c>
      <c r="B91" s="76" t="s">
        <v>2146</v>
      </c>
      <c r="C91" s="30" t="s">
        <v>1076</v>
      </c>
      <c r="D91" s="30" t="s">
        <v>394</v>
      </c>
      <c r="E91" s="43" t="str">
        <f>'Financial Offer'!$C$11</f>
        <v>SR Max</v>
      </c>
      <c r="F91" s="43" t="str">
        <f>'Financial Offer'!$D$11</f>
        <v>SR Max</v>
      </c>
      <c r="G91" s="75" t="s">
        <v>2146</v>
      </c>
      <c r="H91" s="14" t="str">
        <f>'Financial Offer'!$A$8</f>
        <v>Safety Shoes (various)</v>
      </c>
      <c r="I91" s="77">
        <v>149</v>
      </c>
      <c r="J91" s="41">
        <f>'Financial Offer'!$E$11</f>
        <v>0.3</v>
      </c>
      <c r="K91" s="42">
        <f t="shared" si="1"/>
        <v>104.3</v>
      </c>
    </row>
    <row r="92" spans="1:11" s="59" customFormat="1" x14ac:dyDescent="0.2">
      <c r="A92" s="78" t="str">
        <f>Instructions!$B$6</f>
        <v>Saf-Gard Safety Shoe Co.</v>
      </c>
      <c r="B92" s="76" t="s">
        <v>2147</v>
      </c>
      <c r="C92" s="30" t="s">
        <v>1076</v>
      </c>
      <c r="D92" s="30" t="s">
        <v>394</v>
      </c>
      <c r="E92" s="43" t="str">
        <f>'Financial Offer'!$C$11</f>
        <v>SR Max</v>
      </c>
      <c r="F92" s="43" t="str">
        <f>'Financial Offer'!$D$11</f>
        <v>SR Max</v>
      </c>
      <c r="G92" s="75" t="s">
        <v>2147</v>
      </c>
      <c r="H92" s="14" t="str">
        <f>'Financial Offer'!$A$8</f>
        <v>Safety Shoes (various)</v>
      </c>
      <c r="I92" s="77">
        <v>149</v>
      </c>
      <c r="J92" s="41">
        <f>'Financial Offer'!$E$11</f>
        <v>0.3</v>
      </c>
      <c r="K92" s="42">
        <f t="shared" si="1"/>
        <v>104.3</v>
      </c>
    </row>
    <row r="93" spans="1:11" s="59" customFormat="1" x14ac:dyDescent="0.2">
      <c r="A93" s="78" t="str">
        <f>Instructions!$B$6</f>
        <v>Saf-Gard Safety Shoe Co.</v>
      </c>
      <c r="B93" s="76" t="s">
        <v>2148</v>
      </c>
      <c r="C93" s="30" t="s">
        <v>1076</v>
      </c>
      <c r="D93" s="30" t="s">
        <v>394</v>
      </c>
      <c r="E93" s="43" t="str">
        <f>'Financial Offer'!$C$11</f>
        <v>SR Max</v>
      </c>
      <c r="F93" s="43" t="str">
        <f>'Financial Offer'!$D$11</f>
        <v>SR Max</v>
      </c>
      <c r="G93" s="75" t="s">
        <v>2148</v>
      </c>
      <c r="H93" s="14" t="str">
        <f>'Financial Offer'!$A$8</f>
        <v>Safety Shoes (various)</v>
      </c>
      <c r="I93" s="77">
        <v>123</v>
      </c>
      <c r="J93" s="41">
        <f>'Financial Offer'!$E$11</f>
        <v>0.3</v>
      </c>
      <c r="K93" s="42">
        <f t="shared" si="1"/>
        <v>86.1</v>
      </c>
    </row>
    <row r="94" spans="1:11" s="59" customFormat="1" x14ac:dyDescent="0.2">
      <c r="A94" s="78" t="str">
        <f>Instructions!$B$6</f>
        <v>Saf-Gard Safety Shoe Co.</v>
      </c>
      <c r="B94" s="76" t="s">
        <v>2149</v>
      </c>
      <c r="C94" s="30" t="s">
        <v>1076</v>
      </c>
      <c r="D94" s="30" t="s">
        <v>394</v>
      </c>
      <c r="E94" s="43" t="str">
        <f>'Financial Offer'!$C$11</f>
        <v>SR Max</v>
      </c>
      <c r="F94" s="43" t="str">
        <f>'Financial Offer'!$D$11</f>
        <v>SR Max</v>
      </c>
      <c r="G94" s="75" t="s">
        <v>2149</v>
      </c>
      <c r="H94" s="14" t="str">
        <f>'Financial Offer'!$A$8</f>
        <v>Safety Shoes (various)</v>
      </c>
      <c r="I94" s="77">
        <v>123</v>
      </c>
      <c r="J94" s="41">
        <f>'Financial Offer'!$E$11</f>
        <v>0.3</v>
      </c>
      <c r="K94" s="42">
        <f t="shared" si="1"/>
        <v>86.1</v>
      </c>
    </row>
    <row r="95" spans="1:11" s="59" customFormat="1" x14ac:dyDescent="0.2">
      <c r="A95" s="78" t="str">
        <f>Instructions!$B$6</f>
        <v>Saf-Gard Safety Shoe Co.</v>
      </c>
      <c r="B95" s="76" t="s">
        <v>2150</v>
      </c>
      <c r="C95" s="30" t="s">
        <v>1076</v>
      </c>
      <c r="D95" s="30" t="s">
        <v>394</v>
      </c>
      <c r="E95" s="43" t="str">
        <f>'Financial Offer'!$C$11</f>
        <v>SR Max</v>
      </c>
      <c r="F95" s="43" t="str">
        <f>'Financial Offer'!$D$11</f>
        <v>SR Max</v>
      </c>
      <c r="G95" s="75" t="s">
        <v>2150</v>
      </c>
      <c r="H95" s="14" t="str">
        <f>'Financial Offer'!$A$8</f>
        <v>Safety Shoes (various)</v>
      </c>
      <c r="I95" s="77">
        <v>123</v>
      </c>
      <c r="J95" s="41">
        <f>'Financial Offer'!$E$11</f>
        <v>0.3</v>
      </c>
      <c r="K95" s="42">
        <f t="shared" si="1"/>
        <v>86.1</v>
      </c>
    </row>
    <row r="96" spans="1:11" s="59" customFormat="1" x14ac:dyDescent="0.2">
      <c r="A96" s="78" t="str">
        <f>Instructions!$B$6</f>
        <v>Saf-Gard Safety Shoe Co.</v>
      </c>
      <c r="B96" s="76" t="s">
        <v>2151</v>
      </c>
      <c r="C96" s="30" t="s">
        <v>1076</v>
      </c>
      <c r="D96" s="30" t="s">
        <v>394</v>
      </c>
      <c r="E96" s="43" t="str">
        <f>'Financial Offer'!$C$11</f>
        <v>SR Max</v>
      </c>
      <c r="F96" s="43" t="str">
        <f>'Financial Offer'!$D$11</f>
        <v>SR Max</v>
      </c>
      <c r="G96" s="75" t="s">
        <v>2151</v>
      </c>
      <c r="H96" s="14" t="str">
        <f>'Financial Offer'!$A$8</f>
        <v>Safety Shoes (various)</v>
      </c>
      <c r="I96" s="77">
        <v>143</v>
      </c>
      <c r="J96" s="41">
        <f>'Financial Offer'!$E$11</f>
        <v>0.3</v>
      </c>
      <c r="K96" s="42">
        <f t="shared" si="1"/>
        <v>100.1</v>
      </c>
    </row>
    <row r="97" spans="1:11" s="59" customFormat="1" x14ac:dyDescent="0.2">
      <c r="A97" s="78" t="str">
        <f>Instructions!$B$6</f>
        <v>Saf-Gard Safety Shoe Co.</v>
      </c>
      <c r="B97" s="76" t="s">
        <v>2152</v>
      </c>
      <c r="C97" s="30" t="s">
        <v>1076</v>
      </c>
      <c r="D97" s="30" t="s">
        <v>394</v>
      </c>
      <c r="E97" s="43" t="str">
        <f>'Financial Offer'!$C$11</f>
        <v>SR Max</v>
      </c>
      <c r="F97" s="43" t="str">
        <f>'Financial Offer'!$D$11</f>
        <v>SR Max</v>
      </c>
      <c r="G97" s="75" t="s">
        <v>2152</v>
      </c>
      <c r="H97" s="14" t="str">
        <f>'Financial Offer'!$A$8</f>
        <v>Safety Shoes (various)</v>
      </c>
      <c r="I97" s="77">
        <v>123</v>
      </c>
      <c r="J97" s="41">
        <f>'Financial Offer'!$E$11</f>
        <v>0.3</v>
      </c>
      <c r="K97" s="42">
        <f t="shared" si="1"/>
        <v>86.1</v>
      </c>
    </row>
    <row r="98" spans="1:11" s="59" customFormat="1" x14ac:dyDescent="0.2">
      <c r="A98" s="78" t="str">
        <f>Instructions!$B$6</f>
        <v>Saf-Gard Safety Shoe Co.</v>
      </c>
      <c r="B98" s="76" t="s">
        <v>2153</v>
      </c>
      <c r="C98" s="30" t="s">
        <v>1076</v>
      </c>
      <c r="D98" s="30" t="s">
        <v>394</v>
      </c>
      <c r="E98" s="43" t="str">
        <f>'Financial Offer'!$C$11</f>
        <v>SR Max</v>
      </c>
      <c r="F98" s="43" t="str">
        <f>'Financial Offer'!$D$11</f>
        <v>SR Max</v>
      </c>
      <c r="G98" s="75" t="s">
        <v>2153</v>
      </c>
      <c r="H98" s="14" t="str">
        <f>'Financial Offer'!$A$8</f>
        <v>Safety Shoes (various)</v>
      </c>
      <c r="I98" s="77">
        <v>130</v>
      </c>
      <c r="J98" s="41">
        <f>'Financial Offer'!$E$11</f>
        <v>0.3</v>
      </c>
      <c r="K98" s="42">
        <f t="shared" si="1"/>
        <v>91</v>
      </c>
    </row>
    <row r="99" spans="1:11" s="59" customFormat="1" x14ac:dyDescent="0.2">
      <c r="A99" s="78" t="str">
        <f>Instructions!$B$6</f>
        <v>Saf-Gard Safety Shoe Co.</v>
      </c>
      <c r="B99" s="76" t="s">
        <v>2154</v>
      </c>
      <c r="C99" s="30" t="s">
        <v>1076</v>
      </c>
      <c r="D99" s="30" t="s">
        <v>394</v>
      </c>
      <c r="E99" s="43" t="str">
        <f>'Financial Offer'!$C$11</f>
        <v>SR Max</v>
      </c>
      <c r="F99" s="43" t="str">
        <f>'Financial Offer'!$D$11</f>
        <v>SR Max</v>
      </c>
      <c r="G99" s="75" t="s">
        <v>2154</v>
      </c>
      <c r="H99" s="14" t="str">
        <f>'Financial Offer'!$A$8</f>
        <v>Safety Shoes (various)</v>
      </c>
      <c r="I99" s="77">
        <v>136</v>
      </c>
      <c r="J99" s="41">
        <f>'Financial Offer'!$E$11</f>
        <v>0.3</v>
      </c>
      <c r="K99" s="42">
        <f t="shared" si="1"/>
        <v>95.199999999999989</v>
      </c>
    </row>
    <row r="100" spans="1:11" s="59" customFormat="1" x14ac:dyDescent="0.2">
      <c r="A100" s="78" t="str">
        <f>Instructions!$B$6</f>
        <v>Saf-Gard Safety Shoe Co.</v>
      </c>
      <c r="B100" s="76" t="s">
        <v>2155</v>
      </c>
      <c r="C100" s="30" t="s">
        <v>1076</v>
      </c>
      <c r="D100" s="30" t="s">
        <v>394</v>
      </c>
      <c r="E100" s="43" t="str">
        <f>'Financial Offer'!$C$11</f>
        <v>SR Max</v>
      </c>
      <c r="F100" s="43" t="str">
        <f>'Financial Offer'!$D$11</f>
        <v>SR Max</v>
      </c>
      <c r="G100" s="75" t="s">
        <v>2155</v>
      </c>
      <c r="H100" s="14" t="str">
        <f>'Financial Offer'!$A$8</f>
        <v>Safety Shoes (various)</v>
      </c>
      <c r="I100" s="77">
        <v>117</v>
      </c>
      <c r="J100" s="41">
        <f>'Financial Offer'!$E$11</f>
        <v>0.3</v>
      </c>
      <c r="K100" s="42">
        <f t="shared" si="1"/>
        <v>81.899999999999991</v>
      </c>
    </row>
    <row r="101" spans="1:11" s="59" customFormat="1" x14ac:dyDescent="0.2">
      <c r="A101" s="78" t="str">
        <f>Instructions!$B$6</f>
        <v>Saf-Gard Safety Shoe Co.</v>
      </c>
      <c r="B101" s="76" t="s">
        <v>2156</v>
      </c>
      <c r="C101" s="30" t="s">
        <v>1076</v>
      </c>
      <c r="D101" s="30" t="s">
        <v>394</v>
      </c>
      <c r="E101" s="43" t="str">
        <f>'Financial Offer'!$C$11</f>
        <v>SR Max</v>
      </c>
      <c r="F101" s="43" t="str">
        <f>'Financial Offer'!$D$11</f>
        <v>SR Max</v>
      </c>
      <c r="G101" s="75" t="s">
        <v>2156</v>
      </c>
      <c r="H101" s="14" t="str">
        <f>'Financial Offer'!$A$8</f>
        <v>Safety Shoes (various)</v>
      </c>
      <c r="I101" s="77">
        <v>117</v>
      </c>
      <c r="J101" s="41">
        <f>'Financial Offer'!$E$11</f>
        <v>0.3</v>
      </c>
      <c r="K101" s="42">
        <f t="shared" si="1"/>
        <v>81.899999999999991</v>
      </c>
    </row>
    <row r="102" spans="1:11" s="59" customFormat="1" x14ac:dyDescent="0.2">
      <c r="A102" s="78" t="str">
        <f>Instructions!$B$6</f>
        <v>Saf-Gard Safety Shoe Co.</v>
      </c>
      <c r="B102" s="76" t="s">
        <v>2157</v>
      </c>
      <c r="C102" s="30" t="s">
        <v>1076</v>
      </c>
      <c r="D102" s="30" t="s">
        <v>394</v>
      </c>
      <c r="E102" s="43" t="str">
        <f>'Financial Offer'!$C$11</f>
        <v>SR Max</v>
      </c>
      <c r="F102" s="43" t="str">
        <f>'Financial Offer'!$D$11</f>
        <v>SR Max</v>
      </c>
      <c r="G102" s="75" t="s">
        <v>2157</v>
      </c>
      <c r="H102" s="14" t="str">
        <f>'Financial Offer'!$A$8</f>
        <v>Safety Shoes (various)</v>
      </c>
      <c r="I102" s="77">
        <v>104</v>
      </c>
      <c r="J102" s="41">
        <f>'Financial Offer'!$E$11</f>
        <v>0.3</v>
      </c>
      <c r="K102" s="42">
        <f t="shared" si="1"/>
        <v>72.8</v>
      </c>
    </row>
    <row r="103" spans="1:11" s="59" customFormat="1" x14ac:dyDescent="0.2">
      <c r="A103" s="78" t="str">
        <f>Instructions!$B$6</f>
        <v>Saf-Gard Safety Shoe Co.</v>
      </c>
      <c r="B103" s="76" t="s">
        <v>2158</v>
      </c>
      <c r="C103" s="30" t="s">
        <v>1076</v>
      </c>
      <c r="D103" s="30" t="s">
        <v>394</v>
      </c>
      <c r="E103" s="43" t="str">
        <f>'Financial Offer'!$C$11</f>
        <v>SR Max</v>
      </c>
      <c r="F103" s="43" t="str">
        <f>'Financial Offer'!$D$11</f>
        <v>SR Max</v>
      </c>
      <c r="G103" s="75" t="s">
        <v>2158</v>
      </c>
      <c r="H103" s="14" t="str">
        <f>'Financial Offer'!$A$8</f>
        <v>Safety Shoes (various)</v>
      </c>
      <c r="I103" s="77">
        <v>64</v>
      </c>
      <c r="J103" s="41">
        <f>'Financial Offer'!$E$11</f>
        <v>0.3</v>
      </c>
      <c r="K103" s="42">
        <f t="shared" si="1"/>
        <v>44.8</v>
      </c>
    </row>
    <row r="104" spans="1:11" s="59" customFormat="1" x14ac:dyDescent="0.2">
      <c r="A104" s="78" t="str">
        <f>Instructions!$B$6</f>
        <v>Saf-Gard Safety Shoe Co.</v>
      </c>
      <c r="B104" s="76" t="s">
        <v>2159</v>
      </c>
      <c r="C104" s="30" t="s">
        <v>1076</v>
      </c>
      <c r="D104" s="30" t="s">
        <v>394</v>
      </c>
      <c r="E104" s="43" t="str">
        <f>'Financial Offer'!$C$11</f>
        <v>SR Max</v>
      </c>
      <c r="F104" s="43" t="str">
        <f>'Financial Offer'!$D$11</f>
        <v>SR Max</v>
      </c>
      <c r="G104" s="75" t="s">
        <v>2159</v>
      </c>
      <c r="H104" s="14" t="str">
        <f>'Financial Offer'!$A$8</f>
        <v>Safety Shoes (various)</v>
      </c>
      <c r="I104" s="77">
        <v>64</v>
      </c>
      <c r="J104" s="41">
        <f>'Financial Offer'!$E$11</f>
        <v>0.3</v>
      </c>
      <c r="K104" s="42">
        <f t="shared" si="1"/>
        <v>44.8</v>
      </c>
    </row>
    <row r="105" spans="1:11" s="59" customFormat="1" x14ac:dyDescent="0.2">
      <c r="A105" s="78" t="str">
        <f>Instructions!$B$6</f>
        <v>Saf-Gard Safety Shoe Co.</v>
      </c>
      <c r="B105" s="76" t="s">
        <v>2160</v>
      </c>
      <c r="C105" s="30" t="s">
        <v>1076</v>
      </c>
      <c r="D105" s="30" t="s">
        <v>394</v>
      </c>
      <c r="E105" s="43" t="str">
        <f>'Financial Offer'!$C$11</f>
        <v>SR Max</v>
      </c>
      <c r="F105" s="43" t="str">
        <f>'Financial Offer'!$D$11</f>
        <v>SR Max</v>
      </c>
      <c r="G105" s="75" t="s">
        <v>2160</v>
      </c>
      <c r="H105" s="14" t="str">
        <f>'Financial Offer'!$A$8</f>
        <v>Safety Shoes (various)</v>
      </c>
      <c r="I105" s="77">
        <v>64</v>
      </c>
      <c r="J105" s="41">
        <f>'Financial Offer'!$E$11</f>
        <v>0.3</v>
      </c>
      <c r="K105" s="42">
        <f t="shared" si="1"/>
        <v>44.8</v>
      </c>
    </row>
    <row r="106" spans="1:11" x14ac:dyDescent="0.2">
      <c r="A106" s="60" t="str">
        <f>Instructions!$B$6</f>
        <v>Saf-Gard Safety Shoe Co.</v>
      </c>
      <c r="B106" s="108" t="s">
        <v>2161</v>
      </c>
      <c r="C106" s="30" t="s">
        <v>1076</v>
      </c>
      <c r="D106" s="30" t="s">
        <v>394</v>
      </c>
      <c r="E106" s="43" t="str">
        <f>'Financial Offer'!$C$11</f>
        <v>SR Max</v>
      </c>
      <c r="F106" s="43" t="str">
        <f>'Financial Offer'!$D$11</f>
        <v>SR Max</v>
      </c>
      <c r="G106" s="87" t="s">
        <v>2161</v>
      </c>
      <c r="H106" s="14" t="str">
        <f>'Financial Offer'!$A$8</f>
        <v>Safety Shoes (various)</v>
      </c>
      <c r="I106" s="88">
        <v>64</v>
      </c>
      <c r="J106" s="41">
        <f>'Financial Offer'!$E$11</f>
        <v>0.3</v>
      </c>
      <c r="K106" s="42">
        <f t="shared" ref="K106:K114" si="2">I106*(1-J106)</f>
        <v>44.8</v>
      </c>
    </row>
    <row r="107" spans="1:11" x14ac:dyDescent="0.2">
      <c r="A107" s="60" t="str">
        <f>Instructions!$B$6</f>
        <v>Saf-Gard Safety Shoe Co.</v>
      </c>
      <c r="B107" s="108" t="s">
        <v>2162</v>
      </c>
      <c r="C107" s="30" t="s">
        <v>1076</v>
      </c>
      <c r="D107" s="30" t="s">
        <v>394</v>
      </c>
      <c r="E107" s="43" t="str">
        <f>'Financial Offer'!$C$11</f>
        <v>SR Max</v>
      </c>
      <c r="F107" s="43" t="str">
        <f>'Financial Offer'!$D$11</f>
        <v>SR Max</v>
      </c>
      <c r="G107" s="87" t="s">
        <v>2162</v>
      </c>
      <c r="H107" s="14" t="str">
        <f>'Financial Offer'!$A$8</f>
        <v>Safety Shoes (various)</v>
      </c>
      <c r="I107" s="88">
        <v>64</v>
      </c>
      <c r="J107" s="41">
        <f>'Financial Offer'!$E$11</f>
        <v>0.3</v>
      </c>
      <c r="K107" s="42">
        <f t="shared" si="2"/>
        <v>44.8</v>
      </c>
    </row>
    <row r="108" spans="1:11" x14ac:dyDescent="0.2">
      <c r="A108" s="60" t="str">
        <f>Instructions!$B$6</f>
        <v>Saf-Gard Safety Shoe Co.</v>
      </c>
      <c r="B108" s="108" t="s">
        <v>2163</v>
      </c>
      <c r="C108" s="30" t="s">
        <v>1076</v>
      </c>
      <c r="D108" s="30" t="s">
        <v>394</v>
      </c>
      <c r="E108" s="43" t="str">
        <f>'Financial Offer'!$C$11</f>
        <v>SR Max</v>
      </c>
      <c r="F108" s="43" t="str">
        <f>'Financial Offer'!$D$11</f>
        <v>SR Max</v>
      </c>
      <c r="G108" s="87" t="s">
        <v>2163</v>
      </c>
      <c r="H108" s="14" t="str">
        <f>'Financial Offer'!$A$8</f>
        <v>Safety Shoes (various)</v>
      </c>
      <c r="I108" s="88">
        <v>71</v>
      </c>
      <c r="J108" s="41">
        <f>'Financial Offer'!$E$11</f>
        <v>0.3</v>
      </c>
      <c r="K108" s="42">
        <f t="shared" si="2"/>
        <v>49.699999999999996</v>
      </c>
    </row>
    <row r="109" spans="1:11" x14ac:dyDescent="0.2">
      <c r="A109" s="60" t="str">
        <f>Instructions!$B$6</f>
        <v>Saf-Gard Safety Shoe Co.</v>
      </c>
      <c r="B109" s="108" t="s">
        <v>2164</v>
      </c>
      <c r="C109" s="30" t="s">
        <v>1076</v>
      </c>
      <c r="D109" s="30" t="s">
        <v>394</v>
      </c>
      <c r="E109" s="43" t="str">
        <f>'Financial Offer'!$C$11</f>
        <v>SR Max</v>
      </c>
      <c r="F109" s="43" t="str">
        <f>'Financial Offer'!$D$11</f>
        <v>SR Max</v>
      </c>
      <c r="G109" s="87" t="s">
        <v>2164</v>
      </c>
      <c r="H109" s="14" t="str">
        <f>'Financial Offer'!$A$8</f>
        <v>Safety Shoes (various)</v>
      </c>
      <c r="I109" s="88">
        <v>71</v>
      </c>
      <c r="J109" s="41">
        <f>'Financial Offer'!$E$11</f>
        <v>0.3</v>
      </c>
      <c r="K109" s="42">
        <f t="shared" si="2"/>
        <v>49.699999999999996</v>
      </c>
    </row>
    <row r="110" spans="1:11" x14ac:dyDescent="0.2">
      <c r="A110" s="60" t="str">
        <f>Instructions!$B$6</f>
        <v>Saf-Gard Safety Shoe Co.</v>
      </c>
      <c r="B110" s="108" t="s">
        <v>2165</v>
      </c>
      <c r="C110" s="30" t="s">
        <v>1076</v>
      </c>
      <c r="D110" s="30" t="s">
        <v>394</v>
      </c>
      <c r="E110" s="43" t="str">
        <f>'Financial Offer'!$C$11</f>
        <v>SR Max</v>
      </c>
      <c r="F110" s="43" t="str">
        <f>'Financial Offer'!$D$11</f>
        <v>SR Max</v>
      </c>
      <c r="G110" s="87" t="s">
        <v>2165</v>
      </c>
      <c r="H110" s="14" t="str">
        <f>'Financial Offer'!$A$8</f>
        <v>Safety Shoes (various)</v>
      </c>
      <c r="I110" s="88">
        <v>52</v>
      </c>
      <c r="J110" s="41">
        <f>'Financial Offer'!$E$11</f>
        <v>0.3</v>
      </c>
      <c r="K110" s="42">
        <f t="shared" si="2"/>
        <v>36.4</v>
      </c>
    </row>
    <row r="111" spans="1:11" x14ac:dyDescent="0.2">
      <c r="A111" s="60" t="str">
        <f>Instructions!$B$6</f>
        <v>Saf-Gard Safety Shoe Co.</v>
      </c>
      <c r="B111" s="108" t="s">
        <v>2166</v>
      </c>
      <c r="C111" s="30" t="s">
        <v>1076</v>
      </c>
      <c r="D111" s="30" t="s">
        <v>394</v>
      </c>
      <c r="E111" s="43" t="str">
        <f>'Financial Offer'!$C$11</f>
        <v>SR Max</v>
      </c>
      <c r="F111" s="43" t="str">
        <f>'Financial Offer'!$D$11</f>
        <v>SR Max</v>
      </c>
      <c r="G111" s="87" t="s">
        <v>2166</v>
      </c>
      <c r="H111" s="14" t="str">
        <f>'Financial Offer'!$A$8</f>
        <v>Safety Shoes (various)</v>
      </c>
      <c r="I111" s="88">
        <v>52</v>
      </c>
      <c r="J111" s="41">
        <f>'Financial Offer'!$E$11</f>
        <v>0.3</v>
      </c>
      <c r="K111" s="42">
        <f t="shared" si="2"/>
        <v>36.4</v>
      </c>
    </row>
    <row r="112" spans="1:11" x14ac:dyDescent="0.2">
      <c r="A112" s="60" t="str">
        <f>Instructions!$B$6</f>
        <v>Saf-Gard Safety Shoe Co.</v>
      </c>
      <c r="B112" s="108" t="s">
        <v>2167</v>
      </c>
      <c r="C112" s="30" t="s">
        <v>1076</v>
      </c>
      <c r="D112" s="30" t="s">
        <v>394</v>
      </c>
      <c r="E112" s="43" t="str">
        <f>'Financial Offer'!$C$11</f>
        <v>SR Max</v>
      </c>
      <c r="F112" s="43" t="str">
        <f>'Financial Offer'!$D$11</f>
        <v>SR Max</v>
      </c>
      <c r="G112" s="87" t="s">
        <v>2167</v>
      </c>
      <c r="H112" s="14" t="str">
        <f>'Financial Offer'!$A$8</f>
        <v>Safety Shoes (various)</v>
      </c>
      <c r="I112" s="88">
        <v>97</v>
      </c>
      <c r="J112" s="41">
        <f>'Financial Offer'!$E$11</f>
        <v>0.3</v>
      </c>
      <c r="K112" s="42">
        <f t="shared" si="2"/>
        <v>67.899999999999991</v>
      </c>
    </row>
    <row r="113" spans="1:11" x14ac:dyDescent="0.2">
      <c r="A113" s="60" t="str">
        <f>Instructions!$B$6</f>
        <v>Saf-Gard Safety Shoe Co.</v>
      </c>
      <c r="B113" s="109" t="s">
        <v>2168</v>
      </c>
      <c r="C113" s="30" t="s">
        <v>1076</v>
      </c>
      <c r="D113" s="30" t="s">
        <v>394</v>
      </c>
      <c r="E113" s="43" t="str">
        <f>'Financial Offer'!$C$11</f>
        <v>SR Max</v>
      </c>
      <c r="F113" s="43" t="str">
        <f>'Financial Offer'!$D$11</f>
        <v>SR Max</v>
      </c>
      <c r="G113" s="89" t="s">
        <v>2168</v>
      </c>
      <c r="H113" s="14" t="str">
        <f>'Financial Offer'!$A$8</f>
        <v>Safety Shoes (various)</v>
      </c>
      <c r="I113" s="90">
        <v>91</v>
      </c>
      <c r="J113" s="41">
        <f>'Financial Offer'!$E$11</f>
        <v>0.3</v>
      </c>
      <c r="K113" s="42">
        <f t="shared" si="2"/>
        <v>63.699999999999996</v>
      </c>
    </row>
    <row r="114" spans="1:11" x14ac:dyDescent="0.2">
      <c r="A114" s="60" t="str">
        <f>Instructions!$B$6</f>
        <v>Saf-Gard Safety Shoe Co.</v>
      </c>
      <c r="B114" s="109" t="s">
        <v>2169</v>
      </c>
      <c r="C114" s="30" t="s">
        <v>1076</v>
      </c>
      <c r="D114" s="30" t="s">
        <v>394</v>
      </c>
      <c r="E114" s="43" t="str">
        <f>'Financial Offer'!$C$11</f>
        <v>SR Max</v>
      </c>
      <c r="F114" s="43" t="str">
        <f>'Financial Offer'!$D$11</f>
        <v>SR Max</v>
      </c>
      <c r="G114" s="89" t="s">
        <v>2169</v>
      </c>
      <c r="H114" s="14" t="str">
        <f>'Financial Offer'!$A$8</f>
        <v>Safety Shoes (various)</v>
      </c>
      <c r="I114" s="90">
        <v>182</v>
      </c>
      <c r="J114" s="41">
        <f>'Financial Offer'!$E$11</f>
        <v>0.3</v>
      </c>
      <c r="K114" s="42">
        <f t="shared" si="2"/>
        <v>127.39999999999999</v>
      </c>
    </row>
    <row r="115" spans="1:11" x14ac:dyDescent="0.2">
      <c r="A115" s="66"/>
      <c r="B115" s="66"/>
      <c r="C115" s="66"/>
      <c r="D115" s="66"/>
      <c r="E115" s="66"/>
      <c r="F115" s="66"/>
      <c r="G115" s="66"/>
      <c r="H115" s="66"/>
      <c r="I115" s="66"/>
      <c r="J115" s="66"/>
      <c r="K115" s="66"/>
    </row>
    <row r="116" spans="1:11" x14ac:dyDescent="0.2">
      <c r="A116" s="66"/>
      <c r="B116" s="66"/>
      <c r="C116" s="66"/>
      <c r="D116" s="66"/>
      <c r="E116" s="66"/>
      <c r="F116" s="66"/>
      <c r="G116" s="66"/>
      <c r="H116" s="66"/>
      <c r="I116" s="66"/>
      <c r="J116" s="66"/>
      <c r="K116" s="66"/>
    </row>
    <row r="117" spans="1:11" x14ac:dyDescent="0.2">
      <c r="A117" s="66"/>
      <c r="B117" s="66"/>
      <c r="C117" s="66"/>
      <c r="D117" s="66"/>
      <c r="E117" s="66"/>
      <c r="F117" s="66"/>
      <c r="G117" s="66"/>
      <c r="H117" s="66"/>
      <c r="I117" s="66"/>
      <c r="J117" s="66"/>
      <c r="K117" s="66"/>
    </row>
    <row r="118" spans="1:11" x14ac:dyDescent="0.2">
      <c r="A118" s="66"/>
      <c r="B118" s="66"/>
      <c r="C118" s="66"/>
      <c r="D118" s="66"/>
      <c r="E118" s="66"/>
      <c r="F118" s="66"/>
      <c r="G118" s="66"/>
      <c r="H118" s="66"/>
      <c r="I118" s="66"/>
      <c r="J118" s="66"/>
      <c r="K118" s="66"/>
    </row>
    <row r="119" spans="1:11" x14ac:dyDescent="0.2">
      <c r="A119" s="66"/>
      <c r="B119" s="66"/>
      <c r="C119" s="66"/>
      <c r="D119" s="66"/>
      <c r="E119" s="66"/>
      <c r="F119" s="66"/>
      <c r="G119" s="66"/>
      <c r="H119" s="66"/>
      <c r="I119" s="66"/>
      <c r="J119" s="66"/>
      <c r="K119" s="66"/>
    </row>
    <row r="120" spans="1:11" x14ac:dyDescent="0.2">
      <c r="A120" s="66"/>
      <c r="B120" s="66"/>
      <c r="C120" s="66"/>
      <c r="D120" s="66"/>
      <c r="E120" s="66"/>
      <c r="F120" s="66"/>
      <c r="G120" s="66"/>
      <c r="H120" s="66"/>
      <c r="I120" s="66"/>
      <c r="J120" s="66"/>
      <c r="K120" s="66"/>
    </row>
    <row r="121" spans="1:11" x14ac:dyDescent="0.2">
      <c r="A121" s="66"/>
      <c r="B121" s="66"/>
      <c r="C121" s="66"/>
      <c r="D121" s="66"/>
      <c r="E121" s="66"/>
      <c r="F121" s="66"/>
      <c r="G121" s="66"/>
      <c r="H121" s="66"/>
      <c r="I121" s="66"/>
      <c r="J121" s="66"/>
      <c r="K121" s="66"/>
    </row>
    <row r="122" spans="1:11" x14ac:dyDescent="0.2">
      <c r="A122" s="66"/>
      <c r="B122" s="66"/>
      <c r="C122" s="66"/>
      <c r="D122" s="66"/>
      <c r="E122" s="66"/>
      <c r="F122" s="66"/>
      <c r="G122" s="66"/>
      <c r="H122" s="66"/>
      <c r="I122" s="66"/>
      <c r="J122" s="66"/>
      <c r="K122" s="66"/>
    </row>
    <row r="123" spans="1:11" x14ac:dyDescent="0.2">
      <c r="A123" s="66"/>
      <c r="B123" s="66"/>
      <c r="C123" s="66"/>
      <c r="D123" s="66"/>
      <c r="E123" s="66"/>
      <c r="F123" s="66"/>
      <c r="G123" s="66"/>
      <c r="H123" s="66"/>
      <c r="I123" s="66"/>
      <c r="J123" s="66"/>
      <c r="K123" s="66"/>
    </row>
    <row r="124" spans="1:11" x14ac:dyDescent="0.2">
      <c r="A124" s="66"/>
      <c r="B124" s="66"/>
      <c r="C124" s="66"/>
      <c r="D124" s="66"/>
      <c r="E124" s="66"/>
      <c r="F124" s="66"/>
      <c r="G124" s="66"/>
      <c r="H124" s="66"/>
      <c r="I124" s="66"/>
      <c r="J124" s="66"/>
      <c r="K124" s="66"/>
    </row>
    <row r="125" spans="1:11" x14ac:dyDescent="0.2">
      <c r="A125" s="66"/>
      <c r="B125" s="66"/>
      <c r="C125" s="66"/>
      <c r="D125" s="66"/>
      <c r="E125" s="66"/>
      <c r="F125" s="66"/>
      <c r="G125" s="66"/>
      <c r="H125" s="66"/>
      <c r="I125" s="66"/>
      <c r="J125" s="66"/>
      <c r="K125" s="66"/>
    </row>
    <row r="126" spans="1:11" x14ac:dyDescent="0.2">
      <c r="A126" s="66"/>
      <c r="B126" s="66"/>
      <c r="C126" s="66"/>
      <c r="D126" s="66"/>
      <c r="E126" s="66"/>
      <c r="F126" s="66"/>
      <c r="G126" s="66"/>
      <c r="H126" s="66"/>
      <c r="I126" s="66"/>
      <c r="J126" s="66"/>
      <c r="K126" s="66"/>
    </row>
    <row r="127" spans="1:11" x14ac:dyDescent="0.2">
      <c r="A127" s="66"/>
      <c r="B127" s="66"/>
      <c r="C127" s="66"/>
      <c r="D127" s="66"/>
      <c r="E127" s="66"/>
      <c r="F127" s="66"/>
      <c r="G127" s="66"/>
      <c r="H127" s="66"/>
      <c r="I127" s="66"/>
      <c r="J127" s="66"/>
      <c r="K127" s="66"/>
    </row>
    <row r="128" spans="1:11" x14ac:dyDescent="0.2">
      <c r="A128" s="66"/>
      <c r="B128" s="66"/>
      <c r="C128" s="66"/>
      <c r="D128" s="66"/>
      <c r="E128" s="66"/>
      <c r="F128" s="66"/>
      <c r="G128" s="66"/>
      <c r="H128" s="66"/>
      <c r="I128" s="66"/>
      <c r="J128" s="66"/>
      <c r="K128" s="66"/>
    </row>
    <row r="129" s="66" customFormat="1" x14ac:dyDescent="0.2"/>
    <row r="130" s="66" customFormat="1" x14ac:dyDescent="0.2"/>
    <row r="131" s="66" customFormat="1" x14ac:dyDescent="0.2"/>
    <row r="132" s="66" customFormat="1" x14ac:dyDescent="0.2"/>
    <row r="133" s="66" customFormat="1" x14ac:dyDescent="0.2"/>
    <row r="134" s="66" customFormat="1" x14ac:dyDescent="0.2"/>
    <row r="135" s="66" customFormat="1" x14ac:dyDescent="0.2"/>
    <row r="136" s="66" customFormat="1" x14ac:dyDescent="0.2"/>
    <row r="137" s="66" customFormat="1" x14ac:dyDescent="0.2"/>
    <row r="138" s="66" customFormat="1" x14ac:dyDescent="0.2"/>
    <row r="139" s="66" customFormat="1" x14ac:dyDescent="0.2"/>
    <row r="140" s="66" customFormat="1" x14ac:dyDescent="0.2"/>
    <row r="141" s="66" customFormat="1" x14ac:dyDescent="0.2"/>
    <row r="142" s="66" customFormat="1" x14ac:dyDescent="0.2"/>
    <row r="143" s="66" customFormat="1" x14ac:dyDescent="0.2"/>
  </sheetData>
  <sheetProtection selectLockedCells="1" selectUnlockedCells="1"/>
  <pageMargins left="0.45" right="0.45" top="0.75" bottom="0.75" header="0.3" footer="0.3"/>
  <pageSetup paperSize="5" scale="74" fitToHeight="0" pageOrder="overThenDown" orientation="landscape" r:id="rId1"/>
  <headerFooter>
    <oddHeader>&amp;LGroup 40061, AWARD 23054
Protective Outerwear (Firefighting, Emergency/Rescue, and Safety)&amp;RSaf-Gard Safety Shoe Co
Contract No.: PC67943 
October 2022</oddHeader>
    <oddFooter>&amp;L&amp;F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13"/>
  <sheetViews>
    <sheetView workbookViewId="0">
      <selection activeCell="A2" sqref="A2"/>
    </sheetView>
  </sheetViews>
  <sheetFormatPr defaultRowHeight="12.75" x14ac:dyDescent="0.2"/>
  <cols>
    <col min="1" max="1" width="17" bestFit="1" customWidth="1"/>
    <col min="2" max="2" width="28.28515625" style="51" customWidth="1"/>
  </cols>
  <sheetData>
    <row r="1" spans="1:2" ht="25.5" x14ac:dyDescent="0.2">
      <c r="A1" t="s">
        <v>508</v>
      </c>
      <c r="B1" s="50" t="s">
        <v>509</v>
      </c>
    </row>
    <row r="2" spans="1:2" x14ac:dyDescent="0.2">
      <c r="A2" s="52" t="s">
        <v>1056</v>
      </c>
      <c r="B2" s="51">
        <v>99.99</v>
      </c>
    </row>
    <row r="3" spans="1:2" x14ac:dyDescent="0.2">
      <c r="A3" s="52" t="s">
        <v>1057</v>
      </c>
      <c r="B3" s="51">
        <v>99.99</v>
      </c>
    </row>
    <row r="4" spans="1:2" x14ac:dyDescent="0.2">
      <c r="A4" s="52" t="s">
        <v>1058</v>
      </c>
      <c r="B4" s="51">
        <v>59.99</v>
      </c>
    </row>
    <row r="5" spans="1:2" x14ac:dyDescent="0.2">
      <c r="A5" s="52" t="s">
        <v>1059</v>
      </c>
      <c r="B5" s="51">
        <v>99.99</v>
      </c>
    </row>
    <row r="6" spans="1:2" x14ac:dyDescent="0.2">
      <c r="A6" s="52" t="s">
        <v>288</v>
      </c>
      <c r="B6" s="51">
        <v>199.99</v>
      </c>
    </row>
    <row r="7" spans="1:2" x14ac:dyDescent="0.2">
      <c r="A7" s="52" t="s">
        <v>289</v>
      </c>
      <c r="B7" s="51">
        <v>199.99</v>
      </c>
    </row>
    <row r="8" spans="1:2" x14ac:dyDescent="0.2">
      <c r="A8" s="52" t="s">
        <v>290</v>
      </c>
      <c r="B8" s="51">
        <v>235</v>
      </c>
    </row>
    <row r="9" spans="1:2" x14ac:dyDescent="0.2">
      <c r="A9" s="52" t="s">
        <v>1060</v>
      </c>
      <c r="B9" s="51">
        <v>110</v>
      </c>
    </row>
    <row r="10" spans="1:2" x14ac:dyDescent="0.2">
      <c r="A10" s="52" t="s">
        <v>1061</v>
      </c>
      <c r="B10" s="51">
        <v>24.99</v>
      </c>
    </row>
    <row r="11" spans="1:2" x14ac:dyDescent="0.2">
      <c r="A11" s="52" t="s">
        <v>1062</v>
      </c>
      <c r="B11" s="51">
        <v>24.99</v>
      </c>
    </row>
    <row r="12" spans="1:2" x14ac:dyDescent="0.2">
      <c r="A12" s="52" t="s">
        <v>1063</v>
      </c>
      <c r="B12" s="51">
        <v>24.99</v>
      </c>
    </row>
    <row r="13" spans="1:2" x14ac:dyDescent="0.2">
      <c r="A13" s="52" t="s">
        <v>1064</v>
      </c>
      <c r="B13" s="51">
        <v>24.99</v>
      </c>
    </row>
    <row r="14" spans="1:2" x14ac:dyDescent="0.2">
      <c r="A14" s="52" t="s">
        <v>1065</v>
      </c>
      <c r="B14" s="51">
        <v>34.99</v>
      </c>
    </row>
    <row r="15" spans="1:2" x14ac:dyDescent="0.2">
      <c r="A15" s="52" t="s">
        <v>1066</v>
      </c>
      <c r="B15" s="51">
        <v>34.99</v>
      </c>
    </row>
    <row r="16" spans="1:2" x14ac:dyDescent="0.2">
      <c r="A16" s="52" t="s">
        <v>1067</v>
      </c>
      <c r="B16" s="51">
        <v>34.99</v>
      </c>
    </row>
    <row r="17" spans="1:2" x14ac:dyDescent="0.2">
      <c r="A17" s="52" t="s">
        <v>1068</v>
      </c>
      <c r="B17" s="51">
        <v>34.99</v>
      </c>
    </row>
    <row r="18" spans="1:2" x14ac:dyDescent="0.2">
      <c r="A18">
        <v>10071</v>
      </c>
      <c r="B18" s="51">
        <v>129.99</v>
      </c>
    </row>
    <row r="19" spans="1:2" x14ac:dyDescent="0.2">
      <c r="A19">
        <v>10113</v>
      </c>
      <c r="B19" s="51">
        <v>89.99</v>
      </c>
    </row>
    <row r="20" spans="1:2" x14ac:dyDescent="0.2">
      <c r="A20">
        <v>10150</v>
      </c>
      <c r="B20" s="51">
        <v>110</v>
      </c>
    </row>
    <row r="21" spans="1:2" x14ac:dyDescent="0.2">
      <c r="A21">
        <v>10190</v>
      </c>
      <c r="B21" s="51">
        <v>99.99</v>
      </c>
    </row>
    <row r="22" spans="1:2" x14ac:dyDescent="0.2">
      <c r="A22">
        <v>10211</v>
      </c>
      <c r="B22" s="51">
        <v>125</v>
      </c>
    </row>
    <row r="23" spans="1:2" x14ac:dyDescent="0.2">
      <c r="A23">
        <v>10220</v>
      </c>
      <c r="B23" s="51">
        <v>125</v>
      </c>
    </row>
    <row r="24" spans="1:2" x14ac:dyDescent="0.2">
      <c r="A24">
        <v>10241</v>
      </c>
      <c r="B24" s="51">
        <v>109.99</v>
      </c>
    </row>
    <row r="25" spans="1:2" x14ac:dyDescent="0.2">
      <c r="A25">
        <v>10250</v>
      </c>
      <c r="B25" s="51">
        <v>109.99</v>
      </c>
    </row>
    <row r="26" spans="1:2" x14ac:dyDescent="0.2">
      <c r="A26">
        <v>10310</v>
      </c>
      <c r="B26" s="51">
        <v>99.99</v>
      </c>
    </row>
    <row r="27" spans="1:2" x14ac:dyDescent="0.2">
      <c r="A27">
        <v>10321</v>
      </c>
      <c r="B27" s="51">
        <v>99.99</v>
      </c>
    </row>
    <row r="28" spans="1:2" x14ac:dyDescent="0.2">
      <c r="A28">
        <v>10591</v>
      </c>
      <c r="B28" s="51">
        <v>39.99</v>
      </c>
    </row>
    <row r="29" spans="1:2" x14ac:dyDescent="0.2">
      <c r="A29">
        <v>10700</v>
      </c>
      <c r="B29" s="51">
        <v>79.989999999999995</v>
      </c>
    </row>
    <row r="30" spans="1:2" x14ac:dyDescent="0.2">
      <c r="A30">
        <v>10701</v>
      </c>
      <c r="B30" s="51">
        <v>29.99</v>
      </c>
    </row>
    <row r="31" spans="1:2" x14ac:dyDescent="0.2">
      <c r="A31">
        <v>10800</v>
      </c>
      <c r="B31" s="51">
        <v>89.99</v>
      </c>
    </row>
    <row r="32" spans="1:2" x14ac:dyDescent="0.2">
      <c r="A32">
        <v>11012</v>
      </c>
      <c r="B32" s="51">
        <v>79.989999999999995</v>
      </c>
    </row>
    <row r="33" spans="1:2" x14ac:dyDescent="0.2">
      <c r="A33">
        <v>11013</v>
      </c>
      <c r="B33" s="51">
        <v>79.989999999999995</v>
      </c>
    </row>
    <row r="34" spans="1:2" x14ac:dyDescent="0.2">
      <c r="A34">
        <v>11100</v>
      </c>
      <c r="B34" s="51">
        <v>79.989999999999995</v>
      </c>
    </row>
    <row r="35" spans="1:2" x14ac:dyDescent="0.2">
      <c r="A35">
        <v>11101</v>
      </c>
      <c r="B35" s="51">
        <v>79.989999999999995</v>
      </c>
    </row>
    <row r="36" spans="1:2" x14ac:dyDescent="0.2">
      <c r="A36">
        <v>11120</v>
      </c>
      <c r="B36" s="51">
        <v>104</v>
      </c>
    </row>
    <row r="37" spans="1:2" x14ac:dyDescent="0.2">
      <c r="A37">
        <v>11141</v>
      </c>
      <c r="B37" s="51">
        <v>99.99</v>
      </c>
    </row>
    <row r="38" spans="1:2" x14ac:dyDescent="0.2">
      <c r="A38">
        <v>11150</v>
      </c>
      <c r="B38" s="51">
        <v>99.99</v>
      </c>
    </row>
    <row r="39" spans="1:2" x14ac:dyDescent="0.2">
      <c r="A39">
        <v>11151</v>
      </c>
      <c r="B39" s="51">
        <v>84.99</v>
      </c>
    </row>
    <row r="40" spans="1:2" x14ac:dyDescent="0.2">
      <c r="A40">
        <v>11152</v>
      </c>
      <c r="B40" s="51">
        <v>79.989999999999995</v>
      </c>
    </row>
    <row r="41" spans="1:2" x14ac:dyDescent="0.2">
      <c r="A41">
        <v>11153</v>
      </c>
      <c r="B41" s="51">
        <v>79.989999999999995</v>
      </c>
    </row>
    <row r="42" spans="1:2" x14ac:dyDescent="0.2">
      <c r="A42">
        <v>11170</v>
      </c>
      <c r="B42" s="51">
        <v>84.99</v>
      </c>
    </row>
    <row r="43" spans="1:2" x14ac:dyDescent="0.2">
      <c r="A43">
        <v>11192</v>
      </c>
      <c r="B43" s="51">
        <v>94.99</v>
      </c>
    </row>
    <row r="44" spans="1:2" x14ac:dyDescent="0.2">
      <c r="A44">
        <v>11200</v>
      </c>
      <c r="B44" s="51">
        <v>115</v>
      </c>
    </row>
    <row r="45" spans="1:2" x14ac:dyDescent="0.2">
      <c r="A45">
        <v>11211</v>
      </c>
      <c r="B45" s="51">
        <v>112.99</v>
      </c>
    </row>
    <row r="46" spans="1:2" x14ac:dyDescent="0.2">
      <c r="A46">
        <v>11231</v>
      </c>
      <c r="B46" s="51">
        <v>79.989999999999995</v>
      </c>
    </row>
    <row r="47" spans="1:2" x14ac:dyDescent="0.2">
      <c r="A47">
        <v>11311</v>
      </c>
      <c r="B47" s="51">
        <v>109.99</v>
      </c>
    </row>
    <row r="48" spans="1:2" x14ac:dyDescent="0.2">
      <c r="A48">
        <v>11350</v>
      </c>
      <c r="B48" s="51">
        <v>84.99</v>
      </c>
    </row>
    <row r="49" spans="1:2" x14ac:dyDescent="0.2">
      <c r="A49">
        <v>11422</v>
      </c>
      <c r="B49" s="51">
        <v>79.989999999999995</v>
      </c>
    </row>
    <row r="50" spans="1:2" x14ac:dyDescent="0.2">
      <c r="A50">
        <v>11423</v>
      </c>
      <c r="B50" s="51">
        <v>79.989999999999995</v>
      </c>
    </row>
    <row r="51" spans="1:2" x14ac:dyDescent="0.2">
      <c r="A51">
        <v>11460</v>
      </c>
      <c r="B51" s="51">
        <v>89.99</v>
      </c>
    </row>
    <row r="52" spans="1:2" x14ac:dyDescent="0.2">
      <c r="A52">
        <v>11470</v>
      </c>
      <c r="B52" s="51">
        <v>89.99</v>
      </c>
    </row>
    <row r="53" spans="1:2" x14ac:dyDescent="0.2">
      <c r="A53">
        <v>11822</v>
      </c>
      <c r="B53" s="51">
        <v>79.989999999999995</v>
      </c>
    </row>
    <row r="54" spans="1:2" x14ac:dyDescent="0.2">
      <c r="A54">
        <v>11880</v>
      </c>
      <c r="B54" s="51">
        <v>89.99</v>
      </c>
    </row>
    <row r="55" spans="1:2" x14ac:dyDescent="0.2">
      <c r="A55">
        <v>12009</v>
      </c>
      <c r="B55" s="51">
        <v>110</v>
      </c>
    </row>
    <row r="56" spans="1:2" x14ac:dyDescent="0.2">
      <c r="A56">
        <v>12071</v>
      </c>
      <c r="B56" s="51">
        <v>145</v>
      </c>
    </row>
    <row r="57" spans="1:2" x14ac:dyDescent="0.2">
      <c r="A57">
        <v>12100</v>
      </c>
      <c r="B57" s="51">
        <v>129.99</v>
      </c>
    </row>
    <row r="58" spans="1:2" x14ac:dyDescent="0.2">
      <c r="A58">
        <v>12101</v>
      </c>
      <c r="B58" s="51">
        <v>129.99</v>
      </c>
    </row>
    <row r="59" spans="1:2" x14ac:dyDescent="0.2">
      <c r="A59">
        <v>12152</v>
      </c>
      <c r="B59" s="51">
        <v>89.99</v>
      </c>
    </row>
    <row r="60" spans="1:2" x14ac:dyDescent="0.2">
      <c r="A60">
        <v>12170</v>
      </c>
      <c r="B60" s="51">
        <v>110</v>
      </c>
    </row>
    <row r="61" spans="1:2" x14ac:dyDescent="0.2">
      <c r="A61">
        <v>12200</v>
      </c>
      <c r="B61" s="51">
        <v>115</v>
      </c>
    </row>
    <row r="62" spans="1:2" x14ac:dyDescent="0.2">
      <c r="A62">
        <v>12202</v>
      </c>
      <c r="B62" s="51">
        <v>115</v>
      </c>
    </row>
    <row r="63" spans="1:2" x14ac:dyDescent="0.2">
      <c r="A63">
        <v>12250</v>
      </c>
      <c r="B63" s="51">
        <v>150</v>
      </c>
    </row>
    <row r="64" spans="1:2" x14ac:dyDescent="0.2">
      <c r="A64">
        <v>12251</v>
      </c>
      <c r="B64" s="51">
        <v>149.99</v>
      </c>
    </row>
    <row r="65" spans="1:2" x14ac:dyDescent="0.2">
      <c r="A65">
        <v>12350</v>
      </c>
      <c r="B65" s="51">
        <v>70</v>
      </c>
    </row>
    <row r="66" spans="1:2" x14ac:dyDescent="0.2">
      <c r="A66">
        <v>12440</v>
      </c>
      <c r="B66" s="51">
        <v>134.99</v>
      </c>
    </row>
    <row r="67" spans="1:2" x14ac:dyDescent="0.2">
      <c r="A67">
        <v>12441</v>
      </c>
      <c r="B67" s="51">
        <v>134.99</v>
      </c>
    </row>
    <row r="68" spans="1:2" x14ac:dyDescent="0.2">
      <c r="A68">
        <v>12451</v>
      </c>
      <c r="B68" s="51">
        <v>150</v>
      </c>
    </row>
    <row r="69" spans="1:2" x14ac:dyDescent="0.2">
      <c r="A69">
        <v>12480</v>
      </c>
      <c r="B69" s="51">
        <v>139</v>
      </c>
    </row>
    <row r="70" spans="1:2" x14ac:dyDescent="0.2">
      <c r="A70">
        <v>12481</v>
      </c>
      <c r="B70" s="51">
        <v>139</v>
      </c>
    </row>
    <row r="71" spans="1:2" x14ac:dyDescent="0.2">
      <c r="A71">
        <v>12500</v>
      </c>
      <c r="B71" s="51">
        <v>79.989999999999995</v>
      </c>
    </row>
    <row r="72" spans="1:2" x14ac:dyDescent="0.2">
      <c r="A72">
        <v>12510</v>
      </c>
      <c r="B72" s="51">
        <v>99.99</v>
      </c>
    </row>
    <row r="73" spans="1:2" x14ac:dyDescent="0.2">
      <c r="A73">
        <v>12511</v>
      </c>
      <c r="B73" s="51">
        <v>99.99</v>
      </c>
    </row>
    <row r="74" spans="1:2" x14ac:dyDescent="0.2">
      <c r="A74">
        <v>12520</v>
      </c>
      <c r="B74" s="51">
        <v>109.99</v>
      </c>
    </row>
    <row r="75" spans="1:2" x14ac:dyDescent="0.2">
      <c r="A75">
        <v>12522</v>
      </c>
      <c r="B75" s="51">
        <v>99.99</v>
      </c>
    </row>
    <row r="76" spans="1:2" x14ac:dyDescent="0.2">
      <c r="A76">
        <v>12541</v>
      </c>
      <c r="B76" s="51">
        <v>99.99</v>
      </c>
    </row>
    <row r="77" spans="1:2" x14ac:dyDescent="0.2">
      <c r="A77">
        <v>12561</v>
      </c>
      <c r="B77" s="51">
        <v>99.99</v>
      </c>
    </row>
    <row r="78" spans="1:2" x14ac:dyDescent="0.2">
      <c r="A78">
        <v>13010</v>
      </c>
      <c r="B78" s="51">
        <v>134</v>
      </c>
    </row>
    <row r="79" spans="1:2" x14ac:dyDescent="0.2">
      <c r="A79">
        <v>13121</v>
      </c>
      <c r="B79" s="51">
        <v>179.99</v>
      </c>
    </row>
    <row r="80" spans="1:2" x14ac:dyDescent="0.2">
      <c r="A80">
        <v>13150</v>
      </c>
      <c r="B80" s="51">
        <v>99.99</v>
      </c>
    </row>
    <row r="81" spans="1:2" x14ac:dyDescent="0.2">
      <c r="A81">
        <v>13180</v>
      </c>
      <c r="B81" s="51">
        <v>109.99</v>
      </c>
    </row>
    <row r="82" spans="1:2" x14ac:dyDescent="0.2">
      <c r="A82">
        <v>13200</v>
      </c>
      <c r="B82" s="51">
        <v>150</v>
      </c>
    </row>
    <row r="83" spans="1:2" x14ac:dyDescent="0.2">
      <c r="A83">
        <v>13220</v>
      </c>
      <c r="B83" s="51">
        <v>100</v>
      </c>
    </row>
    <row r="84" spans="1:2" x14ac:dyDescent="0.2">
      <c r="A84">
        <v>13310</v>
      </c>
      <c r="B84" s="51">
        <v>124.99</v>
      </c>
    </row>
    <row r="85" spans="1:2" x14ac:dyDescent="0.2">
      <c r="A85">
        <v>13311</v>
      </c>
      <c r="B85" s="51">
        <v>99.99</v>
      </c>
    </row>
    <row r="86" spans="1:2" x14ac:dyDescent="0.2">
      <c r="A86">
        <v>13371</v>
      </c>
      <c r="B86" s="51">
        <v>115</v>
      </c>
    </row>
    <row r="87" spans="1:2" x14ac:dyDescent="0.2">
      <c r="A87">
        <v>13540</v>
      </c>
      <c r="B87" s="51">
        <v>137.99</v>
      </c>
    </row>
    <row r="88" spans="1:2" x14ac:dyDescent="0.2">
      <c r="A88">
        <v>13561</v>
      </c>
      <c r="B88" s="51">
        <v>150</v>
      </c>
    </row>
    <row r="89" spans="1:2" x14ac:dyDescent="0.2">
      <c r="A89">
        <v>13562</v>
      </c>
      <c r="B89" s="51">
        <v>179.99</v>
      </c>
    </row>
    <row r="90" spans="1:2" x14ac:dyDescent="0.2">
      <c r="A90">
        <v>13571</v>
      </c>
      <c r="B90" s="51">
        <v>129.99</v>
      </c>
    </row>
    <row r="91" spans="1:2" x14ac:dyDescent="0.2">
      <c r="A91">
        <v>13610</v>
      </c>
      <c r="B91" s="51">
        <v>129.99</v>
      </c>
    </row>
    <row r="92" spans="1:2" x14ac:dyDescent="0.2">
      <c r="A92">
        <v>13671</v>
      </c>
      <c r="B92" s="51">
        <v>109.99</v>
      </c>
    </row>
    <row r="93" spans="1:2" x14ac:dyDescent="0.2">
      <c r="A93">
        <v>13772</v>
      </c>
      <c r="B93" s="51">
        <v>99.99</v>
      </c>
    </row>
    <row r="94" spans="1:2" x14ac:dyDescent="0.2">
      <c r="A94">
        <v>13810</v>
      </c>
      <c r="B94" s="51">
        <v>99.99</v>
      </c>
    </row>
    <row r="95" spans="1:2" x14ac:dyDescent="0.2">
      <c r="A95">
        <v>13820</v>
      </c>
      <c r="B95" s="51">
        <v>99.99</v>
      </c>
    </row>
    <row r="96" spans="1:2" x14ac:dyDescent="0.2">
      <c r="A96">
        <v>13830</v>
      </c>
      <c r="B96" s="51">
        <v>99.99</v>
      </c>
    </row>
    <row r="97" spans="1:2" x14ac:dyDescent="0.2">
      <c r="A97">
        <v>13840</v>
      </c>
      <c r="B97" s="51">
        <v>99.99</v>
      </c>
    </row>
    <row r="98" spans="1:2" x14ac:dyDescent="0.2">
      <c r="A98">
        <v>13860</v>
      </c>
      <c r="B98" s="51">
        <v>89.99</v>
      </c>
    </row>
    <row r="99" spans="1:2" x14ac:dyDescent="0.2">
      <c r="A99">
        <v>13890</v>
      </c>
      <c r="B99" s="51">
        <v>100</v>
      </c>
    </row>
    <row r="100" spans="1:2" x14ac:dyDescent="0.2">
      <c r="A100">
        <v>14051</v>
      </c>
      <c r="B100" s="51">
        <v>159.99</v>
      </c>
    </row>
    <row r="101" spans="1:2" x14ac:dyDescent="0.2">
      <c r="A101">
        <v>14121</v>
      </c>
      <c r="B101" s="51">
        <v>199.99</v>
      </c>
    </row>
    <row r="102" spans="1:2" x14ac:dyDescent="0.2">
      <c r="A102">
        <v>14261</v>
      </c>
      <c r="B102" s="51">
        <v>169.99</v>
      </c>
    </row>
    <row r="103" spans="1:2" x14ac:dyDescent="0.2">
      <c r="A103">
        <v>14480</v>
      </c>
      <c r="B103" s="51">
        <v>142</v>
      </c>
    </row>
    <row r="104" spans="1:2" x14ac:dyDescent="0.2">
      <c r="A104">
        <v>14481</v>
      </c>
      <c r="B104" s="51">
        <v>142</v>
      </c>
    </row>
    <row r="105" spans="1:2" x14ac:dyDescent="0.2">
      <c r="A105">
        <v>14562</v>
      </c>
      <c r="B105" s="51">
        <v>179.99</v>
      </c>
    </row>
    <row r="106" spans="1:2" x14ac:dyDescent="0.2">
      <c r="A106">
        <v>14671</v>
      </c>
      <c r="B106" s="51">
        <v>129.99</v>
      </c>
    </row>
    <row r="107" spans="1:2" x14ac:dyDescent="0.2">
      <c r="A107">
        <v>14800</v>
      </c>
      <c r="B107" s="51">
        <v>99.99</v>
      </c>
    </row>
    <row r="108" spans="1:2" x14ac:dyDescent="0.2">
      <c r="A108">
        <v>14810</v>
      </c>
      <c r="B108" s="51">
        <v>99.99</v>
      </c>
    </row>
    <row r="109" spans="1:2" x14ac:dyDescent="0.2">
      <c r="A109">
        <v>14860</v>
      </c>
      <c r="B109" s="51">
        <v>99.99</v>
      </c>
    </row>
    <row r="110" spans="1:2" x14ac:dyDescent="0.2">
      <c r="A110">
        <v>14870</v>
      </c>
      <c r="B110" s="51">
        <v>99.99</v>
      </c>
    </row>
    <row r="111" spans="1:2" x14ac:dyDescent="0.2">
      <c r="A111">
        <v>15021</v>
      </c>
      <c r="B111" s="51">
        <v>179.99</v>
      </c>
    </row>
    <row r="112" spans="1:2" x14ac:dyDescent="0.2">
      <c r="A112">
        <v>15030</v>
      </c>
      <c r="B112" s="51">
        <v>149.99</v>
      </c>
    </row>
    <row r="113" spans="1:2" x14ac:dyDescent="0.2">
      <c r="A113">
        <v>15032</v>
      </c>
      <c r="B113" s="51">
        <v>149.99</v>
      </c>
    </row>
    <row r="114" spans="1:2" x14ac:dyDescent="0.2">
      <c r="A114">
        <v>15272</v>
      </c>
      <c r="B114" s="51">
        <v>150</v>
      </c>
    </row>
    <row r="115" spans="1:2" x14ac:dyDescent="0.2">
      <c r="A115">
        <v>15340</v>
      </c>
      <c r="B115" s="51">
        <v>192.99</v>
      </c>
    </row>
    <row r="116" spans="1:2" x14ac:dyDescent="0.2">
      <c r="A116">
        <v>15561</v>
      </c>
      <c r="B116" s="51">
        <v>149.99</v>
      </c>
    </row>
    <row r="117" spans="1:2" x14ac:dyDescent="0.2">
      <c r="A117">
        <v>16140</v>
      </c>
      <c r="B117" s="51">
        <v>99.99</v>
      </c>
    </row>
    <row r="118" spans="1:2" x14ac:dyDescent="0.2">
      <c r="A118">
        <v>16141</v>
      </c>
      <c r="B118" s="51">
        <v>89.99</v>
      </c>
    </row>
    <row r="119" spans="1:2" x14ac:dyDescent="0.2">
      <c r="A119">
        <v>16150</v>
      </c>
      <c r="B119" s="51">
        <v>99.99</v>
      </c>
    </row>
    <row r="120" spans="1:2" x14ac:dyDescent="0.2">
      <c r="A120">
        <v>16151</v>
      </c>
      <c r="B120" s="51">
        <v>99.99</v>
      </c>
    </row>
    <row r="121" spans="1:2" x14ac:dyDescent="0.2">
      <c r="A121">
        <v>16160</v>
      </c>
      <c r="B121" s="51">
        <v>99.99</v>
      </c>
    </row>
    <row r="122" spans="1:2" x14ac:dyDescent="0.2">
      <c r="A122">
        <v>17100</v>
      </c>
      <c r="B122" s="51">
        <v>79.989999999999995</v>
      </c>
    </row>
    <row r="123" spans="1:2" x14ac:dyDescent="0.2">
      <c r="A123">
        <v>17101</v>
      </c>
      <c r="B123" s="51">
        <v>79.989999999999995</v>
      </c>
    </row>
    <row r="124" spans="1:2" x14ac:dyDescent="0.2">
      <c r="A124">
        <v>17102</v>
      </c>
      <c r="B124" s="51">
        <v>79.989999999999995</v>
      </c>
    </row>
    <row r="125" spans="1:2" x14ac:dyDescent="0.2">
      <c r="A125">
        <v>17103</v>
      </c>
      <c r="B125" s="51">
        <v>79.989999999999995</v>
      </c>
    </row>
    <row r="126" spans="1:2" x14ac:dyDescent="0.2">
      <c r="A126">
        <v>17112</v>
      </c>
      <c r="B126" s="51">
        <v>84.99</v>
      </c>
    </row>
    <row r="127" spans="1:2" x14ac:dyDescent="0.2">
      <c r="A127">
        <v>17114</v>
      </c>
      <c r="B127" s="51">
        <v>84.99</v>
      </c>
    </row>
    <row r="128" spans="1:2" x14ac:dyDescent="0.2">
      <c r="A128">
        <v>17116</v>
      </c>
      <c r="B128" s="51">
        <v>99.99</v>
      </c>
    </row>
    <row r="129" spans="1:2" x14ac:dyDescent="0.2">
      <c r="A129">
        <v>17130</v>
      </c>
      <c r="B129" s="51">
        <v>99.99</v>
      </c>
    </row>
    <row r="130" spans="1:2" x14ac:dyDescent="0.2">
      <c r="A130">
        <v>17140</v>
      </c>
      <c r="B130" s="51">
        <v>110</v>
      </c>
    </row>
    <row r="131" spans="1:2" x14ac:dyDescent="0.2">
      <c r="A131">
        <v>17150</v>
      </c>
      <c r="B131" s="51">
        <v>110</v>
      </c>
    </row>
    <row r="132" spans="1:2" x14ac:dyDescent="0.2">
      <c r="A132">
        <v>17151</v>
      </c>
      <c r="B132" s="51">
        <v>100</v>
      </c>
    </row>
    <row r="133" spans="1:2" x14ac:dyDescent="0.2">
      <c r="A133">
        <v>17170</v>
      </c>
      <c r="B133" s="51">
        <v>94.99</v>
      </c>
    </row>
    <row r="134" spans="1:2" x14ac:dyDescent="0.2">
      <c r="A134">
        <v>17202</v>
      </c>
      <c r="B134" s="51">
        <v>110</v>
      </c>
    </row>
    <row r="135" spans="1:2" x14ac:dyDescent="0.2">
      <c r="A135">
        <v>17210</v>
      </c>
      <c r="B135" s="51">
        <v>99.99</v>
      </c>
    </row>
    <row r="136" spans="1:2" x14ac:dyDescent="0.2">
      <c r="A136">
        <v>17211</v>
      </c>
      <c r="B136" s="51">
        <v>99.99</v>
      </c>
    </row>
    <row r="137" spans="1:2" x14ac:dyDescent="0.2">
      <c r="A137">
        <v>17241</v>
      </c>
      <c r="B137" s="51">
        <v>79.989999999999995</v>
      </c>
    </row>
    <row r="138" spans="1:2" x14ac:dyDescent="0.2">
      <c r="A138">
        <v>17300</v>
      </c>
      <c r="B138" s="51">
        <v>89.99</v>
      </c>
    </row>
    <row r="139" spans="1:2" x14ac:dyDescent="0.2">
      <c r="A139">
        <v>17301</v>
      </c>
      <c r="B139" s="51">
        <v>89.99</v>
      </c>
    </row>
    <row r="140" spans="1:2" x14ac:dyDescent="0.2">
      <c r="A140">
        <v>17302</v>
      </c>
      <c r="B140" s="51">
        <v>89.99</v>
      </c>
    </row>
    <row r="141" spans="1:2" x14ac:dyDescent="0.2">
      <c r="A141">
        <v>17304</v>
      </c>
      <c r="B141" s="51">
        <v>89.99</v>
      </c>
    </row>
    <row r="142" spans="1:2" x14ac:dyDescent="0.2">
      <c r="A142">
        <v>17310</v>
      </c>
      <c r="B142" s="51">
        <v>84.99</v>
      </c>
    </row>
    <row r="143" spans="1:2" x14ac:dyDescent="0.2">
      <c r="A143">
        <v>17320</v>
      </c>
      <c r="B143" s="51">
        <v>89.99</v>
      </c>
    </row>
    <row r="144" spans="1:2" x14ac:dyDescent="0.2">
      <c r="A144">
        <v>17322</v>
      </c>
      <c r="B144" s="51">
        <v>89.99</v>
      </c>
    </row>
    <row r="145" spans="1:2" x14ac:dyDescent="0.2">
      <c r="A145">
        <v>17341</v>
      </c>
      <c r="B145" s="51">
        <v>174.99</v>
      </c>
    </row>
    <row r="146" spans="1:2" x14ac:dyDescent="0.2">
      <c r="A146">
        <v>17350</v>
      </c>
      <c r="B146" s="51">
        <v>97.99</v>
      </c>
    </row>
    <row r="147" spans="1:2" x14ac:dyDescent="0.2">
      <c r="A147">
        <v>17370</v>
      </c>
      <c r="B147" s="51">
        <v>124.99</v>
      </c>
    </row>
    <row r="148" spans="1:2" x14ac:dyDescent="0.2">
      <c r="A148">
        <v>17371</v>
      </c>
      <c r="B148" s="51">
        <v>124.99</v>
      </c>
    </row>
    <row r="149" spans="1:2" x14ac:dyDescent="0.2">
      <c r="A149">
        <v>17392</v>
      </c>
      <c r="B149" s="51">
        <v>89.99</v>
      </c>
    </row>
    <row r="150" spans="1:2" x14ac:dyDescent="0.2">
      <c r="A150">
        <v>17650</v>
      </c>
      <c r="B150" s="51">
        <v>89.99</v>
      </c>
    </row>
    <row r="151" spans="1:2" x14ac:dyDescent="0.2">
      <c r="A151">
        <v>17890</v>
      </c>
      <c r="B151" s="51">
        <v>99.99</v>
      </c>
    </row>
    <row r="152" spans="1:2" x14ac:dyDescent="0.2">
      <c r="A152">
        <v>23110</v>
      </c>
      <c r="B152" s="51">
        <v>150</v>
      </c>
    </row>
    <row r="153" spans="1:2" x14ac:dyDescent="0.2">
      <c r="A153">
        <v>23111</v>
      </c>
      <c r="B153" s="51">
        <v>150</v>
      </c>
    </row>
    <row r="154" spans="1:2" x14ac:dyDescent="0.2">
      <c r="A154">
        <v>23181</v>
      </c>
      <c r="B154" s="51">
        <v>150</v>
      </c>
    </row>
    <row r="155" spans="1:2" x14ac:dyDescent="0.2">
      <c r="A155">
        <v>23230</v>
      </c>
      <c r="B155" s="51">
        <v>170</v>
      </c>
    </row>
    <row r="156" spans="1:2" x14ac:dyDescent="0.2">
      <c r="A156">
        <v>23231</v>
      </c>
      <c r="B156" s="51">
        <v>170</v>
      </c>
    </row>
    <row r="157" spans="1:2" x14ac:dyDescent="0.2">
      <c r="A157">
        <v>23300</v>
      </c>
      <c r="B157" s="51">
        <v>169.99</v>
      </c>
    </row>
    <row r="158" spans="1:2" x14ac:dyDescent="0.2">
      <c r="A158">
        <v>24114</v>
      </c>
      <c r="B158" s="51">
        <v>99.99</v>
      </c>
    </row>
    <row r="159" spans="1:2" x14ac:dyDescent="0.2">
      <c r="A159">
        <v>24121</v>
      </c>
      <c r="B159" s="51">
        <v>99.99</v>
      </c>
    </row>
    <row r="160" spans="1:2" x14ac:dyDescent="0.2">
      <c r="A160">
        <v>24210</v>
      </c>
      <c r="B160" s="51">
        <v>169.99</v>
      </c>
    </row>
    <row r="161" spans="1:2" x14ac:dyDescent="0.2">
      <c r="A161">
        <v>24231</v>
      </c>
      <c r="B161" s="51">
        <v>180</v>
      </c>
    </row>
    <row r="162" spans="1:2" x14ac:dyDescent="0.2">
      <c r="A162">
        <v>30046</v>
      </c>
      <c r="B162" s="51">
        <v>89.99</v>
      </c>
    </row>
    <row r="163" spans="1:2" x14ac:dyDescent="0.2">
      <c r="A163">
        <v>30400</v>
      </c>
      <c r="B163" s="51">
        <v>119.99</v>
      </c>
    </row>
    <row r="164" spans="1:2" x14ac:dyDescent="0.2">
      <c r="A164">
        <v>30401</v>
      </c>
      <c r="B164" s="51">
        <v>119.99</v>
      </c>
    </row>
    <row r="165" spans="1:2" x14ac:dyDescent="0.2">
      <c r="A165">
        <v>30410</v>
      </c>
      <c r="B165" s="51">
        <v>109.99</v>
      </c>
    </row>
    <row r="166" spans="1:2" x14ac:dyDescent="0.2">
      <c r="A166">
        <v>30411</v>
      </c>
      <c r="B166" s="51">
        <v>109.99</v>
      </c>
    </row>
    <row r="167" spans="1:2" x14ac:dyDescent="0.2">
      <c r="A167">
        <v>30433</v>
      </c>
      <c r="B167" s="51">
        <v>100</v>
      </c>
    </row>
    <row r="168" spans="1:2" x14ac:dyDescent="0.2">
      <c r="A168">
        <v>43011</v>
      </c>
      <c r="B168" s="51">
        <v>249.99</v>
      </c>
    </row>
    <row r="169" spans="1:2" x14ac:dyDescent="0.2">
      <c r="A169">
        <v>44011</v>
      </c>
      <c r="B169" s="51">
        <v>259.99</v>
      </c>
    </row>
    <row r="170" spans="1:2" x14ac:dyDescent="0.2">
      <c r="A170">
        <v>50060</v>
      </c>
      <c r="B170" s="51">
        <v>79.989999999999995</v>
      </c>
    </row>
    <row r="171" spans="1:2" x14ac:dyDescent="0.2">
      <c r="A171">
        <v>53030</v>
      </c>
      <c r="B171" s="51">
        <v>89.99</v>
      </c>
    </row>
    <row r="172" spans="1:2" x14ac:dyDescent="0.2">
      <c r="A172">
        <v>53031</v>
      </c>
      <c r="B172" s="51">
        <v>89.99</v>
      </c>
    </row>
    <row r="173" spans="1:2" x14ac:dyDescent="0.2">
      <c r="A173">
        <v>53045</v>
      </c>
      <c r="B173" s="51">
        <v>84.99</v>
      </c>
    </row>
    <row r="174" spans="1:2" x14ac:dyDescent="0.2">
      <c r="A174" t="s">
        <v>510</v>
      </c>
      <c r="B174" s="51">
        <v>27.99</v>
      </c>
    </row>
    <row r="175" spans="1:2" x14ac:dyDescent="0.2">
      <c r="A175" t="s">
        <v>511</v>
      </c>
      <c r="B175" s="51">
        <v>21.99</v>
      </c>
    </row>
    <row r="176" spans="1:2" x14ac:dyDescent="0.2">
      <c r="A176" t="s">
        <v>512</v>
      </c>
      <c r="B176" s="51">
        <v>19.989999999999998</v>
      </c>
    </row>
    <row r="177" spans="1:2" x14ac:dyDescent="0.2">
      <c r="A177" t="s">
        <v>513</v>
      </c>
      <c r="B177" s="51">
        <v>23.99</v>
      </c>
    </row>
    <row r="178" spans="1:2" x14ac:dyDescent="0.2">
      <c r="A178" t="s">
        <v>514</v>
      </c>
      <c r="B178" s="51">
        <v>5.99</v>
      </c>
    </row>
    <row r="179" spans="1:2" x14ac:dyDescent="0.2">
      <c r="A179" t="s">
        <v>515</v>
      </c>
      <c r="B179" s="51">
        <v>3.99</v>
      </c>
    </row>
    <row r="180" spans="1:2" x14ac:dyDescent="0.2">
      <c r="A180" t="s">
        <v>516</v>
      </c>
      <c r="B180" s="51">
        <v>28</v>
      </c>
    </row>
    <row r="181" spans="1:2" x14ac:dyDescent="0.2">
      <c r="A181" t="s">
        <v>517</v>
      </c>
      <c r="B181" s="51">
        <v>28</v>
      </c>
    </row>
    <row r="182" spans="1:2" x14ac:dyDescent="0.2">
      <c r="A182" t="s">
        <v>518</v>
      </c>
      <c r="B182" s="51">
        <v>28</v>
      </c>
    </row>
    <row r="183" spans="1:2" x14ac:dyDescent="0.2">
      <c r="A183" t="s">
        <v>519</v>
      </c>
      <c r="B183" s="51">
        <v>14.99</v>
      </c>
    </row>
    <row r="184" spans="1:2" x14ac:dyDescent="0.2">
      <c r="A184" t="s">
        <v>520</v>
      </c>
      <c r="B184" s="51">
        <v>14.99</v>
      </c>
    </row>
    <row r="185" spans="1:2" x14ac:dyDescent="0.2">
      <c r="A185" t="s">
        <v>521</v>
      </c>
      <c r="B185" s="51">
        <v>29.99</v>
      </c>
    </row>
    <row r="186" spans="1:2" x14ac:dyDescent="0.2">
      <c r="A186" t="s">
        <v>522</v>
      </c>
      <c r="B186" s="51">
        <v>29.99</v>
      </c>
    </row>
    <row r="187" spans="1:2" x14ac:dyDescent="0.2">
      <c r="A187" t="s">
        <v>523</v>
      </c>
      <c r="B187" s="51">
        <v>9.99</v>
      </c>
    </row>
    <row r="188" spans="1:2" x14ac:dyDescent="0.2">
      <c r="A188" t="s">
        <v>524</v>
      </c>
      <c r="B188" s="51">
        <v>9.99</v>
      </c>
    </row>
    <row r="189" spans="1:2" x14ac:dyDescent="0.2">
      <c r="A189" t="s">
        <v>525</v>
      </c>
      <c r="B189" s="51">
        <v>8.99</v>
      </c>
    </row>
    <row r="190" spans="1:2" x14ac:dyDescent="0.2">
      <c r="A190" t="s">
        <v>526</v>
      </c>
      <c r="B190" s="51">
        <v>30</v>
      </c>
    </row>
    <row r="191" spans="1:2" x14ac:dyDescent="0.2">
      <c r="A191" t="s">
        <v>527</v>
      </c>
      <c r="B191" s="51">
        <v>30</v>
      </c>
    </row>
    <row r="192" spans="1:2" x14ac:dyDescent="0.2">
      <c r="A192" t="s">
        <v>528</v>
      </c>
      <c r="B192" s="51">
        <v>32.14</v>
      </c>
    </row>
    <row r="193" spans="1:2" x14ac:dyDescent="0.2">
      <c r="A193" t="s">
        <v>529</v>
      </c>
      <c r="B193" s="51">
        <v>29.99</v>
      </c>
    </row>
    <row r="194" spans="1:2" x14ac:dyDescent="0.2">
      <c r="A194" t="s">
        <v>530</v>
      </c>
      <c r="B194" s="51">
        <v>39.950000000000003</v>
      </c>
    </row>
    <row r="195" spans="1:2" x14ac:dyDescent="0.2">
      <c r="A195" t="s">
        <v>531</v>
      </c>
      <c r="B195" s="51">
        <v>27.99</v>
      </c>
    </row>
    <row r="196" spans="1:2" x14ac:dyDescent="0.2">
      <c r="A196" t="s">
        <v>532</v>
      </c>
      <c r="B196" s="51">
        <v>4.99</v>
      </c>
    </row>
    <row r="197" spans="1:2" x14ac:dyDescent="0.2">
      <c r="A197" t="s">
        <v>533</v>
      </c>
      <c r="B197" s="51">
        <v>169.99</v>
      </c>
    </row>
    <row r="198" spans="1:2" x14ac:dyDescent="0.2">
      <c r="A198" t="s">
        <v>534</v>
      </c>
      <c r="B198" s="51">
        <v>179.99</v>
      </c>
    </row>
    <row r="199" spans="1:2" x14ac:dyDescent="0.2">
      <c r="A199" t="s">
        <v>535</v>
      </c>
      <c r="B199" s="51">
        <v>125</v>
      </c>
    </row>
    <row r="200" spans="1:2" x14ac:dyDescent="0.2">
      <c r="A200" t="s">
        <v>536</v>
      </c>
      <c r="B200" s="51">
        <v>139.99</v>
      </c>
    </row>
    <row r="201" spans="1:2" x14ac:dyDescent="0.2">
      <c r="A201" t="s">
        <v>537</v>
      </c>
      <c r="B201" s="51">
        <v>179.99</v>
      </c>
    </row>
    <row r="202" spans="1:2" x14ac:dyDescent="0.2">
      <c r="A202" t="s">
        <v>538</v>
      </c>
      <c r="B202" s="51">
        <v>12.5</v>
      </c>
    </row>
    <row r="203" spans="1:2" x14ac:dyDescent="0.2">
      <c r="A203" t="s">
        <v>539</v>
      </c>
      <c r="B203" s="51">
        <v>2</v>
      </c>
    </row>
    <row r="204" spans="1:2" x14ac:dyDescent="0.2">
      <c r="A204" t="s">
        <v>540</v>
      </c>
      <c r="B204" s="51">
        <v>20</v>
      </c>
    </row>
    <row r="205" spans="1:2" x14ac:dyDescent="0.2">
      <c r="A205" t="s">
        <v>541</v>
      </c>
      <c r="B205" s="51">
        <v>20</v>
      </c>
    </row>
    <row r="206" spans="1:2" x14ac:dyDescent="0.2">
      <c r="A206" t="s">
        <v>542</v>
      </c>
      <c r="B206" s="51">
        <v>20</v>
      </c>
    </row>
    <row r="207" spans="1:2" x14ac:dyDescent="0.2">
      <c r="A207" t="s">
        <v>543</v>
      </c>
      <c r="B207" s="51">
        <v>20</v>
      </c>
    </row>
    <row r="208" spans="1:2" x14ac:dyDescent="0.2">
      <c r="A208" t="s">
        <v>544</v>
      </c>
      <c r="B208" s="51">
        <v>20</v>
      </c>
    </row>
    <row r="209" spans="1:2" x14ac:dyDescent="0.2">
      <c r="A209" t="s">
        <v>545</v>
      </c>
      <c r="B209" s="51">
        <v>12.5</v>
      </c>
    </row>
    <row r="210" spans="1:2" x14ac:dyDescent="0.2">
      <c r="A210" t="s">
        <v>546</v>
      </c>
      <c r="B210" s="51">
        <v>8.5</v>
      </c>
    </row>
    <row r="211" spans="1:2" x14ac:dyDescent="0.2">
      <c r="A211" t="s">
        <v>547</v>
      </c>
      <c r="B211" s="51">
        <v>9.99</v>
      </c>
    </row>
    <row r="212" spans="1:2" x14ac:dyDescent="0.2">
      <c r="A212" t="s">
        <v>548</v>
      </c>
      <c r="B212" s="51">
        <v>11</v>
      </c>
    </row>
    <row r="213" spans="1:2" x14ac:dyDescent="0.2">
      <c r="A213" t="s">
        <v>549</v>
      </c>
      <c r="B213" s="51">
        <v>18</v>
      </c>
    </row>
    <row r="214" spans="1:2" x14ac:dyDescent="0.2">
      <c r="A214" t="s">
        <v>550</v>
      </c>
      <c r="B214" s="51">
        <v>10</v>
      </c>
    </row>
    <row r="215" spans="1:2" x14ac:dyDescent="0.2">
      <c r="A215" t="s">
        <v>551</v>
      </c>
      <c r="B215" s="51">
        <v>9.99</v>
      </c>
    </row>
    <row r="216" spans="1:2" x14ac:dyDescent="0.2">
      <c r="A216" t="s">
        <v>552</v>
      </c>
      <c r="B216" s="51">
        <v>19.989999999999998</v>
      </c>
    </row>
    <row r="217" spans="1:2" x14ac:dyDescent="0.2">
      <c r="A217" t="s">
        <v>553</v>
      </c>
      <c r="B217" s="51">
        <v>19.989999999999998</v>
      </c>
    </row>
    <row r="218" spans="1:2" x14ac:dyDescent="0.2">
      <c r="A218" t="s">
        <v>554</v>
      </c>
      <c r="B218" s="51">
        <v>19.989999999999998</v>
      </c>
    </row>
    <row r="219" spans="1:2" x14ac:dyDescent="0.2">
      <c r="A219" t="s">
        <v>555</v>
      </c>
      <c r="B219" s="51">
        <v>19.989999999999998</v>
      </c>
    </row>
    <row r="220" spans="1:2" x14ac:dyDescent="0.2">
      <c r="A220" t="s">
        <v>556</v>
      </c>
      <c r="B220" s="51">
        <v>19.989999999999998</v>
      </c>
    </row>
    <row r="221" spans="1:2" x14ac:dyDescent="0.2">
      <c r="A221" t="s">
        <v>557</v>
      </c>
      <c r="B221" s="51">
        <v>99.99</v>
      </c>
    </row>
    <row r="222" spans="1:2" x14ac:dyDescent="0.2">
      <c r="A222" t="s">
        <v>89</v>
      </c>
      <c r="B222" s="51">
        <v>95</v>
      </c>
    </row>
    <row r="223" spans="1:2" x14ac:dyDescent="0.2">
      <c r="A223" t="s">
        <v>90</v>
      </c>
      <c r="B223" s="51">
        <v>100</v>
      </c>
    </row>
    <row r="224" spans="1:2" x14ac:dyDescent="0.2">
      <c r="A224" t="s">
        <v>91</v>
      </c>
      <c r="B224" s="51">
        <v>100</v>
      </c>
    </row>
    <row r="225" spans="1:2" x14ac:dyDescent="0.2">
      <c r="A225" t="s">
        <v>94</v>
      </c>
      <c r="B225" s="51">
        <v>174.99</v>
      </c>
    </row>
    <row r="226" spans="1:2" x14ac:dyDescent="0.2">
      <c r="A226" t="s">
        <v>95</v>
      </c>
      <c r="B226" s="51">
        <v>105</v>
      </c>
    </row>
    <row r="227" spans="1:2" x14ac:dyDescent="0.2">
      <c r="A227" t="s">
        <v>96</v>
      </c>
      <c r="B227" s="51">
        <v>99.99</v>
      </c>
    </row>
    <row r="228" spans="1:2" x14ac:dyDescent="0.2">
      <c r="A228" t="s">
        <v>558</v>
      </c>
      <c r="B228" s="51">
        <v>21.99</v>
      </c>
    </row>
    <row r="229" spans="1:2" x14ac:dyDescent="0.2">
      <c r="A229" t="s">
        <v>97</v>
      </c>
      <c r="B229" s="51">
        <v>119.99</v>
      </c>
    </row>
    <row r="230" spans="1:2" x14ac:dyDescent="0.2">
      <c r="A230" t="s">
        <v>101</v>
      </c>
      <c r="B230" s="51">
        <v>95.99</v>
      </c>
    </row>
    <row r="231" spans="1:2" x14ac:dyDescent="0.2">
      <c r="A231" t="s">
        <v>559</v>
      </c>
      <c r="B231" s="51">
        <v>109.99</v>
      </c>
    </row>
    <row r="232" spans="1:2" x14ac:dyDescent="0.2">
      <c r="A232" t="s">
        <v>560</v>
      </c>
      <c r="B232" s="51">
        <v>99.99</v>
      </c>
    </row>
    <row r="233" spans="1:2" x14ac:dyDescent="0.2">
      <c r="A233" t="s">
        <v>561</v>
      </c>
      <c r="B233" s="51">
        <v>104</v>
      </c>
    </row>
    <row r="234" spans="1:2" x14ac:dyDescent="0.2">
      <c r="A234" t="s">
        <v>562</v>
      </c>
      <c r="B234" s="51">
        <v>99.99</v>
      </c>
    </row>
    <row r="235" spans="1:2" x14ac:dyDescent="0.2">
      <c r="A235" t="s">
        <v>563</v>
      </c>
      <c r="B235" s="51">
        <v>99.99</v>
      </c>
    </row>
    <row r="236" spans="1:2" x14ac:dyDescent="0.2">
      <c r="A236" t="s">
        <v>564</v>
      </c>
      <c r="B236" s="51">
        <v>112.99</v>
      </c>
    </row>
    <row r="237" spans="1:2" x14ac:dyDescent="0.2">
      <c r="A237" t="s">
        <v>565</v>
      </c>
      <c r="B237" s="51">
        <v>119.99</v>
      </c>
    </row>
    <row r="238" spans="1:2" x14ac:dyDescent="0.2">
      <c r="A238" t="s">
        <v>566</v>
      </c>
      <c r="B238" s="51">
        <v>139.99</v>
      </c>
    </row>
    <row r="239" spans="1:2" x14ac:dyDescent="0.2">
      <c r="A239" t="s">
        <v>567</v>
      </c>
      <c r="B239" s="51">
        <v>189.99</v>
      </c>
    </row>
    <row r="240" spans="1:2" x14ac:dyDescent="0.2">
      <c r="A240" t="s">
        <v>568</v>
      </c>
      <c r="B240" s="51">
        <v>179.99</v>
      </c>
    </row>
    <row r="241" spans="1:2" x14ac:dyDescent="0.2">
      <c r="A241" t="s">
        <v>569</v>
      </c>
      <c r="B241" s="51">
        <v>199.99</v>
      </c>
    </row>
    <row r="242" spans="1:2" x14ac:dyDescent="0.2">
      <c r="A242" t="s">
        <v>570</v>
      </c>
      <c r="B242" s="51">
        <v>119.99</v>
      </c>
    </row>
    <row r="243" spans="1:2" x14ac:dyDescent="0.2">
      <c r="A243" t="s">
        <v>571</v>
      </c>
      <c r="B243" s="51">
        <v>125</v>
      </c>
    </row>
    <row r="244" spans="1:2" x14ac:dyDescent="0.2">
      <c r="A244" t="s">
        <v>572</v>
      </c>
      <c r="B244" s="51">
        <v>21.99</v>
      </c>
    </row>
    <row r="245" spans="1:2" x14ac:dyDescent="0.2">
      <c r="A245" t="s">
        <v>573</v>
      </c>
      <c r="B245" s="51">
        <v>69.989999999999995</v>
      </c>
    </row>
    <row r="246" spans="1:2" x14ac:dyDescent="0.2">
      <c r="A246" t="s">
        <v>574</v>
      </c>
      <c r="B246" s="51">
        <v>214.99</v>
      </c>
    </row>
    <row r="247" spans="1:2" x14ac:dyDescent="0.2">
      <c r="A247" t="s">
        <v>575</v>
      </c>
      <c r="B247" s="51">
        <v>231.99</v>
      </c>
    </row>
    <row r="248" spans="1:2" x14ac:dyDescent="0.2">
      <c r="A248" t="s">
        <v>576</v>
      </c>
      <c r="B248" s="51">
        <v>247.99</v>
      </c>
    </row>
    <row r="249" spans="1:2" x14ac:dyDescent="0.2">
      <c r="A249" t="s">
        <v>577</v>
      </c>
      <c r="B249" s="51">
        <v>105</v>
      </c>
    </row>
    <row r="250" spans="1:2" x14ac:dyDescent="0.2">
      <c r="A250" t="s">
        <v>578</v>
      </c>
      <c r="B250" s="51">
        <v>114.99</v>
      </c>
    </row>
    <row r="251" spans="1:2" x14ac:dyDescent="0.2">
      <c r="A251" t="s">
        <v>579</v>
      </c>
      <c r="B251" s="51">
        <v>180</v>
      </c>
    </row>
    <row r="252" spans="1:2" x14ac:dyDescent="0.2">
      <c r="A252" t="s">
        <v>580</v>
      </c>
      <c r="B252" s="51">
        <v>160.99</v>
      </c>
    </row>
    <row r="253" spans="1:2" x14ac:dyDescent="0.2">
      <c r="A253" t="s">
        <v>581</v>
      </c>
      <c r="B253" s="51">
        <v>155.99</v>
      </c>
    </row>
    <row r="254" spans="1:2" x14ac:dyDescent="0.2">
      <c r="A254" t="s">
        <v>582</v>
      </c>
      <c r="B254" s="51">
        <v>163.99</v>
      </c>
    </row>
    <row r="255" spans="1:2" x14ac:dyDescent="0.2">
      <c r="A255" t="s">
        <v>583</v>
      </c>
      <c r="B255" s="51">
        <v>179.99</v>
      </c>
    </row>
    <row r="256" spans="1:2" x14ac:dyDescent="0.2">
      <c r="A256" t="s">
        <v>584</v>
      </c>
      <c r="B256" s="51">
        <v>202</v>
      </c>
    </row>
    <row r="257" spans="1:2" x14ac:dyDescent="0.2">
      <c r="A257" t="s">
        <v>585</v>
      </c>
      <c r="B257" s="51">
        <v>79.989999999999995</v>
      </c>
    </row>
    <row r="258" spans="1:2" x14ac:dyDescent="0.2">
      <c r="A258" t="s">
        <v>586</v>
      </c>
      <c r="B258" s="51">
        <v>21.99</v>
      </c>
    </row>
    <row r="259" spans="1:2" x14ac:dyDescent="0.2">
      <c r="A259" t="s">
        <v>587</v>
      </c>
      <c r="B259" s="51">
        <v>119.99</v>
      </c>
    </row>
    <row r="260" spans="1:2" x14ac:dyDescent="0.2">
      <c r="A260" t="s">
        <v>588</v>
      </c>
      <c r="B260" s="51">
        <v>149.99</v>
      </c>
    </row>
    <row r="261" spans="1:2" x14ac:dyDescent="0.2">
      <c r="A261" t="s">
        <v>589</v>
      </c>
      <c r="B261" s="51">
        <v>185</v>
      </c>
    </row>
    <row r="262" spans="1:2" x14ac:dyDescent="0.2">
      <c r="A262" t="s">
        <v>590</v>
      </c>
      <c r="B262" s="51">
        <v>190</v>
      </c>
    </row>
    <row r="263" spans="1:2" x14ac:dyDescent="0.2">
      <c r="A263" t="s">
        <v>591</v>
      </c>
      <c r="B263" s="51">
        <v>99.99</v>
      </c>
    </row>
    <row r="264" spans="1:2" x14ac:dyDescent="0.2">
      <c r="A264" t="s">
        <v>592</v>
      </c>
      <c r="B264" s="51">
        <v>49.99</v>
      </c>
    </row>
    <row r="265" spans="1:2" x14ac:dyDescent="0.2">
      <c r="A265" t="s">
        <v>593</v>
      </c>
      <c r="B265" s="51">
        <v>44.99</v>
      </c>
    </row>
    <row r="266" spans="1:2" x14ac:dyDescent="0.2">
      <c r="A266" t="s">
        <v>594</v>
      </c>
      <c r="B266" s="51">
        <v>39.99</v>
      </c>
    </row>
    <row r="267" spans="1:2" x14ac:dyDescent="0.2">
      <c r="A267" t="s">
        <v>595</v>
      </c>
      <c r="B267" s="51">
        <v>44.99</v>
      </c>
    </row>
    <row r="268" spans="1:2" x14ac:dyDescent="0.2">
      <c r="A268" t="s">
        <v>596</v>
      </c>
      <c r="B268" s="51">
        <v>44.99</v>
      </c>
    </row>
    <row r="269" spans="1:2" x14ac:dyDescent="0.2">
      <c r="A269" t="s">
        <v>597</v>
      </c>
      <c r="B269" s="51">
        <v>44.99</v>
      </c>
    </row>
    <row r="270" spans="1:2" x14ac:dyDescent="0.2">
      <c r="A270" t="s">
        <v>598</v>
      </c>
      <c r="B270" s="51">
        <v>49.99</v>
      </c>
    </row>
    <row r="271" spans="1:2" x14ac:dyDescent="0.2">
      <c r="A271" t="s">
        <v>599</v>
      </c>
      <c r="B271" s="51">
        <v>49.99</v>
      </c>
    </row>
    <row r="272" spans="1:2" x14ac:dyDescent="0.2">
      <c r="A272" t="s">
        <v>600</v>
      </c>
      <c r="B272" s="51">
        <v>84.99</v>
      </c>
    </row>
    <row r="273" spans="1:2" x14ac:dyDescent="0.2">
      <c r="A273" t="s">
        <v>601</v>
      </c>
      <c r="B273" s="51">
        <v>124.99</v>
      </c>
    </row>
    <row r="274" spans="1:2" x14ac:dyDescent="0.2">
      <c r="A274" t="s">
        <v>602</v>
      </c>
      <c r="B274" s="51">
        <v>134.99</v>
      </c>
    </row>
    <row r="275" spans="1:2" x14ac:dyDescent="0.2">
      <c r="A275" t="s">
        <v>603</v>
      </c>
      <c r="B275" s="51">
        <v>99.99</v>
      </c>
    </row>
    <row r="276" spans="1:2" x14ac:dyDescent="0.2">
      <c r="A276" t="s">
        <v>604</v>
      </c>
      <c r="B276" s="51">
        <v>99.99</v>
      </c>
    </row>
    <row r="277" spans="1:2" x14ac:dyDescent="0.2">
      <c r="A277" t="s">
        <v>605</v>
      </c>
      <c r="B277" s="51">
        <v>79.989999999999995</v>
      </c>
    </row>
    <row r="278" spans="1:2" x14ac:dyDescent="0.2">
      <c r="A278" t="s">
        <v>606</v>
      </c>
      <c r="B278" s="51">
        <v>89.99</v>
      </c>
    </row>
    <row r="279" spans="1:2" x14ac:dyDescent="0.2">
      <c r="A279" t="s">
        <v>607</v>
      </c>
      <c r="B279" s="51">
        <v>89.99</v>
      </c>
    </row>
    <row r="280" spans="1:2" x14ac:dyDescent="0.2">
      <c r="A280" t="s">
        <v>608</v>
      </c>
      <c r="B280" s="51">
        <v>129.99</v>
      </c>
    </row>
    <row r="281" spans="1:2" x14ac:dyDescent="0.2">
      <c r="A281" t="s">
        <v>609</v>
      </c>
      <c r="B281" s="51">
        <v>79.989999999999995</v>
      </c>
    </row>
    <row r="282" spans="1:2" x14ac:dyDescent="0.2">
      <c r="A282" t="s">
        <v>610</v>
      </c>
      <c r="B282" s="51">
        <v>99.99</v>
      </c>
    </row>
    <row r="283" spans="1:2" x14ac:dyDescent="0.2">
      <c r="A283" t="s">
        <v>611</v>
      </c>
      <c r="B283" s="51">
        <v>109.99</v>
      </c>
    </row>
    <row r="284" spans="1:2" x14ac:dyDescent="0.2">
      <c r="A284" t="s">
        <v>612</v>
      </c>
      <c r="B284" s="51">
        <v>99.99</v>
      </c>
    </row>
    <row r="285" spans="1:2" x14ac:dyDescent="0.2">
      <c r="A285" t="s">
        <v>613</v>
      </c>
      <c r="B285" s="51">
        <v>99.99</v>
      </c>
    </row>
    <row r="286" spans="1:2" x14ac:dyDescent="0.2">
      <c r="A286" t="s">
        <v>614</v>
      </c>
      <c r="B286" s="51">
        <v>129.99</v>
      </c>
    </row>
    <row r="287" spans="1:2" x14ac:dyDescent="0.2">
      <c r="A287" t="s">
        <v>615</v>
      </c>
      <c r="B287" s="51">
        <v>99.99</v>
      </c>
    </row>
    <row r="288" spans="1:2" x14ac:dyDescent="0.2">
      <c r="A288" t="s">
        <v>616</v>
      </c>
      <c r="B288" s="51">
        <v>125</v>
      </c>
    </row>
    <row r="289" spans="1:2" x14ac:dyDescent="0.2">
      <c r="A289" t="s">
        <v>617</v>
      </c>
      <c r="B289" s="51">
        <v>89.99</v>
      </c>
    </row>
    <row r="290" spans="1:2" x14ac:dyDescent="0.2">
      <c r="A290" t="s">
        <v>618</v>
      </c>
      <c r="B290" s="51">
        <v>239.99</v>
      </c>
    </row>
    <row r="291" spans="1:2" x14ac:dyDescent="0.2">
      <c r="A291" t="s">
        <v>619</v>
      </c>
      <c r="B291" s="51">
        <v>124.99</v>
      </c>
    </row>
    <row r="292" spans="1:2" x14ac:dyDescent="0.2">
      <c r="A292" t="s">
        <v>620</v>
      </c>
      <c r="B292" s="51">
        <v>124.99</v>
      </c>
    </row>
    <row r="293" spans="1:2" x14ac:dyDescent="0.2">
      <c r="A293" t="s">
        <v>621</v>
      </c>
      <c r="B293" s="51">
        <v>115.99</v>
      </c>
    </row>
    <row r="294" spans="1:2" x14ac:dyDescent="0.2">
      <c r="A294" t="s">
        <v>622</v>
      </c>
      <c r="B294" s="51">
        <v>115.99</v>
      </c>
    </row>
    <row r="295" spans="1:2" x14ac:dyDescent="0.2">
      <c r="A295" t="s">
        <v>623</v>
      </c>
      <c r="B295" s="51">
        <v>120.99</v>
      </c>
    </row>
    <row r="296" spans="1:2" x14ac:dyDescent="0.2">
      <c r="A296" t="s">
        <v>624</v>
      </c>
      <c r="B296" s="51">
        <v>109.99</v>
      </c>
    </row>
    <row r="297" spans="1:2" x14ac:dyDescent="0.2">
      <c r="A297" t="s">
        <v>625</v>
      </c>
      <c r="B297" s="51">
        <v>109.99</v>
      </c>
    </row>
    <row r="298" spans="1:2" x14ac:dyDescent="0.2">
      <c r="A298" t="s">
        <v>626</v>
      </c>
      <c r="B298" s="51">
        <v>129.99</v>
      </c>
    </row>
    <row r="299" spans="1:2" x14ac:dyDescent="0.2">
      <c r="A299" t="s">
        <v>627</v>
      </c>
      <c r="B299" s="51">
        <v>129.99</v>
      </c>
    </row>
    <row r="300" spans="1:2" x14ac:dyDescent="0.2">
      <c r="A300" t="s">
        <v>628</v>
      </c>
      <c r="B300" s="51">
        <v>99.99</v>
      </c>
    </row>
    <row r="301" spans="1:2" x14ac:dyDescent="0.2">
      <c r="A301" t="s">
        <v>629</v>
      </c>
      <c r="B301" s="51">
        <v>109.99</v>
      </c>
    </row>
    <row r="302" spans="1:2" x14ac:dyDescent="0.2">
      <c r="A302" t="s">
        <v>630</v>
      </c>
      <c r="B302" s="51">
        <v>89.99</v>
      </c>
    </row>
    <row r="303" spans="1:2" x14ac:dyDescent="0.2">
      <c r="A303" t="s">
        <v>631</v>
      </c>
      <c r="B303" s="51">
        <v>89.99</v>
      </c>
    </row>
    <row r="304" spans="1:2" x14ac:dyDescent="0.2">
      <c r="A304" t="s">
        <v>632</v>
      </c>
      <c r="B304" s="51">
        <v>99.99</v>
      </c>
    </row>
    <row r="305" spans="1:2" x14ac:dyDescent="0.2">
      <c r="A305" t="s">
        <v>633</v>
      </c>
      <c r="B305" s="51">
        <v>99.99</v>
      </c>
    </row>
    <row r="306" spans="1:2" x14ac:dyDescent="0.2">
      <c r="A306" t="s">
        <v>634</v>
      </c>
      <c r="B306" s="51">
        <v>89.99</v>
      </c>
    </row>
    <row r="307" spans="1:2" x14ac:dyDescent="0.2">
      <c r="A307" t="s">
        <v>635</v>
      </c>
      <c r="B307" s="51">
        <v>132.99</v>
      </c>
    </row>
    <row r="308" spans="1:2" x14ac:dyDescent="0.2">
      <c r="A308" t="s">
        <v>636</v>
      </c>
      <c r="B308" s="51">
        <v>116.99</v>
      </c>
    </row>
    <row r="309" spans="1:2" x14ac:dyDescent="0.2">
      <c r="A309" t="s">
        <v>637</v>
      </c>
      <c r="B309" s="51">
        <v>136.99</v>
      </c>
    </row>
    <row r="310" spans="1:2" x14ac:dyDescent="0.2">
      <c r="A310" t="s">
        <v>638</v>
      </c>
      <c r="B310" s="51">
        <v>39.950000000000003</v>
      </c>
    </row>
    <row r="311" spans="1:2" x14ac:dyDescent="0.2">
      <c r="A311" t="s">
        <v>639</v>
      </c>
      <c r="B311" s="51">
        <v>39.950000000000003</v>
      </c>
    </row>
    <row r="312" spans="1:2" x14ac:dyDescent="0.2">
      <c r="A312" t="s">
        <v>640</v>
      </c>
      <c r="B312" s="51">
        <v>39.950000000000003</v>
      </c>
    </row>
    <row r="313" spans="1:2" x14ac:dyDescent="0.2">
      <c r="A313" t="s">
        <v>641</v>
      </c>
      <c r="B313" s="51">
        <v>179.99</v>
      </c>
    </row>
    <row r="314" spans="1:2" x14ac:dyDescent="0.2">
      <c r="A314" t="s">
        <v>642</v>
      </c>
      <c r="B314" s="51">
        <v>159.99</v>
      </c>
    </row>
    <row r="315" spans="1:2" x14ac:dyDescent="0.2">
      <c r="A315" t="s">
        <v>643</v>
      </c>
      <c r="B315" s="51">
        <v>89.99</v>
      </c>
    </row>
    <row r="316" spans="1:2" x14ac:dyDescent="0.2">
      <c r="A316" t="s">
        <v>644</v>
      </c>
      <c r="B316" s="51">
        <v>45</v>
      </c>
    </row>
    <row r="317" spans="1:2" x14ac:dyDescent="0.2">
      <c r="A317" t="s">
        <v>645</v>
      </c>
      <c r="B317" s="51">
        <v>59.99</v>
      </c>
    </row>
    <row r="318" spans="1:2" x14ac:dyDescent="0.2">
      <c r="A318" t="s">
        <v>646</v>
      </c>
      <c r="B318" s="51">
        <v>79.989999999999995</v>
      </c>
    </row>
    <row r="319" spans="1:2" x14ac:dyDescent="0.2">
      <c r="A319" t="s">
        <v>647</v>
      </c>
      <c r="B319" s="51">
        <v>59.99</v>
      </c>
    </row>
    <row r="320" spans="1:2" x14ac:dyDescent="0.2">
      <c r="A320" t="s">
        <v>648</v>
      </c>
      <c r="B320" s="51">
        <v>99.99</v>
      </c>
    </row>
    <row r="321" spans="1:2" x14ac:dyDescent="0.2">
      <c r="A321" t="s">
        <v>649</v>
      </c>
      <c r="B321" s="51">
        <v>119.99</v>
      </c>
    </row>
    <row r="322" spans="1:2" x14ac:dyDescent="0.2">
      <c r="A322" t="s">
        <v>650</v>
      </c>
      <c r="B322" s="51">
        <v>109.99</v>
      </c>
    </row>
    <row r="323" spans="1:2" x14ac:dyDescent="0.2">
      <c r="A323" t="s">
        <v>651</v>
      </c>
      <c r="B323" s="51">
        <v>114.99</v>
      </c>
    </row>
    <row r="324" spans="1:2" x14ac:dyDescent="0.2">
      <c r="A324" t="s">
        <v>652</v>
      </c>
      <c r="B324" s="51">
        <v>164.99</v>
      </c>
    </row>
    <row r="325" spans="1:2" x14ac:dyDescent="0.2">
      <c r="A325" t="s">
        <v>653</v>
      </c>
      <c r="B325" s="51">
        <v>159.99</v>
      </c>
    </row>
    <row r="326" spans="1:2" x14ac:dyDescent="0.2">
      <c r="A326" t="s">
        <v>654</v>
      </c>
      <c r="B326" s="51">
        <v>9.99</v>
      </c>
    </row>
    <row r="327" spans="1:2" x14ac:dyDescent="0.2">
      <c r="A327" t="s">
        <v>655</v>
      </c>
      <c r="B327" s="51">
        <v>199.99</v>
      </c>
    </row>
    <row r="328" spans="1:2" x14ac:dyDescent="0.2">
      <c r="A328" t="s">
        <v>656</v>
      </c>
      <c r="B328" s="51">
        <v>269.99</v>
      </c>
    </row>
    <row r="329" spans="1:2" x14ac:dyDescent="0.2">
      <c r="A329" t="s">
        <v>657</v>
      </c>
      <c r="B329" s="51">
        <v>199.99</v>
      </c>
    </row>
    <row r="330" spans="1:2" x14ac:dyDescent="0.2">
      <c r="A330" t="s">
        <v>658</v>
      </c>
      <c r="B330" s="51">
        <v>89.99</v>
      </c>
    </row>
    <row r="331" spans="1:2" x14ac:dyDescent="0.2">
      <c r="A331" t="s">
        <v>659</v>
      </c>
      <c r="B331" s="51">
        <v>79.989999999999995</v>
      </c>
    </row>
    <row r="332" spans="1:2" x14ac:dyDescent="0.2">
      <c r="A332" t="s">
        <v>660</v>
      </c>
      <c r="B332" s="51">
        <v>79.989999999999995</v>
      </c>
    </row>
    <row r="333" spans="1:2" x14ac:dyDescent="0.2">
      <c r="A333" t="s">
        <v>661</v>
      </c>
      <c r="B333" s="51">
        <v>69.989999999999995</v>
      </c>
    </row>
    <row r="334" spans="1:2" x14ac:dyDescent="0.2">
      <c r="A334" t="s">
        <v>662</v>
      </c>
      <c r="B334" s="51">
        <v>89.99</v>
      </c>
    </row>
    <row r="335" spans="1:2" x14ac:dyDescent="0.2">
      <c r="A335" t="s">
        <v>663</v>
      </c>
      <c r="B335" s="51">
        <v>69.989999999999995</v>
      </c>
    </row>
    <row r="336" spans="1:2" x14ac:dyDescent="0.2">
      <c r="A336" t="s">
        <v>664</v>
      </c>
      <c r="B336" s="51">
        <v>74.989999999999995</v>
      </c>
    </row>
    <row r="337" spans="1:2" x14ac:dyDescent="0.2">
      <c r="A337" t="s">
        <v>665</v>
      </c>
      <c r="B337" s="51">
        <v>89.99</v>
      </c>
    </row>
    <row r="338" spans="1:2" x14ac:dyDescent="0.2">
      <c r="A338" t="s">
        <v>666</v>
      </c>
      <c r="B338" s="51">
        <v>99.99</v>
      </c>
    </row>
    <row r="339" spans="1:2" x14ac:dyDescent="0.2">
      <c r="A339" t="s">
        <v>667</v>
      </c>
      <c r="B339" s="51">
        <v>114.99</v>
      </c>
    </row>
    <row r="340" spans="1:2" x14ac:dyDescent="0.2">
      <c r="A340" t="s">
        <v>668</v>
      </c>
      <c r="B340" s="51">
        <v>99.99</v>
      </c>
    </row>
    <row r="341" spans="1:2" x14ac:dyDescent="0.2">
      <c r="A341" t="s">
        <v>669</v>
      </c>
      <c r="B341" s="51">
        <v>100</v>
      </c>
    </row>
    <row r="342" spans="1:2" x14ac:dyDescent="0.2">
      <c r="A342" t="s">
        <v>670</v>
      </c>
      <c r="B342" s="51">
        <v>100</v>
      </c>
    </row>
    <row r="343" spans="1:2" x14ac:dyDescent="0.2">
      <c r="A343" t="s">
        <v>671</v>
      </c>
      <c r="B343" s="51">
        <v>142.99</v>
      </c>
    </row>
    <row r="344" spans="1:2" x14ac:dyDescent="0.2">
      <c r="A344" t="s">
        <v>672</v>
      </c>
      <c r="B344" s="51">
        <v>114.99</v>
      </c>
    </row>
    <row r="345" spans="1:2" x14ac:dyDescent="0.2">
      <c r="A345" t="s">
        <v>673</v>
      </c>
      <c r="B345" s="51">
        <v>164.99</v>
      </c>
    </row>
    <row r="346" spans="1:2" x14ac:dyDescent="0.2">
      <c r="A346" t="s">
        <v>674</v>
      </c>
      <c r="B346" s="51">
        <v>146.99</v>
      </c>
    </row>
    <row r="347" spans="1:2" x14ac:dyDescent="0.2">
      <c r="A347" t="s">
        <v>675</v>
      </c>
      <c r="B347" s="51">
        <v>100</v>
      </c>
    </row>
    <row r="348" spans="1:2" x14ac:dyDescent="0.2">
      <c r="A348" t="s">
        <v>676</v>
      </c>
      <c r="B348" s="51">
        <v>129.99</v>
      </c>
    </row>
    <row r="349" spans="1:2" x14ac:dyDescent="0.2">
      <c r="A349" t="s">
        <v>677</v>
      </c>
      <c r="B349" s="51">
        <v>127.99</v>
      </c>
    </row>
    <row r="350" spans="1:2" x14ac:dyDescent="0.2">
      <c r="A350" t="s">
        <v>678</v>
      </c>
      <c r="B350" s="51">
        <v>99.99</v>
      </c>
    </row>
    <row r="351" spans="1:2" x14ac:dyDescent="0.2">
      <c r="A351" t="s">
        <v>679</v>
      </c>
      <c r="B351" s="51">
        <v>109.99</v>
      </c>
    </row>
    <row r="352" spans="1:2" x14ac:dyDescent="0.2">
      <c r="A352" t="s">
        <v>680</v>
      </c>
      <c r="B352" s="51">
        <v>119.99</v>
      </c>
    </row>
    <row r="353" spans="1:2" x14ac:dyDescent="0.2">
      <c r="A353" t="s">
        <v>681</v>
      </c>
      <c r="B353" s="51">
        <v>99.99</v>
      </c>
    </row>
    <row r="354" spans="1:2" x14ac:dyDescent="0.2">
      <c r="A354" t="s">
        <v>682</v>
      </c>
      <c r="B354" s="51">
        <v>99.99</v>
      </c>
    </row>
    <row r="355" spans="1:2" x14ac:dyDescent="0.2">
      <c r="A355" t="s">
        <v>683</v>
      </c>
      <c r="B355" s="51">
        <v>99.99</v>
      </c>
    </row>
    <row r="356" spans="1:2" x14ac:dyDescent="0.2">
      <c r="A356" t="s">
        <v>684</v>
      </c>
      <c r="B356" s="51">
        <v>169.99</v>
      </c>
    </row>
    <row r="357" spans="1:2" x14ac:dyDescent="0.2">
      <c r="A357" t="s">
        <v>685</v>
      </c>
      <c r="B357" s="51">
        <v>99.99</v>
      </c>
    </row>
    <row r="358" spans="1:2" x14ac:dyDescent="0.2">
      <c r="A358" t="s">
        <v>686</v>
      </c>
      <c r="B358" s="51">
        <v>99.99</v>
      </c>
    </row>
    <row r="359" spans="1:2" x14ac:dyDescent="0.2">
      <c r="A359" t="s">
        <v>687</v>
      </c>
      <c r="B359" s="51">
        <v>143.99</v>
      </c>
    </row>
    <row r="360" spans="1:2" x14ac:dyDescent="0.2">
      <c r="A360" t="s">
        <v>688</v>
      </c>
      <c r="B360" s="51">
        <v>99.99</v>
      </c>
    </row>
    <row r="361" spans="1:2" x14ac:dyDescent="0.2">
      <c r="A361" t="s">
        <v>689</v>
      </c>
      <c r="B361" s="51">
        <v>189.99</v>
      </c>
    </row>
    <row r="362" spans="1:2" x14ac:dyDescent="0.2">
      <c r="A362" t="s">
        <v>690</v>
      </c>
      <c r="B362" s="51">
        <v>99.99</v>
      </c>
    </row>
    <row r="363" spans="1:2" x14ac:dyDescent="0.2">
      <c r="A363" t="s">
        <v>691</v>
      </c>
      <c r="B363" s="51">
        <v>159.99</v>
      </c>
    </row>
    <row r="364" spans="1:2" x14ac:dyDescent="0.2">
      <c r="A364" t="s">
        <v>692</v>
      </c>
      <c r="B364" s="51">
        <v>159.99</v>
      </c>
    </row>
    <row r="365" spans="1:2" x14ac:dyDescent="0.2">
      <c r="A365" t="s">
        <v>693</v>
      </c>
      <c r="B365" s="51">
        <v>164.99</v>
      </c>
    </row>
    <row r="366" spans="1:2" x14ac:dyDescent="0.2">
      <c r="A366" t="s">
        <v>694</v>
      </c>
      <c r="B366" s="51">
        <v>134.99</v>
      </c>
    </row>
    <row r="367" spans="1:2" x14ac:dyDescent="0.2">
      <c r="A367" t="s">
        <v>695</v>
      </c>
      <c r="B367" s="51">
        <v>115</v>
      </c>
    </row>
    <row r="368" spans="1:2" x14ac:dyDescent="0.2">
      <c r="A368" t="s">
        <v>696</v>
      </c>
      <c r="B368" s="51">
        <v>7.99</v>
      </c>
    </row>
    <row r="369" spans="1:2" x14ac:dyDescent="0.2">
      <c r="A369" t="s">
        <v>697</v>
      </c>
      <c r="B369" s="51">
        <v>75</v>
      </c>
    </row>
    <row r="370" spans="1:2" x14ac:dyDescent="0.2">
      <c r="A370" t="s">
        <v>698</v>
      </c>
      <c r="B370" s="51">
        <v>130</v>
      </c>
    </row>
    <row r="371" spans="1:2" x14ac:dyDescent="0.2">
      <c r="A371" t="s">
        <v>699</v>
      </c>
      <c r="B371" s="51">
        <v>119.99</v>
      </c>
    </row>
    <row r="372" spans="1:2" x14ac:dyDescent="0.2">
      <c r="A372" t="s">
        <v>700</v>
      </c>
      <c r="B372" s="51">
        <v>149.99</v>
      </c>
    </row>
    <row r="373" spans="1:2" x14ac:dyDescent="0.2">
      <c r="A373" t="s">
        <v>701</v>
      </c>
      <c r="B373" s="51">
        <v>19.989999999999998</v>
      </c>
    </row>
    <row r="374" spans="1:2" x14ac:dyDescent="0.2">
      <c r="A374" t="s">
        <v>702</v>
      </c>
      <c r="B374" s="51">
        <v>169.99</v>
      </c>
    </row>
    <row r="375" spans="1:2" x14ac:dyDescent="0.2">
      <c r="A375" t="s">
        <v>395</v>
      </c>
      <c r="B375" s="51">
        <v>179.99</v>
      </c>
    </row>
    <row r="376" spans="1:2" x14ac:dyDescent="0.2">
      <c r="A376" t="s">
        <v>396</v>
      </c>
      <c r="B376" s="51">
        <v>179.99</v>
      </c>
    </row>
    <row r="377" spans="1:2" x14ac:dyDescent="0.2">
      <c r="A377" t="s">
        <v>397</v>
      </c>
      <c r="B377" s="51">
        <v>174.99</v>
      </c>
    </row>
    <row r="378" spans="1:2" x14ac:dyDescent="0.2">
      <c r="A378" t="s">
        <v>398</v>
      </c>
      <c r="B378" s="51">
        <v>174.99</v>
      </c>
    </row>
    <row r="379" spans="1:2" x14ac:dyDescent="0.2">
      <c r="A379" t="s">
        <v>399</v>
      </c>
      <c r="B379" s="51">
        <v>144.99</v>
      </c>
    </row>
    <row r="380" spans="1:2" x14ac:dyDescent="0.2">
      <c r="A380" t="s">
        <v>400</v>
      </c>
      <c r="B380" s="51">
        <v>144.99</v>
      </c>
    </row>
    <row r="381" spans="1:2" x14ac:dyDescent="0.2">
      <c r="A381" t="s">
        <v>401</v>
      </c>
      <c r="B381" s="51">
        <v>129.99</v>
      </c>
    </row>
    <row r="382" spans="1:2" x14ac:dyDescent="0.2">
      <c r="A382" t="s">
        <v>402</v>
      </c>
      <c r="B382" s="51">
        <v>129.99</v>
      </c>
    </row>
    <row r="383" spans="1:2" x14ac:dyDescent="0.2">
      <c r="A383" t="s">
        <v>404</v>
      </c>
      <c r="B383" s="51">
        <v>109.99</v>
      </c>
    </row>
    <row r="384" spans="1:2" x14ac:dyDescent="0.2">
      <c r="A384" t="s">
        <v>408</v>
      </c>
      <c r="B384" s="51">
        <v>109.99</v>
      </c>
    </row>
    <row r="385" spans="1:2" x14ac:dyDescent="0.2">
      <c r="A385" t="s">
        <v>405</v>
      </c>
      <c r="B385" s="51">
        <v>109.99</v>
      </c>
    </row>
    <row r="386" spans="1:2" x14ac:dyDescent="0.2">
      <c r="A386" t="s">
        <v>409</v>
      </c>
      <c r="B386" s="51">
        <v>109.99</v>
      </c>
    </row>
    <row r="387" spans="1:2" x14ac:dyDescent="0.2">
      <c r="A387" t="s">
        <v>403</v>
      </c>
      <c r="B387" s="51">
        <v>109.99</v>
      </c>
    </row>
    <row r="388" spans="1:2" x14ac:dyDescent="0.2">
      <c r="A388" t="s">
        <v>407</v>
      </c>
      <c r="B388" s="51">
        <v>109.99</v>
      </c>
    </row>
    <row r="389" spans="1:2" x14ac:dyDescent="0.2">
      <c r="A389" t="s">
        <v>406</v>
      </c>
      <c r="B389" s="51">
        <v>144.99</v>
      </c>
    </row>
    <row r="390" spans="1:2" x14ac:dyDescent="0.2">
      <c r="A390" t="s">
        <v>703</v>
      </c>
      <c r="B390" s="51">
        <v>9.99</v>
      </c>
    </row>
    <row r="391" spans="1:2" x14ac:dyDescent="0.2">
      <c r="A391" t="s">
        <v>704</v>
      </c>
      <c r="B391" s="51">
        <v>150</v>
      </c>
    </row>
    <row r="392" spans="1:2" x14ac:dyDescent="0.2">
      <c r="A392" t="s">
        <v>705</v>
      </c>
      <c r="B392" s="51">
        <v>107.99</v>
      </c>
    </row>
    <row r="393" spans="1:2" x14ac:dyDescent="0.2">
      <c r="A393" t="s">
        <v>706</v>
      </c>
      <c r="B393" s="51">
        <v>107.99</v>
      </c>
    </row>
    <row r="394" spans="1:2" x14ac:dyDescent="0.2">
      <c r="A394" t="s">
        <v>707</v>
      </c>
      <c r="B394" s="51">
        <v>107.99</v>
      </c>
    </row>
    <row r="395" spans="1:2" x14ac:dyDescent="0.2">
      <c r="A395" t="s">
        <v>708</v>
      </c>
      <c r="B395" s="51">
        <v>150</v>
      </c>
    </row>
    <row r="396" spans="1:2" x14ac:dyDescent="0.2">
      <c r="A396" t="s">
        <v>709</v>
      </c>
      <c r="B396" s="51">
        <v>59.99</v>
      </c>
    </row>
    <row r="397" spans="1:2" x14ac:dyDescent="0.2">
      <c r="A397" t="s">
        <v>710</v>
      </c>
      <c r="B397" s="51">
        <v>59.99</v>
      </c>
    </row>
    <row r="398" spans="1:2" x14ac:dyDescent="0.2">
      <c r="A398" t="s">
        <v>711</v>
      </c>
      <c r="B398" s="51">
        <v>59.99</v>
      </c>
    </row>
    <row r="399" spans="1:2" x14ac:dyDescent="0.2">
      <c r="A399" t="s">
        <v>712</v>
      </c>
      <c r="B399" s="51">
        <v>59.99</v>
      </c>
    </row>
    <row r="400" spans="1:2" x14ac:dyDescent="0.2">
      <c r="A400" t="s">
        <v>713</v>
      </c>
      <c r="B400" s="51">
        <v>59.99</v>
      </c>
    </row>
    <row r="401" spans="1:2" x14ac:dyDescent="0.2">
      <c r="A401" t="s">
        <v>714</v>
      </c>
      <c r="B401" s="51">
        <v>59.99</v>
      </c>
    </row>
    <row r="402" spans="1:2" x14ac:dyDescent="0.2">
      <c r="A402" t="s">
        <v>715</v>
      </c>
      <c r="B402" s="51">
        <v>59.99</v>
      </c>
    </row>
    <row r="403" spans="1:2" x14ac:dyDescent="0.2">
      <c r="A403" t="s">
        <v>716</v>
      </c>
      <c r="B403" s="51">
        <v>59.99</v>
      </c>
    </row>
    <row r="404" spans="1:2" x14ac:dyDescent="0.2">
      <c r="A404" t="s">
        <v>717</v>
      </c>
      <c r="B404" s="51">
        <v>29.99</v>
      </c>
    </row>
    <row r="405" spans="1:2" x14ac:dyDescent="0.2">
      <c r="A405" t="s">
        <v>718</v>
      </c>
      <c r="B405" s="51">
        <v>59.99</v>
      </c>
    </row>
    <row r="406" spans="1:2" x14ac:dyDescent="0.2">
      <c r="A406" t="s">
        <v>719</v>
      </c>
      <c r="B406" s="51">
        <v>59.99</v>
      </c>
    </row>
    <row r="407" spans="1:2" x14ac:dyDescent="0.2">
      <c r="A407" t="s">
        <v>720</v>
      </c>
      <c r="B407" s="51">
        <v>59.99</v>
      </c>
    </row>
    <row r="408" spans="1:2" x14ac:dyDescent="0.2">
      <c r="A408" t="s">
        <v>721</v>
      </c>
      <c r="B408" s="51">
        <v>59.99</v>
      </c>
    </row>
    <row r="409" spans="1:2" x14ac:dyDescent="0.2">
      <c r="A409" t="s">
        <v>722</v>
      </c>
      <c r="B409" s="51">
        <v>134.99</v>
      </c>
    </row>
    <row r="410" spans="1:2" x14ac:dyDescent="0.2">
      <c r="A410" t="s">
        <v>723</v>
      </c>
      <c r="B410" s="51">
        <v>134.99</v>
      </c>
    </row>
    <row r="411" spans="1:2" x14ac:dyDescent="0.2">
      <c r="A411" t="s">
        <v>724</v>
      </c>
      <c r="B411" s="51">
        <v>59.99</v>
      </c>
    </row>
    <row r="412" spans="1:2" x14ac:dyDescent="0.2">
      <c r="A412" t="s">
        <v>725</v>
      </c>
      <c r="B412" s="51">
        <v>59.99</v>
      </c>
    </row>
    <row r="413" spans="1:2" x14ac:dyDescent="0.2">
      <c r="A413" t="s">
        <v>726</v>
      </c>
      <c r="B413" s="51">
        <v>79.989999999999995</v>
      </c>
    </row>
    <row r="414" spans="1:2" x14ac:dyDescent="0.2">
      <c r="A414" t="s">
        <v>727</v>
      </c>
      <c r="B414" s="51">
        <v>79.989999999999995</v>
      </c>
    </row>
    <row r="415" spans="1:2" x14ac:dyDescent="0.2">
      <c r="A415" t="s">
        <v>728</v>
      </c>
      <c r="B415" s="51">
        <v>79.989999999999995</v>
      </c>
    </row>
    <row r="416" spans="1:2" x14ac:dyDescent="0.2">
      <c r="A416" t="s">
        <v>729</v>
      </c>
      <c r="B416" s="51">
        <v>89.99</v>
      </c>
    </row>
    <row r="417" spans="1:2" x14ac:dyDescent="0.2">
      <c r="A417" t="s">
        <v>730</v>
      </c>
      <c r="B417" s="51">
        <v>89.99</v>
      </c>
    </row>
    <row r="418" spans="1:2" x14ac:dyDescent="0.2">
      <c r="A418" t="s">
        <v>731</v>
      </c>
      <c r="B418" s="51">
        <v>79.989999999999995</v>
      </c>
    </row>
    <row r="419" spans="1:2" x14ac:dyDescent="0.2">
      <c r="A419" t="s">
        <v>732</v>
      </c>
      <c r="B419" s="51">
        <v>97.99</v>
      </c>
    </row>
    <row r="420" spans="1:2" x14ac:dyDescent="0.2">
      <c r="A420" t="s">
        <v>733</v>
      </c>
      <c r="B420" s="51">
        <v>100</v>
      </c>
    </row>
    <row r="421" spans="1:2" x14ac:dyDescent="0.2">
      <c r="A421" t="s">
        <v>734</v>
      </c>
      <c r="B421" s="51">
        <v>99.99</v>
      </c>
    </row>
    <row r="422" spans="1:2" x14ac:dyDescent="0.2">
      <c r="A422" t="s">
        <v>735</v>
      </c>
      <c r="B422" s="51">
        <v>99.99</v>
      </c>
    </row>
    <row r="423" spans="1:2" x14ac:dyDescent="0.2">
      <c r="A423" t="s">
        <v>736</v>
      </c>
      <c r="B423" s="51">
        <v>84.99</v>
      </c>
    </row>
    <row r="424" spans="1:2" x14ac:dyDescent="0.2">
      <c r="A424" t="s">
        <v>737</v>
      </c>
      <c r="B424" s="51">
        <v>104.99</v>
      </c>
    </row>
    <row r="425" spans="1:2" x14ac:dyDescent="0.2">
      <c r="A425" t="s">
        <v>738</v>
      </c>
      <c r="B425" s="51">
        <v>109.99</v>
      </c>
    </row>
    <row r="426" spans="1:2" x14ac:dyDescent="0.2">
      <c r="A426" t="s">
        <v>739</v>
      </c>
      <c r="B426" s="51">
        <v>84.99</v>
      </c>
    </row>
    <row r="427" spans="1:2" x14ac:dyDescent="0.2">
      <c r="A427" t="s">
        <v>740</v>
      </c>
      <c r="B427" s="51">
        <v>104.99</v>
      </c>
    </row>
    <row r="428" spans="1:2" x14ac:dyDescent="0.2">
      <c r="A428" t="s">
        <v>741</v>
      </c>
      <c r="B428" s="51">
        <v>109.99</v>
      </c>
    </row>
    <row r="429" spans="1:2" x14ac:dyDescent="0.2">
      <c r="A429" t="s">
        <v>742</v>
      </c>
      <c r="B429" s="51">
        <v>121.99</v>
      </c>
    </row>
    <row r="430" spans="1:2" x14ac:dyDescent="0.2">
      <c r="A430" t="s">
        <v>743</v>
      </c>
      <c r="B430" s="51">
        <v>124.99</v>
      </c>
    </row>
    <row r="431" spans="1:2" x14ac:dyDescent="0.2">
      <c r="A431" t="s">
        <v>744</v>
      </c>
      <c r="B431" s="51">
        <v>134.99</v>
      </c>
    </row>
    <row r="432" spans="1:2" x14ac:dyDescent="0.2">
      <c r="A432" t="s">
        <v>745</v>
      </c>
      <c r="B432" s="51">
        <v>129.99</v>
      </c>
    </row>
    <row r="433" spans="1:2" x14ac:dyDescent="0.2">
      <c r="A433" t="s">
        <v>746</v>
      </c>
      <c r="B433" s="51">
        <v>139.99</v>
      </c>
    </row>
    <row r="434" spans="1:2" x14ac:dyDescent="0.2">
      <c r="A434" t="s">
        <v>747</v>
      </c>
      <c r="B434" s="51">
        <v>249.99</v>
      </c>
    </row>
    <row r="435" spans="1:2" x14ac:dyDescent="0.2">
      <c r="A435" t="s">
        <v>748</v>
      </c>
      <c r="B435" s="51">
        <v>146.99</v>
      </c>
    </row>
    <row r="436" spans="1:2" x14ac:dyDescent="0.2">
      <c r="A436" t="s">
        <v>749</v>
      </c>
      <c r="B436" s="51">
        <v>146.99</v>
      </c>
    </row>
    <row r="437" spans="1:2" x14ac:dyDescent="0.2">
      <c r="A437" t="s">
        <v>750</v>
      </c>
      <c r="B437" s="51">
        <v>146.99</v>
      </c>
    </row>
    <row r="438" spans="1:2" x14ac:dyDescent="0.2">
      <c r="A438" t="s">
        <v>751</v>
      </c>
      <c r="B438" s="51">
        <v>150</v>
      </c>
    </row>
    <row r="439" spans="1:2" x14ac:dyDescent="0.2">
      <c r="A439" t="s">
        <v>752</v>
      </c>
      <c r="B439" s="51">
        <v>149.99</v>
      </c>
    </row>
    <row r="440" spans="1:2" x14ac:dyDescent="0.2">
      <c r="A440" t="s">
        <v>753</v>
      </c>
      <c r="B440" s="51">
        <v>80.989999999999995</v>
      </c>
    </row>
    <row r="441" spans="1:2" x14ac:dyDescent="0.2">
      <c r="A441" t="s">
        <v>754</v>
      </c>
      <c r="B441" s="51">
        <v>49.99</v>
      </c>
    </row>
    <row r="442" spans="1:2" x14ac:dyDescent="0.2">
      <c r="A442" t="s">
        <v>755</v>
      </c>
      <c r="B442" s="51">
        <v>17.989999999999998</v>
      </c>
    </row>
    <row r="443" spans="1:2" x14ac:dyDescent="0.2">
      <c r="A443" t="s">
        <v>756</v>
      </c>
      <c r="B443" s="51">
        <v>32.99</v>
      </c>
    </row>
    <row r="444" spans="1:2" x14ac:dyDescent="0.2">
      <c r="A444" t="s">
        <v>757</v>
      </c>
      <c r="B444" s="51">
        <v>34.99</v>
      </c>
    </row>
    <row r="445" spans="1:2" x14ac:dyDescent="0.2">
      <c r="A445" t="s">
        <v>758</v>
      </c>
      <c r="B445" s="51">
        <v>22.99</v>
      </c>
    </row>
    <row r="446" spans="1:2" x14ac:dyDescent="0.2">
      <c r="A446" t="s">
        <v>759</v>
      </c>
      <c r="B446" s="51">
        <v>19.989999999999998</v>
      </c>
    </row>
    <row r="447" spans="1:2" x14ac:dyDescent="0.2">
      <c r="A447" t="s">
        <v>760</v>
      </c>
      <c r="B447" s="51">
        <v>39.99</v>
      </c>
    </row>
    <row r="448" spans="1:2" x14ac:dyDescent="0.2">
      <c r="A448" t="s">
        <v>761</v>
      </c>
      <c r="B448" s="51">
        <v>35.99</v>
      </c>
    </row>
    <row r="449" spans="1:2" x14ac:dyDescent="0.2">
      <c r="A449" t="s">
        <v>762</v>
      </c>
      <c r="B449" s="51">
        <v>42.99</v>
      </c>
    </row>
    <row r="450" spans="1:2" x14ac:dyDescent="0.2">
      <c r="A450" t="s">
        <v>763</v>
      </c>
      <c r="B450" s="51">
        <v>46</v>
      </c>
    </row>
    <row r="451" spans="1:2" x14ac:dyDescent="0.2">
      <c r="A451" t="s">
        <v>764</v>
      </c>
      <c r="B451" s="51">
        <v>129.99</v>
      </c>
    </row>
    <row r="452" spans="1:2" x14ac:dyDescent="0.2">
      <c r="A452" t="s">
        <v>765</v>
      </c>
      <c r="B452" s="51">
        <v>37.99</v>
      </c>
    </row>
    <row r="453" spans="1:2" x14ac:dyDescent="0.2">
      <c r="A453" t="s">
        <v>766</v>
      </c>
      <c r="B453" s="51">
        <v>39.99</v>
      </c>
    </row>
    <row r="454" spans="1:2" x14ac:dyDescent="0.2">
      <c r="A454" t="s">
        <v>767</v>
      </c>
      <c r="B454" s="51">
        <v>19.989999999999998</v>
      </c>
    </row>
    <row r="455" spans="1:2" x14ac:dyDescent="0.2">
      <c r="A455" t="s">
        <v>768</v>
      </c>
      <c r="B455" s="51">
        <v>29.99</v>
      </c>
    </row>
    <row r="456" spans="1:2" x14ac:dyDescent="0.2">
      <c r="A456" t="s">
        <v>769</v>
      </c>
      <c r="B456" s="51">
        <v>114.99</v>
      </c>
    </row>
    <row r="457" spans="1:2" x14ac:dyDescent="0.2">
      <c r="A457" t="s">
        <v>770</v>
      </c>
      <c r="B457" s="51">
        <v>99.99</v>
      </c>
    </row>
    <row r="458" spans="1:2" x14ac:dyDescent="0.2">
      <c r="A458" t="s">
        <v>771</v>
      </c>
      <c r="B458" s="51">
        <v>96.99</v>
      </c>
    </row>
    <row r="459" spans="1:2" x14ac:dyDescent="0.2">
      <c r="A459" t="s">
        <v>772</v>
      </c>
      <c r="B459" s="51">
        <v>96.99</v>
      </c>
    </row>
    <row r="460" spans="1:2" x14ac:dyDescent="0.2">
      <c r="A460" t="s">
        <v>773</v>
      </c>
      <c r="B460" s="51">
        <v>169.99</v>
      </c>
    </row>
    <row r="461" spans="1:2" x14ac:dyDescent="0.2">
      <c r="A461" t="s">
        <v>774</v>
      </c>
      <c r="B461" s="51">
        <v>69.989999999999995</v>
      </c>
    </row>
    <row r="462" spans="1:2" x14ac:dyDescent="0.2">
      <c r="A462" t="s">
        <v>775</v>
      </c>
      <c r="B462" s="51">
        <v>89.99</v>
      </c>
    </row>
    <row r="463" spans="1:2" x14ac:dyDescent="0.2">
      <c r="A463" t="s">
        <v>776</v>
      </c>
      <c r="B463" s="51">
        <v>79.989999999999995</v>
      </c>
    </row>
    <row r="464" spans="1:2" x14ac:dyDescent="0.2">
      <c r="A464" t="s">
        <v>777</v>
      </c>
      <c r="B464" s="51">
        <v>79.989999999999995</v>
      </c>
    </row>
    <row r="465" spans="1:2" x14ac:dyDescent="0.2">
      <c r="A465" t="s">
        <v>778</v>
      </c>
      <c r="B465" s="51">
        <v>289.99</v>
      </c>
    </row>
    <row r="466" spans="1:2" x14ac:dyDescent="0.2">
      <c r="A466" t="s">
        <v>779</v>
      </c>
      <c r="B466" s="51">
        <v>289.99</v>
      </c>
    </row>
    <row r="467" spans="1:2" x14ac:dyDescent="0.2">
      <c r="A467" t="s">
        <v>780</v>
      </c>
      <c r="B467" s="51">
        <v>100</v>
      </c>
    </row>
    <row r="468" spans="1:2" x14ac:dyDescent="0.2">
      <c r="A468" t="s">
        <v>781</v>
      </c>
      <c r="B468" s="51">
        <v>100</v>
      </c>
    </row>
    <row r="469" spans="1:2" x14ac:dyDescent="0.2">
      <c r="A469" t="s">
        <v>782</v>
      </c>
      <c r="B469" s="51">
        <v>119.99</v>
      </c>
    </row>
    <row r="470" spans="1:2" x14ac:dyDescent="0.2">
      <c r="A470" t="s">
        <v>783</v>
      </c>
      <c r="B470" s="51">
        <v>129.99</v>
      </c>
    </row>
    <row r="471" spans="1:2" x14ac:dyDescent="0.2">
      <c r="A471" t="s">
        <v>784</v>
      </c>
      <c r="B471" s="51">
        <v>129.99</v>
      </c>
    </row>
    <row r="472" spans="1:2" x14ac:dyDescent="0.2">
      <c r="A472" t="s">
        <v>785</v>
      </c>
      <c r="B472" s="51">
        <v>140</v>
      </c>
    </row>
    <row r="473" spans="1:2" x14ac:dyDescent="0.2">
      <c r="A473" t="s">
        <v>786</v>
      </c>
      <c r="B473" s="51">
        <v>99.99</v>
      </c>
    </row>
    <row r="474" spans="1:2" x14ac:dyDescent="0.2">
      <c r="A474" t="s">
        <v>787</v>
      </c>
      <c r="B474" s="51">
        <v>99.99</v>
      </c>
    </row>
    <row r="475" spans="1:2" x14ac:dyDescent="0.2">
      <c r="A475" t="s">
        <v>788</v>
      </c>
      <c r="B475" s="51">
        <v>99.99</v>
      </c>
    </row>
    <row r="476" spans="1:2" x14ac:dyDescent="0.2">
      <c r="A476" t="s">
        <v>789</v>
      </c>
      <c r="B476" s="51">
        <v>79.989999999999995</v>
      </c>
    </row>
    <row r="477" spans="1:2" x14ac:dyDescent="0.2">
      <c r="A477" t="s">
        <v>790</v>
      </c>
      <c r="B477" s="51">
        <v>139.99</v>
      </c>
    </row>
    <row r="478" spans="1:2" x14ac:dyDescent="0.2">
      <c r="A478" t="s">
        <v>791</v>
      </c>
      <c r="B478" s="51">
        <v>140</v>
      </c>
    </row>
    <row r="479" spans="1:2" x14ac:dyDescent="0.2">
      <c r="A479" t="s">
        <v>792</v>
      </c>
      <c r="B479" s="51">
        <v>59.99</v>
      </c>
    </row>
    <row r="480" spans="1:2" x14ac:dyDescent="0.2">
      <c r="A480" t="s">
        <v>793</v>
      </c>
      <c r="B480" s="51">
        <v>99.99</v>
      </c>
    </row>
    <row r="481" spans="1:2" x14ac:dyDescent="0.2">
      <c r="A481" t="s">
        <v>794</v>
      </c>
      <c r="B481" s="51">
        <v>59.99</v>
      </c>
    </row>
    <row r="482" spans="1:2" x14ac:dyDescent="0.2">
      <c r="A482" t="s">
        <v>795</v>
      </c>
      <c r="B482" s="51">
        <v>59.99</v>
      </c>
    </row>
    <row r="483" spans="1:2" x14ac:dyDescent="0.2">
      <c r="A483" t="s">
        <v>796</v>
      </c>
      <c r="B483" s="51">
        <v>99.99</v>
      </c>
    </row>
    <row r="484" spans="1:2" x14ac:dyDescent="0.2">
      <c r="A484" t="s">
        <v>797</v>
      </c>
      <c r="B484" s="51">
        <v>59.99</v>
      </c>
    </row>
    <row r="485" spans="1:2" x14ac:dyDescent="0.2">
      <c r="A485" t="s">
        <v>798</v>
      </c>
      <c r="B485" s="51">
        <v>139.99</v>
      </c>
    </row>
    <row r="486" spans="1:2" x14ac:dyDescent="0.2">
      <c r="A486" t="s">
        <v>799</v>
      </c>
      <c r="B486" s="51">
        <v>59.99</v>
      </c>
    </row>
    <row r="487" spans="1:2" x14ac:dyDescent="0.2">
      <c r="A487" t="s">
        <v>800</v>
      </c>
      <c r="B487" s="51">
        <v>79.989999999999995</v>
      </c>
    </row>
    <row r="488" spans="1:2" x14ac:dyDescent="0.2">
      <c r="A488" t="s">
        <v>801</v>
      </c>
      <c r="B488" s="51">
        <v>149.99</v>
      </c>
    </row>
    <row r="489" spans="1:2" x14ac:dyDescent="0.2">
      <c r="A489" t="s">
        <v>802</v>
      </c>
      <c r="B489" s="51">
        <v>59.99</v>
      </c>
    </row>
    <row r="490" spans="1:2" x14ac:dyDescent="0.2">
      <c r="A490" t="s">
        <v>803</v>
      </c>
      <c r="B490" s="51">
        <v>79.989999999999995</v>
      </c>
    </row>
    <row r="491" spans="1:2" x14ac:dyDescent="0.2">
      <c r="A491" t="s">
        <v>804</v>
      </c>
      <c r="B491" s="51">
        <v>99.99</v>
      </c>
    </row>
    <row r="492" spans="1:2" x14ac:dyDescent="0.2">
      <c r="A492" t="s">
        <v>805</v>
      </c>
      <c r="B492" s="51">
        <v>139.99</v>
      </c>
    </row>
    <row r="493" spans="1:2" x14ac:dyDescent="0.2">
      <c r="A493" t="s">
        <v>806</v>
      </c>
      <c r="B493" s="51">
        <v>139.99</v>
      </c>
    </row>
    <row r="494" spans="1:2" x14ac:dyDescent="0.2">
      <c r="A494" t="s">
        <v>807</v>
      </c>
      <c r="B494" s="51">
        <v>99.99</v>
      </c>
    </row>
    <row r="495" spans="1:2" x14ac:dyDescent="0.2">
      <c r="A495" t="s">
        <v>808</v>
      </c>
      <c r="B495" s="51">
        <v>79.989999999999995</v>
      </c>
    </row>
    <row r="496" spans="1:2" x14ac:dyDescent="0.2">
      <c r="A496" t="s">
        <v>809</v>
      </c>
      <c r="B496" s="51">
        <v>139.99</v>
      </c>
    </row>
    <row r="497" spans="1:2" x14ac:dyDescent="0.2">
      <c r="A497" t="s">
        <v>810</v>
      </c>
      <c r="B497" s="51">
        <v>79.989999999999995</v>
      </c>
    </row>
    <row r="498" spans="1:2" x14ac:dyDescent="0.2">
      <c r="A498" t="s">
        <v>811</v>
      </c>
      <c r="B498" s="51">
        <v>79.989999999999995</v>
      </c>
    </row>
    <row r="499" spans="1:2" x14ac:dyDescent="0.2">
      <c r="A499" t="s">
        <v>812</v>
      </c>
      <c r="B499" s="51">
        <v>79.989999999999995</v>
      </c>
    </row>
    <row r="500" spans="1:2" x14ac:dyDescent="0.2">
      <c r="A500" t="s">
        <v>813</v>
      </c>
      <c r="B500" s="51">
        <v>79.989999999999995</v>
      </c>
    </row>
    <row r="501" spans="1:2" x14ac:dyDescent="0.2">
      <c r="A501" t="s">
        <v>814</v>
      </c>
      <c r="B501" s="51">
        <v>89.99</v>
      </c>
    </row>
    <row r="502" spans="1:2" x14ac:dyDescent="0.2">
      <c r="A502" t="s">
        <v>815</v>
      </c>
      <c r="B502" s="51">
        <v>44.99</v>
      </c>
    </row>
    <row r="503" spans="1:2" x14ac:dyDescent="0.2">
      <c r="A503" t="s">
        <v>816</v>
      </c>
      <c r="B503" s="51">
        <v>84.99</v>
      </c>
    </row>
    <row r="504" spans="1:2" x14ac:dyDescent="0.2">
      <c r="A504" t="s">
        <v>817</v>
      </c>
      <c r="B504" s="51">
        <v>49.99</v>
      </c>
    </row>
    <row r="505" spans="1:2" x14ac:dyDescent="0.2">
      <c r="A505" t="s">
        <v>818</v>
      </c>
      <c r="B505" s="51">
        <v>79.989999999999995</v>
      </c>
    </row>
    <row r="506" spans="1:2" x14ac:dyDescent="0.2">
      <c r="A506" t="s">
        <v>819</v>
      </c>
      <c r="B506" s="51">
        <v>69.989999999999995</v>
      </c>
    </row>
    <row r="507" spans="1:2" x14ac:dyDescent="0.2">
      <c r="A507" t="s">
        <v>820</v>
      </c>
      <c r="B507" s="51">
        <v>74.989999999999995</v>
      </c>
    </row>
    <row r="508" spans="1:2" x14ac:dyDescent="0.2">
      <c r="A508" t="s">
        <v>821</v>
      </c>
      <c r="B508" s="51">
        <v>69.989999999999995</v>
      </c>
    </row>
    <row r="509" spans="1:2" x14ac:dyDescent="0.2">
      <c r="A509" t="s">
        <v>822</v>
      </c>
      <c r="B509" s="51">
        <v>74.989999999999995</v>
      </c>
    </row>
    <row r="510" spans="1:2" x14ac:dyDescent="0.2">
      <c r="A510" t="s">
        <v>823</v>
      </c>
      <c r="B510" s="51">
        <v>87.99</v>
      </c>
    </row>
    <row r="511" spans="1:2" x14ac:dyDescent="0.2">
      <c r="A511" t="s">
        <v>824</v>
      </c>
      <c r="B511" s="51">
        <v>87.99</v>
      </c>
    </row>
    <row r="512" spans="1:2" x14ac:dyDescent="0.2">
      <c r="A512" t="s">
        <v>825</v>
      </c>
      <c r="B512" s="51">
        <v>84.99</v>
      </c>
    </row>
    <row r="513" spans="1:2" x14ac:dyDescent="0.2">
      <c r="A513" t="s">
        <v>826</v>
      </c>
      <c r="B513" s="51">
        <v>84.99</v>
      </c>
    </row>
    <row r="514" spans="1:2" x14ac:dyDescent="0.2">
      <c r="A514" t="s">
        <v>827</v>
      </c>
      <c r="B514" s="51">
        <v>84.99</v>
      </c>
    </row>
    <row r="515" spans="1:2" x14ac:dyDescent="0.2">
      <c r="A515" t="s">
        <v>828</v>
      </c>
      <c r="B515" s="51">
        <v>54.99</v>
      </c>
    </row>
    <row r="516" spans="1:2" x14ac:dyDescent="0.2">
      <c r="A516" t="s">
        <v>829</v>
      </c>
      <c r="B516" s="51">
        <v>69.989999999999995</v>
      </c>
    </row>
    <row r="517" spans="1:2" x14ac:dyDescent="0.2">
      <c r="A517" t="s">
        <v>830</v>
      </c>
      <c r="B517" s="51">
        <v>99.99</v>
      </c>
    </row>
    <row r="518" spans="1:2" x14ac:dyDescent="0.2">
      <c r="A518" t="s">
        <v>831</v>
      </c>
      <c r="B518" s="51">
        <v>99.99</v>
      </c>
    </row>
    <row r="519" spans="1:2" x14ac:dyDescent="0.2">
      <c r="A519" t="s">
        <v>832</v>
      </c>
      <c r="B519" s="51">
        <v>74.989999999999995</v>
      </c>
    </row>
    <row r="520" spans="1:2" x14ac:dyDescent="0.2">
      <c r="A520" t="s">
        <v>833</v>
      </c>
      <c r="B520" s="51">
        <v>129.99</v>
      </c>
    </row>
    <row r="521" spans="1:2" x14ac:dyDescent="0.2">
      <c r="A521" t="s">
        <v>834</v>
      </c>
      <c r="B521" s="51">
        <v>69.989999999999995</v>
      </c>
    </row>
    <row r="522" spans="1:2" x14ac:dyDescent="0.2">
      <c r="A522" t="s">
        <v>835</v>
      </c>
      <c r="B522" s="51">
        <v>69.989999999999995</v>
      </c>
    </row>
    <row r="523" spans="1:2" x14ac:dyDescent="0.2">
      <c r="A523" t="s">
        <v>836</v>
      </c>
      <c r="B523" s="51">
        <v>79.989999999999995</v>
      </c>
    </row>
    <row r="524" spans="1:2" x14ac:dyDescent="0.2">
      <c r="A524" t="s">
        <v>837</v>
      </c>
      <c r="B524" s="51">
        <v>79.989999999999995</v>
      </c>
    </row>
    <row r="525" spans="1:2" x14ac:dyDescent="0.2">
      <c r="A525" t="s">
        <v>838</v>
      </c>
      <c r="B525" s="51">
        <v>99.99</v>
      </c>
    </row>
    <row r="526" spans="1:2" x14ac:dyDescent="0.2">
      <c r="A526" t="s">
        <v>839</v>
      </c>
      <c r="B526" s="51">
        <v>79.989999999999995</v>
      </c>
    </row>
    <row r="527" spans="1:2" x14ac:dyDescent="0.2">
      <c r="A527" t="s">
        <v>840</v>
      </c>
      <c r="B527" s="51">
        <v>79.989999999999995</v>
      </c>
    </row>
    <row r="528" spans="1:2" x14ac:dyDescent="0.2">
      <c r="A528" t="s">
        <v>841</v>
      </c>
      <c r="B528" s="51">
        <v>59.99</v>
      </c>
    </row>
    <row r="529" spans="1:2" x14ac:dyDescent="0.2">
      <c r="A529" t="s">
        <v>842</v>
      </c>
      <c r="B529" s="51">
        <v>39.99</v>
      </c>
    </row>
    <row r="530" spans="1:2" x14ac:dyDescent="0.2">
      <c r="A530" t="s">
        <v>843</v>
      </c>
      <c r="B530" s="51">
        <v>39.99</v>
      </c>
    </row>
    <row r="531" spans="1:2" x14ac:dyDescent="0.2">
      <c r="A531" t="s">
        <v>844</v>
      </c>
      <c r="B531" s="51">
        <v>59.99</v>
      </c>
    </row>
    <row r="532" spans="1:2" x14ac:dyDescent="0.2">
      <c r="A532" t="s">
        <v>845</v>
      </c>
      <c r="B532" s="51">
        <v>59.99</v>
      </c>
    </row>
    <row r="533" spans="1:2" x14ac:dyDescent="0.2">
      <c r="A533" t="s">
        <v>846</v>
      </c>
      <c r="B533" s="51">
        <v>59.99</v>
      </c>
    </row>
    <row r="534" spans="1:2" x14ac:dyDescent="0.2">
      <c r="A534" t="s">
        <v>847</v>
      </c>
      <c r="B534" s="51">
        <v>84.99</v>
      </c>
    </row>
    <row r="535" spans="1:2" x14ac:dyDescent="0.2">
      <c r="A535" t="s">
        <v>848</v>
      </c>
      <c r="B535" s="51">
        <v>84.99</v>
      </c>
    </row>
    <row r="536" spans="1:2" x14ac:dyDescent="0.2">
      <c r="A536" t="s">
        <v>849</v>
      </c>
      <c r="B536" s="51">
        <v>80</v>
      </c>
    </row>
    <row r="537" spans="1:2" x14ac:dyDescent="0.2">
      <c r="A537" t="s">
        <v>850</v>
      </c>
      <c r="B537" s="51">
        <v>89.99</v>
      </c>
    </row>
    <row r="538" spans="1:2" x14ac:dyDescent="0.2">
      <c r="A538" t="s">
        <v>851</v>
      </c>
      <c r="B538" s="51">
        <v>89.99</v>
      </c>
    </row>
    <row r="539" spans="1:2" x14ac:dyDescent="0.2">
      <c r="A539" t="s">
        <v>852</v>
      </c>
      <c r="B539" s="51">
        <v>89.99</v>
      </c>
    </row>
    <row r="540" spans="1:2" x14ac:dyDescent="0.2">
      <c r="A540" t="s">
        <v>853</v>
      </c>
      <c r="B540" s="51">
        <v>89.99</v>
      </c>
    </row>
    <row r="541" spans="1:2" x14ac:dyDescent="0.2">
      <c r="A541" t="s">
        <v>854</v>
      </c>
      <c r="B541" s="51">
        <v>39.99</v>
      </c>
    </row>
    <row r="542" spans="1:2" x14ac:dyDescent="0.2">
      <c r="A542" t="s">
        <v>855</v>
      </c>
      <c r="B542" s="51">
        <v>69.989999999999995</v>
      </c>
    </row>
    <row r="543" spans="1:2" x14ac:dyDescent="0.2">
      <c r="A543" t="s">
        <v>856</v>
      </c>
      <c r="B543" s="51">
        <v>89.99</v>
      </c>
    </row>
    <row r="544" spans="1:2" x14ac:dyDescent="0.2">
      <c r="A544" t="s">
        <v>857</v>
      </c>
      <c r="B544" s="51">
        <v>89.99</v>
      </c>
    </row>
    <row r="545" spans="1:2" x14ac:dyDescent="0.2">
      <c r="A545" t="s">
        <v>858</v>
      </c>
      <c r="B545" s="51">
        <v>59.99</v>
      </c>
    </row>
    <row r="546" spans="1:2" x14ac:dyDescent="0.2">
      <c r="A546" t="s">
        <v>859</v>
      </c>
      <c r="B546" s="51">
        <v>79.989999999999995</v>
      </c>
    </row>
    <row r="547" spans="1:2" x14ac:dyDescent="0.2">
      <c r="A547" t="s">
        <v>860</v>
      </c>
      <c r="B547" s="51">
        <v>79.989999999999995</v>
      </c>
    </row>
    <row r="548" spans="1:2" x14ac:dyDescent="0.2">
      <c r="A548" t="s">
        <v>861</v>
      </c>
      <c r="B548" s="51">
        <v>79.989999999999995</v>
      </c>
    </row>
    <row r="549" spans="1:2" x14ac:dyDescent="0.2">
      <c r="A549" t="s">
        <v>862</v>
      </c>
      <c r="B549" s="51">
        <v>84.99</v>
      </c>
    </row>
    <row r="550" spans="1:2" x14ac:dyDescent="0.2">
      <c r="A550" t="s">
        <v>863</v>
      </c>
      <c r="B550" s="51">
        <v>84.99</v>
      </c>
    </row>
    <row r="551" spans="1:2" x14ac:dyDescent="0.2">
      <c r="A551" t="s">
        <v>864</v>
      </c>
      <c r="B551" s="51">
        <v>69.989999999999995</v>
      </c>
    </row>
    <row r="552" spans="1:2" x14ac:dyDescent="0.2">
      <c r="A552" t="s">
        <v>865</v>
      </c>
      <c r="B552" s="51">
        <v>59.99</v>
      </c>
    </row>
    <row r="553" spans="1:2" x14ac:dyDescent="0.2">
      <c r="A553" t="s">
        <v>866</v>
      </c>
      <c r="B553" s="51">
        <v>97.99</v>
      </c>
    </row>
    <row r="554" spans="1:2" x14ac:dyDescent="0.2">
      <c r="A554" t="s">
        <v>867</v>
      </c>
      <c r="B554" s="51">
        <v>59.99</v>
      </c>
    </row>
    <row r="555" spans="1:2" x14ac:dyDescent="0.2">
      <c r="A555" t="s">
        <v>868</v>
      </c>
      <c r="B555" s="51">
        <v>97.99</v>
      </c>
    </row>
    <row r="556" spans="1:2" x14ac:dyDescent="0.2">
      <c r="A556" t="s">
        <v>869</v>
      </c>
      <c r="B556" s="51">
        <v>99.99</v>
      </c>
    </row>
    <row r="557" spans="1:2" x14ac:dyDescent="0.2">
      <c r="A557" t="s">
        <v>410</v>
      </c>
      <c r="B557" s="51">
        <v>19.989999999999998</v>
      </c>
    </row>
    <row r="558" spans="1:2" x14ac:dyDescent="0.2">
      <c r="A558" t="s">
        <v>411</v>
      </c>
      <c r="B558" s="51">
        <v>49.99</v>
      </c>
    </row>
    <row r="559" spans="1:2" x14ac:dyDescent="0.2">
      <c r="A559" t="s">
        <v>412</v>
      </c>
      <c r="B559" s="51">
        <v>34.99</v>
      </c>
    </row>
    <row r="560" spans="1:2" x14ac:dyDescent="0.2">
      <c r="A560" t="s">
        <v>413</v>
      </c>
      <c r="B560" s="51">
        <v>34.99</v>
      </c>
    </row>
    <row r="561" spans="1:2" x14ac:dyDescent="0.2">
      <c r="A561" t="s">
        <v>414</v>
      </c>
      <c r="B561" s="51">
        <v>49.99</v>
      </c>
    </row>
    <row r="562" spans="1:2" x14ac:dyDescent="0.2">
      <c r="A562" t="s">
        <v>415</v>
      </c>
      <c r="B562" s="51">
        <v>49.99</v>
      </c>
    </row>
    <row r="563" spans="1:2" x14ac:dyDescent="0.2">
      <c r="A563" t="s">
        <v>416</v>
      </c>
      <c r="B563" s="51">
        <v>62.99</v>
      </c>
    </row>
    <row r="564" spans="1:2" x14ac:dyDescent="0.2">
      <c r="A564" t="s">
        <v>417</v>
      </c>
      <c r="B564" s="51">
        <v>34.99</v>
      </c>
    </row>
    <row r="565" spans="1:2" x14ac:dyDescent="0.2">
      <c r="A565" t="s">
        <v>418</v>
      </c>
      <c r="B565" s="51">
        <v>62.99</v>
      </c>
    </row>
    <row r="566" spans="1:2" x14ac:dyDescent="0.2">
      <c r="A566" t="s">
        <v>419</v>
      </c>
      <c r="B566" s="51">
        <v>67.989999999999995</v>
      </c>
    </row>
    <row r="567" spans="1:2" x14ac:dyDescent="0.2">
      <c r="A567" t="s">
        <v>420</v>
      </c>
      <c r="B567" s="51">
        <v>34.99</v>
      </c>
    </row>
    <row r="568" spans="1:2" x14ac:dyDescent="0.2">
      <c r="A568" t="s">
        <v>421</v>
      </c>
      <c r="B568" s="51">
        <v>67.989999999999995</v>
      </c>
    </row>
    <row r="569" spans="1:2" x14ac:dyDescent="0.2">
      <c r="A569" t="s">
        <v>422</v>
      </c>
      <c r="B569" s="51">
        <v>49.99</v>
      </c>
    </row>
    <row r="570" spans="1:2" x14ac:dyDescent="0.2">
      <c r="A570" t="s">
        <v>423</v>
      </c>
      <c r="B570" s="51">
        <v>49.99</v>
      </c>
    </row>
    <row r="571" spans="1:2" x14ac:dyDescent="0.2">
      <c r="A571" t="s">
        <v>424</v>
      </c>
      <c r="B571" s="51">
        <v>53.99</v>
      </c>
    </row>
    <row r="572" spans="1:2" x14ac:dyDescent="0.2">
      <c r="A572" t="s">
        <v>425</v>
      </c>
      <c r="B572" s="51">
        <v>53.99</v>
      </c>
    </row>
    <row r="573" spans="1:2" x14ac:dyDescent="0.2">
      <c r="A573" t="s">
        <v>426</v>
      </c>
      <c r="B573" s="51">
        <v>49.99</v>
      </c>
    </row>
    <row r="574" spans="1:2" x14ac:dyDescent="0.2">
      <c r="A574" t="s">
        <v>427</v>
      </c>
      <c r="B574" s="51">
        <v>49.99</v>
      </c>
    </row>
    <row r="575" spans="1:2" x14ac:dyDescent="0.2">
      <c r="A575" t="s">
        <v>428</v>
      </c>
      <c r="B575" s="51">
        <v>49.99</v>
      </c>
    </row>
    <row r="576" spans="1:2" x14ac:dyDescent="0.2">
      <c r="A576" t="s">
        <v>429</v>
      </c>
      <c r="B576" s="51">
        <v>79.989999999999995</v>
      </c>
    </row>
    <row r="577" spans="1:2" x14ac:dyDescent="0.2">
      <c r="A577" t="s">
        <v>430</v>
      </c>
      <c r="B577" s="51">
        <v>79.989999999999995</v>
      </c>
    </row>
    <row r="578" spans="1:2" x14ac:dyDescent="0.2">
      <c r="A578" t="s">
        <v>431</v>
      </c>
      <c r="B578" s="51">
        <v>79.989999999999995</v>
      </c>
    </row>
    <row r="579" spans="1:2" x14ac:dyDescent="0.2">
      <c r="A579" t="s">
        <v>432</v>
      </c>
      <c r="B579" s="51">
        <v>79.989999999999995</v>
      </c>
    </row>
    <row r="580" spans="1:2" x14ac:dyDescent="0.2">
      <c r="A580" t="s">
        <v>433</v>
      </c>
      <c r="B580" s="51">
        <v>49.99</v>
      </c>
    </row>
    <row r="581" spans="1:2" x14ac:dyDescent="0.2">
      <c r="A581" t="s">
        <v>434</v>
      </c>
      <c r="B581" s="51">
        <v>49.99</v>
      </c>
    </row>
    <row r="582" spans="1:2" x14ac:dyDescent="0.2">
      <c r="A582" t="s">
        <v>435</v>
      </c>
      <c r="B582" s="51">
        <v>49.99</v>
      </c>
    </row>
    <row r="583" spans="1:2" x14ac:dyDescent="0.2">
      <c r="A583" t="s">
        <v>436</v>
      </c>
      <c r="B583" s="51">
        <v>55.99</v>
      </c>
    </row>
    <row r="584" spans="1:2" x14ac:dyDescent="0.2">
      <c r="A584" t="s">
        <v>437</v>
      </c>
      <c r="B584" s="51">
        <v>55.99</v>
      </c>
    </row>
    <row r="585" spans="1:2" x14ac:dyDescent="0.2">
      <c r="A585" t="s">
        <v>438</v>
      </c>
      <c r="B585" s="51">
        <v>94.99</v>
      </c>
    </row>
    <row r="586" spans="1:2" x14ac:dyDescent="0.2">
      <c r="A586" t="s">
        <v>439</v>
      </c>
      <c r="B586" s="51">
        <v>94.99</v>
      </c>
    </row>
    <row r="587" spans="1:2" x14ac:dyDescent="0.2">
      <c r="A587" t="s">
        <v>440</v>
      </c>
      <c r="B587" s="51">
        <v>99.99</v>
      </c>
    </row>
    <row r="588" spans="1:2" x14ac:dyDescent="0.2">
      <c r="A588" t="s">
        <v>441</v>
      </c>
      <c r="B588" s="51">
        <v>85.99</v>
      </c>
    </row>
    <row r="589" spans="1:2" x14ac:dyDescent="0.2">
      <c r="A589" t="s">
        <v>442</v>
      </c>
      <c r="B589" s="51">
        <v>85.99</v>
      </c>
    </row>
    <row r="590" spans="1:2" x14ac:dyDescent="0.2">
      <c r="A590" t="s">
        <v>443</v>
      </c>
      <c r="B590" s="51">
        <v>92.99</v>
      </c>
    </row>
    <row r="591" spans="1:2" x14ac:dyDescent="0.2">
      <c r="A591" t="s">
        <v>444</v>
      </c>
      <c r="B591" s="51">
        <v>92.99</v>
      </c>
    </row>
    <row r="592" spans="1:2" x14ac:dyDescent="0.2">
      <c r="A592" t="s">
        <v>445</v>
      </c>
      <c r="B592" s="51">
        <v>104.99</v>
      </c>
    </row>
    <row r="593" spans="1:2" x14ac:dyDescent="0.2">
      <c r="A593" t="s">
        <v>446</v>
      </c>
      <c r="B593" s="51">
        <v>94.99</v>
      </c>
    </row>
    <row r="594" spans="1:2" x14ac:dyDescent="0.2">
      <c r="A594" t="s">
        <v>447</v>
      </c>
      <c r="B594" s="51">
        <v>94.99</v>
      </c>
    </row>
    <row r="595" spans="1:2" x14ac:dyDescent="0.2">
      <c r="A595" t="s">
        <v>448</v>
      </c>
      <c r="B595" s="51">
        <v>104.99</v>
      </c>
    </row>
    <row r="596" spans="1:2" x14ac:dyDescent="0.2">
      <c r="A596" t="s">
        <v>449</v>
      </c>
      <c r="B596" s="51">
        <v>104.99</v>
      </c>
    </row>
    <row r="597" spans="1:2" x14ac:dyDescent="0.2">
      <c r="A597" t="s">
        <v>450</v>
      </c>
      <c r="B597" s="51">
        <v>104.99</v>
      </c>
    </row>
    <row r="598" spans="1:2" x14ac:dyDescent="0.2">
      <c r="A598" t="s">
        <v>451</v>
      </c>
      <c r="B598" s="51">
        <v>124.99</v>
      </c>
    </row>
    <row r="599" spans="1:2" x14ac:dyDescent="0.2">
      <c r="A599" t="s">
        <v>452</v>
      </c>
      <c r="B599" s="51">
        <v>119.99</v>
      </c>
    </row>
    <row r="600" spans="1:2" x14ac:dyDescent="0.2">
      <c r="A600" t="s">
        <v>453</v>
      </c>
      <c r="B600" s="51">
        <v>82.99</v>
      </c>
    </row>
    <row r="601" spans="1:2" x14ac:dyDescent="0.2">
      <c r="A601" t="s">
        <v>454</v>
      </c>
      <c r="B601" s="51">
        <v>82.99</v>
      </c>
    </row>
    <row r="602" spans="1:2" x14ac:dyDescent="0.2">
      <c r="A602" t="s">
        <v>455</v>
      </c>
      <c r="B602" s="51">
        <v>82.99</v>
      </c>
    </row>
    <row r="603" spans="1:2" x14ac:dyDescent="0.2">
      <c r="A603" t="s">
        <v>456</v>
      </c>
      <c r="B603" s="51">
        <v>82.99</v>
      </c>
    </row>
    <row r="604" spans="1:2" x14ac:dyDescent="0.2">
      <c r="A604" t="s">
        <v>457</v>
      </c>
      <c r="B604" s="51">
        <v>87.99</v>
      </c>
    </row>
    <row r="605" spans="1:2" x14ac:dyDescent="0.2">
      <c r="A605" t="s">
        <v>458</v>
      </c>
      <c r="B605" s="51">
        <v>87.99</v>
      </c>
    </row>
    <row r="606" spans="1:2" x14ac:dyDescent="0.2">
      <c r="A606" t="s">
        <v>459</v>
      </c>
      <c r="B606" s="51">
        <v>19.989999999999998</v>
      </c>
    </row>
    <row r="607" spans="1:2" x14ac:dyDescent="0.2">
      <c r="A607" t="s">
        <v>460</v>
      </c>
      <c r="B607" s="51">
        <v>69.989999999999995</v>
      </c>
    </row>
    <row r="608" spans="1:2" x14ac:dyDescent="0.2">
      <c r="A608" t="s">
        <v>461</v>
      </c>
      <c r="B608" s="51">
        <v>69.989999999999995</v>
      </c>
    </row>
    <row r="609" spans="1:2" x14ac:dyDescent="0.2">
      <c r="A609" t="s">
        <v>462</v>
      </c>
      <c r="B609" s="51">
        <v>74.989999999999995</v>
      </c>
    </row>
    <row r="610" spans="1:2" x14ac:dyDescent="0.2">
      <c r="A610" t="s">
        <v>463</v>
      </c>
      <c r="B610" s="51">
        <v>74.989999999999995</v>
      </c>
    </row>
    <row r="611" spans="1:2" x14ac:dyDescent="0.2">
      <c r="A611" t="s">
        <v>464</v>
      </c>
      <c r="B611" s="51">
        <v>79.989999999999995</v>
      </c>
    </row>
    <row r="612" spans="1:2" x14ac:dyDescent="0.2">
      <c r="A612" t="s">
        <v>465</v>
      </c>
      <c r="B612" s="51">
        <v>89.99</v>
      </c>
    </row>
    <row r="613" spans="1:2" x14ac:dyDescent="0.2">
      <c r="A613" t="s">
        <v>466</v>
      </c>
      <c r="B613" s="51">
        <v>89.99</v>
      </c>
    </row>
    <row r="614" spans="1:2" x14ac:dyDescent="0.2">
      <c r="A614" t="s">
        <v>467</v>
      </c>
      <c r="B614" s="51">
        <v>89.99</v>
      </c>
    </row>
    <row r="615" spans="1:2" x14ac:dyDescent="0.2">
      <c r="A615" t="s">
        <v>468</v>
      </c>
      <c r="B615" s="51">
        <v>89.99</v>
      </c>
    </row>
    <row r="616" spans="1:2" x14ac:dyDescent="0.2">
      <c r="A616" t="s">
        <v>469</v>
      </c>
      <c r="B616" s="51">
        <v>79.989999999999995</v>
      </c>
    </row>
    <row r="617" spans="1:2" x14ac:dyDescent="0.2">
      <c r="A617" t="s">
        <v>470</v>
      </c>
      <c r="B617" s="51">
        <v>79.989999999999995</v>
      </c>
    </row>
    <row r="618" spans="1:2" x14ac:dyDescent="0.2">
      <c r="A618" t="s">
        <v>471</v>
      </c>
      <c r="B618" s="51">
        <v>79.989999999999995</v>
      </c>
    </row>
    <row r="619" spans="1:2" x14ac:dyDescent="0.2">
      <c r="A619" t="s">
        <v>472</v>
      </c>
      <c r="B619" s="51">
        <v>89.99</v>
      </c>
    </row>
    <row r="620" spans="1:2" x14ac:dyDescent="0.2">
      <c r="A620" t="s">
        <v>473</v>
      </c>
      <c r="B620" s="51">
        <v>94.99</v>
      </c>
    </row>
    <row r="621" spans="1:2" x14ac:dyDescent="0.2">
      <c r="A621" t="s">
        <v>474</v>
      </c>
      <c r="B621" s="51">
        <v>94.99</v>
      </c>
    </row>
    <row r="622" spans="1:2" x14ac:dyDescent="0.2">
      <c r="A622" t="s">
        <v>475</v>
      </c>
      <c r="B622" s="51">
        <v>89.99</v>
      </c>
    </row>
    <row r="623" spans="1:2" x14ac:dyDescent="0.2">
      <c r="A623" t="s">
        <v>476</v>
      </c>
      <c r="B623" s="51">
        <v>70</v>
      </c>
    </row>
    <row r="624" spans="1:2" x14ac:dyDescent="0.2">
      <c r="A624" t="s">
        <v>477</v>
      </c>
      <c r="B624" s="51">
        <v>97.99</v>
      </c>
    </row>
    <row r="625" spans="1:2" x14ac:dyDescent="0.2">
      <c r="A625" t="s">
        <v>478</v>
      </c>
      <c r="B625" s="51">
        <v>97.99</v>
      </c>
    </row>
    <row r="626" spans="1:2" x14ac:dyDescent="0.2">
      <c r="A626" t="s">
        <v>479</v>
      </c>
      <c r="B626" s="51">
        <v>19.989999999999998</v>
      </c>
    </row>
    <row r="627" spans="1:2" x14ac:dyDescent="0.2">
      <c r="A627" t="s">
        <v>480</v>
      </c>
      <c r="B627" s="51">
        <v>79.989999999999995</v>
      </c>
    </row>
    <row r="628" spans="1:2" x14ac:dyDescent="0.2">
      <c r="A628" t="s">
        <v>481</v>
      </c>
      <c r="B628" s="51">
        <v>19.989999999999998</v>
      </c>
    </row>
    <row r="629" spans="1:2" x14ac:dyDescent="0.2">
      <c r="A629" t="s">
        <v>482</v>
      </c>
      <c r="B629" s="51">
        <v>79.989999999999995</v>
      </c>
    </row>
    <row r="630" spans="1:2" x14ac:dyDescent="0.2">
      <c r="A630" t="s">
        <v>483</v>
      </c>
      <c r="B630" s="51">
        <v>69.989999999999995</v>
      </c>
    </row>
    <row r="631" spans="1:2" x14ac:dyDescent="0.2">
      <c r="A631" t="s">
        <v>484</v>
      </c>
      <c r="B631" s="51">
        <v>69.989999999999995</v>
      </c>
    </row>
    <row r="632" spans="1:2" x14ac:dyDescent="0.2">
      <c r="A632" t="s">
        <v>485</v>
      </c>
      <c r="B632" s="51">
        <v>79.989999999999995</v>
      </c>
    </row>
    <row r="633" spans="1:2" x14ac:dyDescent="0.2">
      <c r="A633" t="s">
        <v>486</v>
      </c>
      <c r="B633" s="51">
        <v>89.99</v>
      </c>
    </row>
    <row r="634" spans="1:2" x14ac:dyDescent="0.2">
      <c r="A634" t="s">
        <v>487</v>
      </c>
      <c r="B634" s="51">
        <v>99.99</v>
      </c>
    </row>
    <row r="635" spans="1:2" x14ac:dyDescent="0.2">
      <c r="A635" t="s">
        <v>488</v>
      </c>
      <c r="B635" s="51">
        <v>89.99</v>
      </c>
    </row>
    <row r="636" spans="1:2" x14ac:dyDescent="0.2">
      <c r="A636" t="s">
        <v>489</v>
      </c>
      <c r="B636" s="51">
        <v>89.99</v>
      </c>
    </row>
    <row r="637" spans="1:2" x14ac:dyDescent="0.2">
      <c r="A637" t="s">
        <v>490</v>
      </c>
      <c r="B637" s="51">
        <v>39.99</v>
      </c>
    </row>
    <row r="638" spans="1:2" x14ac:dyDescent="0.2">
      <c r="A638" t="s">
        <v>491</v>
      </c>
      <c r="B638" s="51">
        <v>39.99</v>
      </c>
    </row>
    <row r="639" spans="1:2" x14ac:dyDescent="0.2">
      <c r="A639" t="s">
        <v>492</v>
      </c>
      <c r="B639" s="51">
        <v>49.99</v>
      </c>
    </row>
    <row r="640" spans="1:2" x14ac:dyDescent="0.2">
      <c r="A640" t="s">
        <v>493</v>
      </c>
      <c r="B640" s="51">
        <v>49.99</v>
      </c>
    </row>
    <row r="641" spans="1:2" x14ac:dyDescent="0.2">
      <c r="A641" t="s">
        <v>494</v>
      </c>
      <c r="B641" s="51">
        <v>59.99</v>
      </c>
    </row>
    <row r="642" spans="1:2" x14ac:dyDescent="0.2">
      <c r="A642" t="s">
        <v>495</v>
      </c>
      <c r="B642" s="51">
        <v>59.99</v>
      </c>
    </row>
    <row r="643" spans="1:2" x14ac:dyDescent="0.2">
      <c r="A643" t="s">
        <v>496</v>
      </c>
      <c r="B643" s="51">
        <v>39.99</v>
      </c>
    </row>
    <row r="644" spans="1:2" x14ac:dyDescent="0.2">
      <c r="A644" t="s">
        <v>497</v>
      </c>
      <c r="B644" s="51">
        <v>39.99</v>
      </c>
    </row>
    <row r="645" spans="1:2" x14ac:dyDescent="0.2">
      <c r="A645" t="s">
        <v>498</v>
      </c>
      <c r="B645" s="51">
        <v>54.99</v>
      </c>
    </row>
    <row r="646" spans="1:2" x14ac:dyDescent="0.2">
      <c r="A646" t="s">
        <v>499</v>
      </c>
      <c r="B646" s="51">
        <v>54.99</v>
      </c>
    </row>
    <row r="647" spans="1:2" x14ac:dyDescent="0.2">
      <c r="A647" t="s">
        <v>500</v>
      </c>
      <c r="B647" s="51">
        <v>54.99</v>
      </c>
    </row>
    <row r="648" spans="1:2" x14ac:dyDescent="0.2">
      <c r="A648" t="s">
        <v>501</v>
      </c>
      <c r="B648" s="51">
        <v>54.99</v>
      </c>
    </row>
    <row r="649" spans="1:2" x14ac:dyDescent="0.2">
      <c r="A649" t="s">
        <v>502</v>
      </c>
      <c r="B649" s="51">
        <v>49.99</v>
      </c>
    </row>
    <row r="650" spans="1:2" x14ac:dyDescent="0.2">
      <c r="A650" t="s">
        <v>503</v>
      </c>
      <c r="B650" s="51">
        <v>49.99</v>
      </c>
    </row>
    <row r="651" spans="1:2" x14ac:dyDescent="0.2">
      <c r="A651" t="s">
        <v>870</v>
      </c>
      <c r="B651" s="51">
        <v>0</v>
      </c>
    </row>
    <row r="652" spans="1:2" x14ac:dyDescent="0.2">
      <c r="A652" t="s">
        <v>504</v>
      </c>
      <c r="B652" s="51">
        <v>49.99</v>
      </c>
    </row>
    <row r="653" spans="1:2" x14ac:dyDescent="0.2">
      <c r="A653" t="s">
        <v>505</v>
      </c>
      <c r="B653" s="51">
        <v>29.99</v>
      </c>
    </row>
    <row r="654" spans="1:2" x14ac:dyDescent="0.2">
      <c r="A654" t="s">
        <v>506</v>
      </c>
      <c r="B654" s="51">
        <v>29.99</v>
      </c>
    </row>
    <row r="655" spans="1:2" x14ac:dyDescent="0.2">
      <c r="A655" t="s">
        <v>507</v>
      </c>
      <c r="B655" s="51">
        <v>124.99</v>
      </c>
    </row>
    <row r="656" spans="1:2" x14ac:dyDescent="0.2">
      <c r="A656" t="s">
        <v>871</v>
      </c>
      <c r="B656" s="51">
        <v>109.99</v>
      </c>
    </row>
    <row r="657" spans="1:2" x14ac:dyDescent="0.2">
      <c r="A657" t="s">
        <v>872</v>
      </c>
      <c r="B657" s="51">
        <v>16.989999999999998</v>
      </c>
    </row>
    <row r="658" spans="1:2" x14ac:dyDescent="0.2">
      <c r="A658" t="s">
        <v>873</v>
      </c>
      <c r="B658" s="51">
        <v>79.989999999999995</v>
      </c>
    </row>
    <row r="659" spans="1:2" x14ac:dyDescent="0.2">
      <c r="A659" t="s">
        <v>874</v>
      </c>
      <c r="B659" s="51">
        <v>79.989999999999995</v>
      </c>
    </row>
    <row r="660" spans="1:2" x14ac:dyDescent="0.2">
      <c r="A660" t="s">
        <v>875</v>
      </c>
      <c r="B660" s="51">
        <v>79.989999999999995</v>
      </c>
    </row>
    <row r="661" spans="1:2" x14ac:dyDescent="0.2">
      <c r="A661" t="s">
        <v>876</v>
      </c>
      <c r="B661" s="51">
        <v>79.989999999999995</v>
      </c>
    </row>
    <row r="662" spans="1:2" x14ac:dyDescent="0.2">
      <c r="A662" t="s">
        <v>877</v>
      </c>
      <c r="B662" s="51">
        <v>79.989999999999995</v>
      </c>
    </row>
    <row r="663" spans="1:2" x14ac:dyDescent="0.2">
      <c r="A663" t="s">
        <v>878</v>
      </c>
      <c r="B663" s="51">
        <v>79.989999999999995</v>
      </c>
    </row>
    <row r="664" spans="1:2" x14ac:dyDescent="0.2">
      <c r="A664" t="s">
        <v>879</v>
      </c>
      <c r="B664" s="51">
        <v>79.989999999999995</v>
      </c>
    </row>
    <row r="665" spans="1:2" x14ac:dyDescent="0.2">
      <c r="A665" t="s">
        <v>880</v>
      </c>
      <c r="B665" s="51">
        <v>89.99</v>
      </c>
    </row>
    <row r="666" spans="1:2" x14ac:dyDescent="0.2">
      <c r="A666" t="s">
        <v>881</v>
      </c>
      <c r="B666" s="51">
        <v>89.99</v>
      </c>
    </row>
    <row r="667" spans="1:2" x14ac:dyDescent="0.2">
      <c r="A667" t="s">
        <v>882</v>
      </c>
      <c r="B667" s="51">
        <v>89.99</v>
      </c>
    </row>
    <row r="668" spans="1:2" x14ac:dyDescent="0.2">
      <c r="A668" t="s">
        <v>883</v>
      </c>
      <c r="B668" s="51">
        <v>79.989999999999995</v>
      </c>
    </row>
    <row r="669" spans="1:2" x14ac:dyDescent="0.2">
      <c r="A669" t="s">
        <v>884</v>
      </c>
      <c r="B669" s="51">
        <v>59.99</v>
      </c>
    </row>
    <row r="670" spans="1:2" x14ac:dyDescent="0.2">
      <c r="A670" t="s">
        <v>885</v>
      </c>
      <c r="B670" s="51">
        <v>84.99</v>
      </c>
    </row>
    <row r="671" spans="1:2" x14ac:dyDescent="0.2">
      <c r="A671" t="s">
        <v>886</v>
      </c>
      <c r="B671" s="51">
        <v>84.99</v>
      </c>
    </row>
    <row r="672" spans="1:2" x14ac:dyDescent="0.2">
      <c r="A672" t="s">
        <v>887</v>
      </c>
      <c r="B672" s="51">
        <v>84.99</v>
      </c>
    </row>
    <row r="673" spans="1:2" x14ac:dyDescent="0.2">
      <c r="A673" t="s">
        <v>888</v>
      </c>
      <c r="B673" s="51">
        <v>94.99</v>
      </c>
    </row>
    <row r="674" spans="1:2" x14ac:dyDescent="0.2">
      <c r="A674" t="s">
        <v>889</v>
      </c>
      <c r="B674" s="51">
        <v>145</v>
      </c>
    </row>
    <row r="675" spans="1:2" x14ac:dyDescent="0.2">
      <c r="A675" t="s">
        <v>890</v>
      </c>
      <c r="B675" s="51">
        <v>199.99</v>
      </c>
    </row>
    <row r="676" spans="1:2" x14ac:dyDescent="0.2">
      <c r="A676" t="s">
        <v>891</v>
      </c>
      <c r="B676" s="51">
        <v>207.99</v>
      </c>
    </row>
    <row r="677" spans="1:2" x14ac:dyDescent="0.2">
      <c r="A677" t="s">
        <v>892</v>
      </c>
      <c r="B677" s="51">
        <v>214.99</v>
      </c>
    </row>
    <row r="678" spans="1:2" x14ac:dyDescent="0.2">
      <c r="A678" t="s">
        <v>893</v>
      </c>
      <c r="B678" s="51">
        <v>197.99</v>
      </c>
    </row>
    <row r="679" spans="1:2" x14ac:dyDescent="0.2">
      <c r="A679" t="s">
        <v>894</v>
      </c>
      <c r="B679" s="51">
        <v>164.99</v>
      </c>
    </row>
    <row r="680" spans="1:2" x14ac:dyDescent="0.2">
      <c r="A680" t="s">
        <v>895</v>
      </c>
      <c r="B680" s="51">
        <v>164.99</v>
      </c>
    </row>
    <row r="681" spans="1:2" x14ac:dyDescent="0.2">
      <c r="A681" t="s">
        <v>896</v>
      </c>
      <c r="B681" s="51">
        <v>169.99</v>
      </c>
    </row>
    <row r="682" spans="1:2" x14ac:dyDescent="0.2">
      <c r="A682" t="s">
        <v>897</v>
      </c>
      <c r="B682" s="51">
        <v>150</v>
      </c>
    </row>
    <row r="683" spans="1:2" x14ac:dyDescent="0.2">
      <c r="A683" t="s">
        <v>898</v>
      </c>
      <c r="B683" s="51">
        <v>152</v>
      </c>
    </row>
    <row r="684" spans="1:2" x14ac:dyDescent="0.2">
      <c r="A684" t="s">
        <v>899</v>
      </c>
      <c r="B684" s="51">
        <v>145.99</v>
      </c>
    </row>
    <row r="685" spans="1:2" x14ac:dyDescent="0.2">
      <c r="A685" t="s">
        <v>900</v>
      </c>
      <c r="B685" s="51">
        <v>209.99</v>
      </c>
    </row>
    <row r="686" spans="1:2" x14ac:dyDescent="0.2">
      <c r="A686" t="s">
        <v>901</v>
      </c>
      <c r="B686" s="51">
        <v>204.99</v>
      </c>
    </row>
    <row r="687" spans="1:2" x14ac:dyDescent="0.2">
      <c r="A687" t="s">
        <v>902</v>
      </c>
      <c r="B687" s="51">
        <v>37.99</v>
      </c>
    </row>
    <row r="688" spans="1:2" x14ac:dyDescent="0.2">
      <c r="A688" t="s">
        <v>358</v>
      </c>
      <c r="B688" s="51">
        <v>110</v>
      </c>
    </row>
    <row r="689" spans="1:2" x14ac:dyDescent="0.2">
      <c r="A689" t="s">
        <v>337</v>
      </c>
      <c r="B689" s="51">
        <v>120</v>
      </c>
    </row>
    <row r="690" spans="1:2" x14ac:dyDescent="0.2">
      <c r="A690" t="s">
        <v>346</v>
      </c>
      <c r="B690" s="51">
        <v>120.99</v>
      </c>
    </row>
    <row r="691" spans="1:2" x14ac:dyDescent="0.2">
      <c r="A691" t="s">
        <v>347</v>
      </c>
      <c r="B691" s="51">
        <v>120.99</v>
      </c>
    </row>
    <row r="692" spans="1:2" x14ac:dyDescent="0.2">
      <c r="A692" t="s">
        <v>326</v>
      </c>
      <c r="B692" s="51">
        <v>139</v>
      </c>
    </row>
    <row r="693" spans="1:2" x14ac:dyDescent="0.2">
      <c r="A693" t="s">
        <v>369</v>
      </c>
      <c r="B693" s="51">
        <v>110</v>
      </c>
    </row>
    <row r="694" spans="1:2" x14ac:dyDescent="0.2">
      <c r="A694" t="s">
        <v>321</v>
      </c>
      <c r="B694" s="51">
        <v>135</v>
      </c>
    </row>
    <row r="695" spans="1:2" x14ac:dyDescent="0.2">
      <c r="A695" t="s">
        <v>324</v>
      </c>
      <c r="B695" s="51">
        <v>129</v>
      </c>
    </row>
    <row r="696" spans="1:2" x14ac:dyDescent="0.2">
      <c r="A696" t="s">
        <v>322</v>
      </c>
      <c r="B696" s="51">
        <v>164.99</v>
      </c>
    </row>
    <row r="697" spans="1:2" x14ac:dyDescent="0.2">
      <c r="A697" t="s">
        <v>364</v>
      </c>
      <c r="B697" s="51">
        <v>119</v>
      </c>
    </row>
    <row r="698" spans="1:2" x14ac:dyDescent="0.2">
      <c r="A698" t="s">
        <v>340</v>
      </c>
      <c r="B698" s="51">
        <v>130.99</v>
      </c>
    </row>
    <row r="699" spans="1:2" x14ac:dyDescent="0.2">
      <c r="A699" t="s">
        <v>341</v>
      </c>
      <c r="B699" s="51">
        <v>130.99</v>
      </c>
    </row>
    <row r="700" spans="1:2" x14ac:dyDescent="0.2">
      <c r="A700" t="s">
        <v>317</v>
      </c>
      <c r="B700" s="51">
        <v>150</v>
      </c>
    </row>
    <row r="701" spans="1:2" x14ac:dyDescent="0.2">
      <c r="A701" t="s">
        <v>331</v>
      </c>
      <c r="B701" s="51">
        <v>144</v>
      </c>
    </row>
    <row r="702" spans="1:2" x14ac:dyDescent="0.2">
      <c r="A702" t="s">
        <v>342</v>
      </c>
      <c r="B702" s="51">
        <v>115</v>
      </c>
    </row>
    <row r="703" spans="1:2" x14ac:dyDescent="0.2">
      <c r="A703" t="s">
        <v>359</v>
      </c>
      <c r="B703" s="51">
        <v>129.99</v>
      </c>
    </row>
    <row r="704" spans="1:2" x14ac:dyDescent="0.2">
      <c r="A704" t="s">
        <v>374</v>
      </c>
      <c r="B704" s="51">
        <v>114.99</v>
      </c>
    </row>
    <row r="705" spans="1:2" x14ac:dyDescent="0.2">
      <c r="A705" t="s">
        <v>311</v>
      </c>
      <c r="B705" s="51">
        <v>159.99</v>
      </c>
    </row>
    <row r="706" spans="1:2" x14ac:dyDescent="0.2">
      <c r="A706" t="s">
        <v>903</v>
      </c>
      <c r="B706" s="51">
        <v>79.989999999999995</v>
      </c>
    </row>
    <row r="707" spans="1:2" x14ac:dyDescent="0.2">
      <c r="A707" t="s">
        <v>375</v>
      </c>
      <c r="B707" s="51">
        <v>114.99</v>
      </c>
    </row>
    <row r="708" spans="1:2" x14ac:dyDescent="0.2">
      <c r="A708" t="s">
        <v>904</v>
      </c>
      <c r="B708" s="51">
        <v>109.99</v>
      </c>
    </row>
    <row r="709" spans="1:2" x14ac:dyDescent="0.2">
      <c r="A709" t="s">
        <v>301</v>
      </c>
      <c r="B709" s="51">
        <v>179.99</v>
      </c>
    </row>
    <row r="710" spans="1:2" x14ac:dyDescent="0.2">
      <c r="A710" t="s">
        <v>306</v>
      </c>
      <c r="B710" s="51">
        <v>179.99</v>
      </c>
    </row>
    <row r="711" spans="1:2" x14ac:dyDescent="0.2">
      <c r="A711" t="s">
        <v>308</v>
      </c>
      <c r="B711" s="51">
        <v>173.99</v>
      </c>
    </row>
    <row r="712" spans="1:2" x14ac:dyDescent="0.2">
      <c r="A712" t="s">
        <v>292</v>
      </c>
      <c r="B712" s="51">
        <v>245</v>
      </c>
    </row>
    <row r="713" spans="1:2" x14ac:dyDescent="0.2">
      <c r="A713" t="s">
        <v>905</v>
      </c>
      <c r="B713" s="51">
        <v>99.99</v>
      </c>
    </row>
    <row r="714" spans="1:2" x14ac:dyDescent="0.2">
      <c r="A714" t="s">
        <v>309</v>
      </c>
      <c r="B714" s="51">
        <v>174.99</v>
      </c>
    </row>
    <row r="715" spans="1:2" x14ac:dyDescent="0.2">
      <c r="A715" t="s">
        <v>291</v>
      </c>
      <c r="B715" s="51">
        <v>254.99</v>
      </c>
    </row>
    <row r="716" spans="1:2" x14ac:dyDescent="0.2">
      <c r="A716" t="s">
        <v>906</v>
      </c>
      <c r="B716" s="51">
        <v>99.99</v>
      </c>
    </row>
    <row r="717" spans="1:2" x14ac:dyDescent="0.2">
      <c r="A717" t="s">
        <v>354</v>
      </c>
      <c r="B717" s="51">
        <v>129.99</v>
      </c>
    </row>
    <row r="718" spans="1:2" x14ac:dyDescent="0.2">
      <c r="A718" t="s">
        <v>307</v>
      </c>
      <c r="B718" s="51">
        <v>179.99</v>
      </c>
    </row>
    <row r="719" spans="1:2" x14ac:dyDescent="0.2">
      <c r="A719" t="s">
        <v>355</v>
      </c>
      <c r="B719" s="51">
        <v>127.99</v>
      </c>
    </row>
    <row r="720" spans="1:2" x14ac:dyDescent="0.2">
      <c r="A720" t="s">
        <v>386</v>
      </c>
      <c r="B720" s="51">
        <v>104.99</v>
      </c>
    </row>
    <row r="721" spans="1:2" x14ac:dyDescent="0.2">
      <c r="A721" t="s">
        <v>392</v>
      </c>
      <c r="B721" s="51">
        <v>97.99</v>
      </c>
    </row>
    <row r="722" spans="1:2" x14ac:dyDescent="0.2">
      <c r="A722" t="s">
        <v>907</v>
      </c>
      <c r="B722" s="51">
        <v>109.99</v>
      </c>
    </row>
    <row r="723" spans="1:2" x14ac:dyDescent="0.2">
      <c r="A723" t="s">
        <v>908</v>
      </c>
      <c r="B723" s="51">
        <v>99.99</v>
      </c>
    </row>
    <row r="724" spans="1:2" x14ac:dyDescent="0.2">
      <c r="A724" t="s">
        <v>296</v>
      </c>
      <c r="B724" s="51">
        <v>200</v>
      </c>
    </row>
    <row r="725" spans="1:2" x14ac:dyDescent="0.2">
      <c r="A725" t="s">
        <v>376</v>
      </c>
      <c r="B725" s="51">
        <v>121.99</v>
      </c>
    </row>
    <row r="726" spans="1:2" x14ac:dyDescent="0.2">
      <c r="A726" t="s">
        <v>365</v>
      </c>
      <c r="B726" s="51">
        <v>117.99</v>
      </c>
    </row>
    <row r="727" spans="1:2" x14ac:dyDescent="0.2">
      <c r="A727" t="s">
        <v>356</v>
      </c>
      <c r="B727" s="51">
        <v>117.99</v>
      </c>
    </row>
    <row r="728" spans="1:2" x14ac:dyDescent="0.2">
      <c r="A728" t="s">
        <v>909</v>
      </c>
      <c r="B728" s="51">
        <v>109.99</v>
      </c>
    </row>
    <row r="729" spans="1:2" x14ac:dyDescent="0.2">
      <c r="A729" t="s">
        <v>910</v>
      </c>
      <c r="B729" s="51">
        <v>69.989999999999995</v>
      </c>
    </row>
    <row r="730" spans="1:2" x14ac:dyDescent="0.2">
      <c r="A730" t="s">
        <v>911</v>
      </c>
      <c r="B730" s="51">
        <v>69.989999999999995</v>
      </c>
    </row>
    <row r="731" spans="1:2" x14ac:dyDescent="0.2">
      <c r="A731" t="s">
        <v>912</v>
      </c>
      <c r="B731" s="51">
        <v>69.989999999999995</v>
      </c>
    </row>
    <row r="732" spans="1:2" x14ac:dyDescent="0.2">
      <c r="A732" t="s">
        <v>913</v>
      </c>
      <c r="B732" s="51">
        <v>69.989999999999995</v>
      </c>
    </row>
    <row r="733" spans="1:2" x14ac:dyDescent="0.2">
      <c r="A733" t="s">
        <v>914</v>
      </c>
      <c r="B733" s="51">
        <v>59.99</v>
      </c>
    </row>
    <row r="734" spans="1:2" x14ac:dyDescent="0.2">
      <c r="A734" t="s">
        <v>915</v>
      </c>
      <c r="B734" s="51">
        <v>99.99</v>
      </c>
    </row>
    <row r="735" spans="1:2" x14ac:dyDescent="0.2">
      <c r="A735" t="s">
        <v>916</v>
      </c>
      <c r="B735" s="51">
        <v>99.99</v>
      </c>
    </row>
    <row r="736" spans="1:2" x14ac:dyDescent="0.2">
      <c r="A736" t="s">
        <v>917</v>
      </c>
      <c r="B736" s="51">
        <v>89.99</v>
      </c>
    </row>
    <row r="737" spans="1:2" x14ac:dyDescent="0.2">
      <c r="A737" t="s">
        <v>918</v>
      </c>
      <c r="B737" s="51">
        <v>89.99</v>
      </c>
    </row>
    <row r="738" spans="1:2" x14ac:dyDescent="0.2">
      <c r="A738" t="s">
        <v>919</v>
      </c>
      <c r="B738" s="51">
        <v>79.989999999999995</v>
      </c>
    </row>
    <row r="739" spans="1:2" x14ac:dyDescent="0.2">
      <c r="A739" t="s">
        <v>920</v>
      </c>
      <c r="B739" s="51">
        <v>79.989999999999995</v>
      </c>
    </row>
    <row r="740" spans="1:2" x14ac:dyDescent="0.2">
      <c r="A740" t="s">
        <v>921</v>
      </c>
      <c r="B740" s="51">
        <v>79.989999999999995</v>
      </c>
    </row>
    <row r="741" spans="1:2" x14ac:dyDescent="0.2">
      <c r="A741" t="s">
        <v>922</v>
      </c>
      <c r="B741" s="51">
        <v>89.99</v>
      </c>
    </row>
    <row r="742" spans="1:2" x14ac:dyDescent="0.2">
      <c r="A742" t="s">
        <v>923</v>
      </c>
      <c r="B742" s="51">
        <v>99.99</v>
      </c>
    </row>
    <row r="743" spans="1:2" x14ac:dyDescent="0.2">
      <c r="A743" t="s">
        <v>924</v>
      </c>
      <c r="B743" s="51">
        <v>99.99</v>
      </c>
    </row>
    <row r="744" spans="1:2" x14ac:dyDescent="0.2">
      <c r="A744" t="s">
        <v>925</v>
      </c>
      <c r="B744" s="51">
        <v>129.99</v>
      </c>
    </row>
    <row r="745" spans="1:2" x14ac:dyDescent="0.2">
      <c r="A745" t="s">
        <v>926</v>
      </c>
      <c r="B745" s="51">
        <v>124.99</v>
      </c>
    </row>
    <row r="746" spans="1:2" x14ac:dyDescent="0.2">
      <c r="A746" t="s">
        <v>927</v>
      </c>
      <c r="B746" s="51">
        <v>124.99</v>
      </c>
    </row>
    <row r="747" spans="1:2" x14ac:dyDescent="0.2">
      <c r="A747" t="s">
        <v>928</v>
      </c>
      <c r="B747" s="51">
        <v>110</v>
      </c>
    </row>
    <row r="748" spans="1:2" x14ac:dyDescent="0.2">
      <c r="A748" t="s">
        <v>929</v>
      </c>
      <c r="B748" s="51">
        <v>109.99</v>
      </c>
    </row>
    <row r="749" spans="1:2" x14ac:dyDescent="0.2">
      <c r="A749" t="s">
        <v>930</v>
      </c>
      <c r="B749" s="51">
        <v>100</v>
      </c>
    </row>
    <row r="750" spans="1:2" x14ac:dyDescent="0.2">
      <c r="A750" t="s">
        <v>931</v>
      </c>
      <c r="B750" s="51">
        <v>89.99</v>
      </c>
    </row>
    <row r="751" spans="1:2" x14ac:dyDescent="0.2">
      <c r="A751" t="s">
        <v>932</v>
      </c>
      <c r="B751" s="51">
        <v>109.99</v>
      </c>
    </row>
    <row r="752" spans="1:2" x14ac:dyDescent="0.2">
      <c r="A752" t="s">
        <v>933</v>
      </c>
      <c r="B752" s="51">
        <v>100</v>
      </c>
    </row>
    <row r="753" spans="1:2" x14ac:dyDescent="0.2">
      <c r="A753" t="s">
        <v>934</v>
      </c>
      <c r="B753" s="51">
        <v>89.99</v>
      </c>
    </row>
    <row r="754" spans="1:2" x14ac:dyDescent="0.2">
      <c r="A754" t="s">
        <v>935</v>
      </c>
      <c r="B754" s="51">
        <v>59.99</v>
      </c>
    </row>
    <row r="755" spans="1:2" x14ac:dyDescent="0.2">
      <c r="A755" t="s">
        <v>936</v>
      </c>
      <c r="B755" s="51">
        <v>89.99</v>
      </c>
    </row>
    <row r="756" spans="1:2" x14ac:dyDescent="0.2">
      <c r="A756" t="s">
        <v>937</v>
      </c>
      <c r="B756" s="51">
        <v>79.989999999999995</v>
      </c>
    </row>
    <row r="757" spans="1:2" x14ac:dyDescent="0.2">
      <c r="A757" t="s">
        <v>938</v>
      </c>
      <c r="B757" s="51">
        <v>79.989999999999995</v>
      </c>
    </row>
    <row r="758" spans="1:2" x14ac:dyDescent="0.2">
      <c r="A758" t="s">
        <v>939</v>
      </c>
      <c r="B758" s="51">
        <v>100</v>
      </c>
    </row>
    <row r="759" spans="1:2" x14ac:dyDescent="0.2">
      <c r="A759" t="s">
        <v>940</v>
      </c>
      <c r="B759" s="51">
        <v>100</v>
      </c>
    </row>
    <row r="760" spans="1:2" x14ac:dyDescent="0.2">
      <c r="A760" t="s">
        <v>941</v>
      </c>
      <c r="B760" s="51">
        <v>94.99</v>
      </c>
    </row>
    <row r="761" spans="1:2" x14ac:dyDescent="0.2">
      <c r="A761" t="s">
        <v>942</v>
      </c>
      <c r="B761" s="51">
        <v>99.99</v>
      </c>
    </row>
    <row r="762" spans="1:2" x14ac:dyDescent="0.2">
      <c r="A762" t="s">
        <v>943</v>
      </c>
      <c r="B762" s="51">
        <v>39.99</v>
      </c>
    </row>
    <row r="763" spans="1:2" x14ac:dyDescent="0.2">
      <c r="A763" t="s">
        <v>944</v>
      </c>
      <c r="B763" s="51">
        <v>39.99</v>
      </c>
    </row>
    <row r="764" spans="1:2" x14ac:dyDescent="0.2">
      <c r="A764" t="s">
        <v>945</v>
      </c>
      <c r="B764" s="51">
        <v>109.99</v>
      </c>
    </row>
    <row r="765" spans="1:2" x14ac:dyDescent="0.2">
      <c r="A765" t="s">
        <v>946</v>
      </c>
      <c r="B765" s="51">
        <v>77.989999999999995</v>
      </c>
    </row>
    <row r="766" spans="1:2" x14ac:dyDescent="0.2">
      <c r="A766" t="s">
        <v>947</v>
      </c>
      <c r="B766" s="51">
        <v>76.989999999999995</v>
      </c>
    </row>
    <row r="767" spans="1:2" x14ac:dyDescent="0.2">
      <c r="A767" t="s">
        <v>948</v>
      </c>
      <c r="B767" s="51">
        <v>76.989999999999995</v>
      </c>
    </row>
    <row r="768" spans="1:2" x14ac:dyDescent="0.2">
      <c r="A768" t="s">
        <v>949</v>
      </c>
      <c r="B768" s="51">
        <v>79.989999999999995</v>
      </c>
    </row>
    <row r="769" spans="1:2" x14ac:dyDescent="0.2">
      <c r="A769" t="s">
        <v>950</v>
      </c>
      <c r="B769" s="51">
        <v>79.989999999999995</v>
      </c>
    </row>
    <row r="770" spans="1:2" x14ac:dyDescent="0.2">
      <c r="A770" t="s">
        <v>951</v>
      </c>
      <c r="B770" s="51">
        <v>79.989999999999995</v>
      </c>
    </row>
    <row r="771" spans="1:2" x14ac:dyDescent="0.2">
      <c r="A771" t="s">
        <v>952</v>
      </c>
      <c r="B771" s="51">
        <v>119.99</v>
      </c>
    </row>
    <row r="772" spans="1:2" x14ac:dyDescent="0.2">
      <c r="A772" t="s">
        <v>953</v>
      </c>
      <c r="B772" s="51">
        <v>109.99</v>
      </c>
    </row>
    <row r="773" spans="1:2" x14ac:dyDescent="0.2">
      <c r="A773" t="s">
        <v>954</v>
      </c>
      <c r="B773" s="51">
        <v>119.99</v>
      </c>
    </row>
    <row r="774" spans="1:2" x14ac:dyDescent="0.2">
      <c r="A774" t="s">
        <v>955</v>
      </c>
      <c r="B774" s="51">
        <v>124.99</v>
      </c>
    </row>
    <row r="775" spans="1:2" x14ac:dyDescent="0.2">
      <c r="A775" t="s">
        <v>956</v>
      </c>
      <c r="B775" s="51">
        <v>89.99</v>
      </c>
    </row>
    <row r="776" spans="1:2" x14ac:dyDescent="0.2">
      <c r="A776" t="s">
        <v>957</v>
      </c>
      <c r="B776" s="51">
        <v>79.989999999999995</v>
      </c>
    </row>
    <row r="777" spans="1:2" x14ac:dyDescent="0.2">
      <c r="A777" t="s">
        <v>958</v>
      </c>
      <c r="B777" s="51">
        <v>99.99</v>
      </c>
    </row>
    <row r="778" spans="1:2" x14ac:dyDescent="0.2">
      <c r="A778" t="s">
        <v>959</v>
      </c>
      <c r="B778" s="51">
        <v>89.99</v>
      </c>
    </row>
    <row r="779" spans="1:2" x14ac:dyDescent="0.2">
      <c r="A779" t="s">
        <v>960</v>
      </c>
      <c r="B779" s="51">
        <v>124.99</v>
      </c>
    </row>
    <row r="780" spans="1:2" x14ac:dyDescent="0.2">
      <c r="A780" t="s">
        <v>961</v>
      </c>
      <c r="B780" s="51">
        <v>115</v>
      </c>
    </row>
    <row r="781" spans="1:2" x14ac:dyDescent="0.2">
      <c r="A781" t="s">
        <v>962</v>
      </c>
      <c r="B781" s="51">
        <v>79.989999999999995</v>
      </c>
    </row>
    <row r="782" spans="1:2" x14ac:dyDescent="0.2">
      <c r="A782" t="s">
        <v>963</v>
      </c>
      <c r="B782" s="51">
        <v>123.99</v>
      </c>
    </row>
    <row r="783" spans="1:2" x14ac:dyDescent="0.2">
      <c r="A783" t="s">
        <v>964</v>
      </c>
      <c r="B783" s="51">
        <v>124.99</v>
      </c>
    </row>
    <row r="784" spans="1:2" x14ac:dyDescent="0.2">
      <c r="A784" t="s">
        <v>965</v>
      </c>
      <c r="B784" s="51">
        <v>129.99</v>
      </c>
    </row>
    <row r="785" spans="1:2" x14ac:dyDescent="0.2">
      <c r="A785" t="s">
        <v>966</v>
      </c>
      <c r="B785" s="51">
        <v>105</v>
      </c>
    </row>
    <row r="786" spans="1:2" x14ac:dyDescent="0.2">
      <c r="A786" t="s">
        <v>967</v>
      </c>
      <c r="B786" s="51">
        <v>109.99</v>
      </c>
    </row>
    <row r="787" spans="1:2" x14ac:dyDescent="0.2">
      <c r="A787" t="s">
        <v>968</v>
      </c>
      <c r="B787" s="51">
        <v>105</v>
      </c>
    </row>
    <row r="788" spans="1:2" x14ac:dyDescent="0.2">
      <c r="A788" t="s">
        <v>969</v>
      </c>
      <c r="B788" s="51">
        <v>99.99</v>
      </c>
    </row>
    <row r="789" spans="1:2" x14ac:dyDescent="0.2">
      <c r="A789" t="s">
        <v>970</v>
      </c>
      <c r="B789" s="51">
        <v>100</v>
      </c>
    </row>
    <row r="790" spans="1:2" x14ac:dyDescent="0.2">
      <c r="A790" t="s">
        <v>971</v>
      </c>
      <c r="B790" s="51">
        <v>89.99</v>
      </c>
    </row>
    <row r="791" spans="1:2" x14ac:dyDescent="0.2">
      <c r="A791" t="s">
        <v>972</v>
      </c>
      <c r="B791" s="51">
        <v>89.99</v>
      </c>
    </row>
    <row r="792" spans="1:2" x14ac:dyDescent="0.2">
      <c r="A792" t="s">
        <v>973</v>
      </c>
      <c r="B792" s="51">
        <v>79.989999999999995</v>
      </c>
    </row>
    <row r="793" spans="1:2" x14ac:dyDescent="0.2">
      <c r="A793" t="s">
        <v>974</v>
      </c>
      <c r="B793" s="51">
        <v>87.99</v>
      </c>
    </row>
    <row r="794" spans="1:2" x14ac:dyDescent="0.2">
      <c r="A794" t="s">
        <v>975</v>
      </c>
      <c r="B794" s="51">
        <v>99.99</v>
      </c>
    </row>
    <row r="795" spans="1:2" x14ac:dyDescent="0.2">
      <c r="A795" t="s">
        <v>976</v>
      </c>
      <c r="B795" s="51">
        <v>99.99</v>
      </c>
    </row>
    <row r="796" spans="1:2" x14ac:dyDescent="0.2">
      <c r="A796" t="s">
        <v>977</v>
      </c>
      <c r="B796" s="51">
        <v>99.99</v>
      </c>
    </row>
    <row r="797" spans="1:2" x14ac:dyDescent="0.2">
      <c r="A797" t="s">
        <v>978</v>
      </c>
      <c r="B797" s="51">
        <v>109</v>
      </c>
    </row>
    <row r="798" spans="1:2" x14ac:dyDescent="0.2">
      <c r="A798" t="s">
        <v>979</v>
      </c>
      <c r="B798" s="51">
        <v>79.989999999999995</v>
      </c>
    </row>
    <row r="799" spans="1:2" x14ac:dyDescent="0.2">
      <c r="A799" t="s">
        <v>980</v>
      </c>
      <c r="B799" s="51">
        <v>79.989999999999995</v>
      </c>
    </row>
    <row r="800" spans="1:2" x14ac:dyDescent="0.2">
      <c r="A800" t="s">
        <v>981</v>
      </c>
      <c r="B800" s="51">
        <v>89.99</v>
      </c>
    </row>
    <row r="801" spans="1:2" x14ac:dyDescent="0.2">
      <c r="A801" t="s">
        <v>982</v>
      </c>
      <c r="B801" s="51">
        <v>100</v>
      </c>
    </row>
    <row r="802" spans="1:2" x14ac:dyDescent="0.2">
      <c r="A802" t="s">
        <v>983</v>
      </c>
      <c r="B802" s="51">
        <v>115</v>
      </c>
    </row>
    <row r="803" spans="1:2" x14ac:dyDescent="0.2">
      <c r="A803" t="s">
        <v>984</v>
      </c>
      <c r="B803" s="51">
        <v>139.99</v>
      </c>
    </row>
    <row r="804" spans="1:2" x14ac:dyDescent="0.2">
      <c r="A804" t="s">
        <v>985</v>
      </c>
      <c r="B804" s="51">
        <v>143.99</v>
      </c>
    </row>
    <row r="805" spans="1:2" x14ac:dyDescent="0.2">
      <c r="A805" t="s">
        <v>986</v>
      </c>
      <c r="B805" s="51">
        <v>100</v>
      </c>
    </row>
    <row r="806" spans="1:2" x14ac:dyDescent="0.2">
      <c r="A806" t="s">
        <v>987</v>
      </c>
      <c r="B806" s="51">
        <v>109.99</v>
      </c>
    </row>
    <row r="807" spans="1:2" x14ac:dyDescent="0.2">
      <c r="A807" t="s">
        <v>988</v>
      </c>
      <c r="B807" s="51">
        <v>119.99</v>
      </c>
    </row>
    <row r="808" spans="1:2" x14ac:dyDescent="0.2">
      <c r="A808" t="s">
        <v>989</v>
      </c>
      <c r="B808" s="51">
        <v>94.99</v>
      </c>
    </row>
    <row r="809" spans="1:2" x14ac:dyDescent="0.2">
      <c r="A809" t="s">
        <v>990</v>
      </c>
      <c r="B809" s="51">
        <v>94.99</v>
      </c>
    </row>
    <row r="810" spans="1:2" x14ac:dyDescent="0.2">
      <c r="A810" t="s">
        <v>991</v>
      </c>
      <c r="B810" s="51">
        <v>102.99</v>
      </c>
    </row>
    <row r="811" spans="1:2" x14ac:dyDescent="0.2">
      <c r="A811" t="s">
        <v>992</v>
      </c>
      <c r="B811" s="51">
        <v>69.989999999999995</v>
      </c>
    </row>
    <row r="812" spans="1:2" x14ac:dyDescent="0.2">
      <c r="A812" t="s">
        <v>993</v>
      </c>
      <c r="B812" s="51">
        <v>99.99</v>
      </c>
    </row>
    <row r="813" spans="1:2" x14ac:dyDescent="0.2">
      <c r="A813" t="s">
        <v>994</v>
      </c>
      <c r="B813" s="51">
        <v>137.99</v>
      </c>
    </row>
    <row r="814" spans="1:2" x14ac:dyDescent="0.2">
      <c r="A814" t="s">
        <v>995</v>
      </c>
      <c r="B814" s="51">
        <v>109.99</v>
      </c>
    </row>
    <row r="815" spans="1:2" x14ac:dyDescent="0.2">
      <c r="A815" t="s">
        <v>996</v>
      </c>
      <c r="B815" s="51">
        <v>99.99</v>
      </c>
    </row>
    <row r="816" spans="1:2" x14ac:dyDescent="0.2">
      <c r="A816" t="s">
        <v>997</v>
      </c>
      <c r="B816" s="51">
        <v>99.99</v>
      </c>
    </row>
    <row r="817" spans="1:2" x14ac:dyDescent="0.2">
      <c r="A817" t="s">
        <v>998</v>
      </c>
      <c r="B817" s="51">
        <v>89.99</v>
      </c>
    </row>
    <row r="818" spans="1:2" x14ac:dyDescent="0.2">
      <c r="A818" t="s">
        <v>999</v>
      </c>
      <c r="B818" s="51">
        <v>95.99</v>
      </c>
    </row>
    <row r="819" spans="1:2" x14ac:dyDescent="0.2">
      <c r="A819" t="s">
        <v>1000</v>
      </c>
      <c r="B819" s="51">
        <v>99.99</v>
      </c>
    </row>
    <row r="820" spans="1:2" x14ac:dyDescent="0.2">
      <c r="A820" t="s">
        <v>1001</v>
      </c>
      <c r="B820" s="51">
        <v>99.99</v>
      </c>
    </row>
    <row r="821" spans="1:2" x14ac:dyDescent="0.2">
      <c r="A821" t="s">
        <v>1002</v>
      </c>
      <c r="B821" s="51">
        <v>100</v>
      </c>
    </row>
    <row r="822" spans="1:2" x14ac:dyDescent="0.2">
      <c r="A822" t="s">
        <v>1003</v>
      </c>
      <c r="B822" s="51">
        <v>99.99</v>
      </c>
    </row>
    <row r="823" spans="1:2" x14ac:dyDescent="0.2">
      <c r="A823" t="s">
        <v>1004</v>
      </c>
      <c r="B823" s="51">
        <v>34.99</v>
      </c>
    </row>
    <row r="824" spans="1:2" x14ac:dyDescent="0.2">
      <c r="A824" t="s">
        <v>1005</v>
      </c>
      <c r="B824" s="51">
        <v>34.99</v>
      </c>
    </row>
    <row r="825" spans="1:2" x14ac:dyDescent="0.2">
      <c r="A825" t="s">
        <v>1006</v>
      </c>
      <c r="B825" s="51">
        <v>34.99</v>
      </c>
    </row>
    <row r="826" spans="1:2" x14ac:dyDescent="0.2">
      <c r="A826" t="s">
        <v>1007</v>
      </c>
      <c r="B826" s="51">
        <v>34.99</v>
      </c>
    </row>
    <row r="827" spans="1:2" x14ac:dyDescent="0.2">
      <c r="A827" t="s">
        <v>1008</v>
      </c>
      <c r="B827" s="51">
        <v>34.99</v>
      </c>
    </row>
    <row r="828" spans="1:2" x14ac:dyDescent="0.2">
      <c r="A828" t="s">
        <v>1009</v>
      </c>
      <c r="B828" s="51">
        <v>34.99</v>
      </c>
    </row>
    <row r="829" spans="1:2" x14ac:dyDescent="0.2">
      <c r="A829" t="s">
        <v>1010</v>
      </c>
      <c r="B829" s="51">
        <v>34.99</v>
      </c>
    </row>
    <row r="830" spans="1:2" x14ac:dyDescent="0.2">
      <c r="A830" t="s">
        <v>1011</v>
      </c>
      <c r="B830" s="51">
        <v>99.99</v>
      </c>
    </row>
    <row r="831" spans="1:2" x14ac:dyDescent="0.2">
      <c r="A831" t="s">
        <v>1012</v>
      </c>
      <c r="B831" s="51">
        <v>99.99</v>
      </c>
    </row>
    <row r="832" spans="1:2" x14ac:dyDescent="0.2">
      <c r="A832" t="s">
        <v>238</v>
      </c>
      <c r="B832" s="51">
        <v>117.99</v>
      </c>
    </row>
    <row r="833" spans="1:2" x14ac:dyDescent="0.2">
      <c r="A833" t="s">
        <v>239</v>
      </c>
      <c r="B833" s="51">
        <v>114.99</v>
      </c>
    </row>
    <row r="834" spans="1:2" x14ac:dyDescent="0.2">
      <c r="A834" t="s">
        <v>1013</v>
      </c>
      <c r="B834" s="51">
        <v>79.989999999999995</v>
      </c>
    </row>
    <row r="835" spans="1:2" x14ac:dyDescent="0.2">
      <c r="A835" t="s">
        <v>1014</v>
      </c>
      <c r="B835" s="51">
        <v>79.989999999999995</v>
      </c>
    </row>
    <row r="836" spans="1:2" x14ac:dyDescent="0.2">
      <c r="A836" t="s">
        <v>240</v>
      </c>
      <c r="B836" s="51">
        <v>79.989999999999995</v>
      </c>
    </row>
    <row r="837" spans="1:2" x14ac:dyDescent="0.2">
      <c r="A837" t="s">
        <v>1015</v>
      </c>
      <c r="B837" s="51">
        <v>99.99</v>
      </c>
    </row>
    <row r="838" spans="1:2" x14ac:dyDescent="0.2">
      <c r="A838" t="s">
        <v>1016</v>
      </c>
      <c r="B838" s="51">
        <v>99.99</v>
      </c>
    </row>
    <row r="839" spans="1:2" x14ac:dyDescent="0.2">
      <c r="A839" t="s">
        <v>242</v>
      </c>
      <c r="B839" s="51">
        <v>137.99</v>
      </c>
    </row>
    <row r="840" spans="1:2" x14ac:dyDescent="0.2">
      <c r="A840" t="s">
        <v>246</v>
      </c>
      <c r="B840" s="51">
        <v>149.99</v>
      </c>
    </row>
    <row r="841" spans="1:2" x14ac:dyDescent="0.2">
      <c r="A841" t="s">
        <v>249</v>
      </c>
      <c r="B841" s="51">
        <v>137.99</v>
      </c>
    </row>
    <row r="842" spans="1:2" x14ac:dyDescent="0.2">
      <c r="A842" t="s">
        <v>1017</v>
      </c>
      <c r="B842" s="51">
        <v>99.99</v>
      </c>
    </row>
    <row r="843" spans="1:2" x14ac:dyDescent="0.2">
      <c r="A843" t="s">
        <v>1018</v>
      </c>
      <c r="B843" s="51">
        <v>114.99</v>
      </c>
    </row>
    <row r="844" spans="1:2" x14ac:dyDescent="0.2">
      <c r="A844" t="s">
        <v>250</v>
      </c>
      <c r="B844" s="51">
        <v>154.99</v>
      </c>
    </row>
    <row r="845" spans="1:2" x14ac:dyDescent="0.2">
      <c r="A845" t="s">
        <v>1019</v>
      </c>
      <c r="B845" s="51">
        <v>150</v>
      </c>
    </row>
    <row r="846" spans="1:2" x14ac:dyDescent="0.2">
      <c r="A846" t="s">
        <v>1020</v>
      </c>
      <c r="B846" s="51">
        <v>150</v>
      </c>
    </row>
    <row r="847" spans="1:2" x14ac:dyDescent="0.2">
      <c r="A847" t="s">
        <v>1021</v>
      </c>
      <c r="B847" s="51">
        <v>150</v>
      </c>
    </row>
    <row r="848" spans="1:2" x14ac:dyDescent="0.2">
      <c r="A848" t="s">
        <v>252</v>
      </c>
      <c r="B848" s="51">
        <v>99.99</v>
      </c>
    </row>
    <row r="849" spans="1:2" x14ac:dyDescent="0.2">
      <c r="A849" t="s">
        <v>1022</v>
      </c>
      <c r="B849" s="51">
        <v>99.99</v>
      </c>
    </row>
    <row r="850" spans="1:2" x14ac:dyDescent="0.2">
      <c r="A850" t="s">
        <v>1023</v>
      </c>
      <c r="B850" s="51">
        <v>129.99</v>
      </c>
    </row>
    <row r="851" spans="1:2" x14ac:dyDescent="0.2">
      <c r="A851" t="s">
        <v>256</v>
      </c>
      <c r="B851" s="51">
        <v>129.99</v>
      </c>
    </row>
    <row r="852" spans="1:2" x14ac:dyDescent="0.2">
      <c r="A852" t="s">
        <v>261</v>
      </c>
      <c r="B852" s="51">
        <v>99.99</v>
      </c>
    </row>
    <row r="853" spans="1:2" x14ac:dyDescent="0.2">
      <c r="A853" t="s">
        <v>264</v>
      </c>
      <c r="B853" s="51">
        <v>169.99</v>
      </c>
    </row>
    <row r="854" spans="1:2" x14ac:dyDescent="0.2">
      <c r="A854" t="s">
        <v>265</v>
      </c>
      <c r="B854" s="51">
        <v>163.99</v>
      </c>
    </row>
    <row r="855" spans="1:2" x14ac:dyDescent="0.2">
      <c r="A855" t="s">
        <v>266</v>
      </c>
      <c r="B855" s="51">
        <v>163.99</v>
      </c>
    </row>
    <row r="856" spans="1:2" x14ac:dyDescent="0.2">
      <c r="A856" t="s">
        <v>267</v>
      </c>
      <c r="B856" s="51">
        <v>163.99</v>
      </c>
    </row>
    <row r="857" spans="1:2" x14ac:dyDescent="0.2">
      <c r="A857" t="s">
        <v>269</v>
      </c>
      <c r="B857" s="51">
        <v>139.99</v>
      </c>
    </row>
    <row r="858" spans="1:2" x14ac:dyDescent="0.2">
      <c r="A858" t="s">
        <v>1024</v>
      </c>
      <c r="B858" s="51">
        <v>104.99</v>
      </c>
    </row>
    <row r="859" spans="1:2" x14ac:dyDescent="0.2">
      <c r="A859" t="s">
        <v>1025</v>
      </c>
      <c r="B859" s="51">
        <v>104.99</v>
      </c>
    </row>
    <row r="860" spans="1:2" x14ac:dyDescent="0.2">
      <c r="A860" t="s">
        <v>270</v>
      </c>
      <c r="B860" s="51">
        <v>84.99</v>
      </c>
    </row>
    <row r="861" spans="1:2" x14ac:dyDescent="0.2">
      <c r="A861" t="s">
        <v>271</v>
      </c>
      <c r="B861" s="51">
        <v>82.99</v>
      </c>
    </row>
    <row r="862" spans="1:2" x14ac:dyDescent="0.2">
      <c r="A862" t="s">
        <v>272</v>
      </c>
      <c r="B862" s="51">
        <v>104.99</v>
      </c>
    </row>
    <row r="863" spans="1:2" x14ac:dyDescent="0.2">
      <c r="A863" t="s">
        <v>275</v>
      </c>
      <c r="B863" s="51">
        <v>82.99</v>
      </c>
    </row>
    <row r="864" spans="1:2" x14ac:dyDescent="0.2">
      <c r="A864" t="s">
        <v>277</v>
      </c>
      <c r="B864" s="51">
        <v>112.99</v>
      </c>
    </row>
    <row r="865" spans="1:2" x14ac:dyDescent="0.2">
      <c r="A865" t="s">
        <v>279</v>
      </c>
      <c r="B865" s="51">
        <v>169.99</v>
      </c>
    </row>
    <row r="866" spans="1:2" x14ac:dyDescent="0.2">
      <c r="A866" t="s">
        <v>1026</v>
      </c>
      <c r="B866" s="51">
        <v>79.989999999999995</v>
      </c>
    </row>
    <row r="867" spans="1:2" x14ac:dyDescent="0.2">
      <c r="A867" t="s">
        <v>1027</v>
      </c>
      <c r="B867" s="51">
        <v>79.989999999999995</v>
      </c>
    </row>
    <row r="868" spans="1:2" x14ac:dyDescent="0.2">
      <c r="A868" t="s">
        <v>1028</v>
      </c>
      <c r="B868" s="51">
        <v>89.99</v>
      </c>
    </row>
    <row r="869" spans="1:2" x14ac:dyDescent="0.2">
      <c r="A869" t="s">
        <v>1029</v>
      </c>
      <c r="B869" s="51">
        <v>89.99</v>
      </c>
    </row>
    <row r="870" spans="1:2" x14ac:dyDescent="0.2">
      <c r="A870" t="s">
        <v>188</v>
      </c>
      <c r="B870" s="51">
        <v>109.99</v>
      </c>
    </row>
    <row r="871" spans="1:2" x14ac:dyDescent="0.2">
      <c r="A871" t="s">
        <v>189</v>
      </c>
      <c r="B871" s="51">
        <v>114.99</v>
      </c>
    </row>
    <row r="872" spans="1:2" x14ac:dyDescent="0.2">
      <c r="A872" t="s">
        <v>1030</v>
      </c>
      <c r="B872" s="51">
        <v>149.99</v>
      </c>
    </row>
    <row r="873" spans="1:2" x14ac:dyDescent="0.2">
      <c r="A873" t="s">
        <v>1031</v>
      </c>
      <c r="B873" s="51">
        <v>149.99</v>
      </c>
    </row>
    <row r="874" spans="1:2" x14ac:dyDescent="0.2">
      <c r="A874" t="s">
        <v>1032</v>
      </c>
      <c r="B874" s="51">
        <v>79.989999999999995</v>
      </c>
    </row>
    <row r="875" spans="1:2" x14ac:dyDescent="0.2">
      <c r="A875" t="s">
        <v>193</v>
      </c>
      <c r="B875" s="51">
        <v>79.989999999999995</v>
      </c>
    </row>
    <row r="876" spans="1:2" x14ac:dyDescent="0.2">
      <c r="A876" t="s">
        <v>196</v>
      </c>
      <c r="B876" s="51">
        <v>79.989999999999995</v>
      </c>
    </row>
    <row r="877" spans="1:2" x14ac:dyDescent="0.2">
      <c r="A877" t="s">
        <v>1033</v>
      </c>
      <c r="B877" s="51">
        <v>79.989999999999995</v>
      </c>
    </row>
    <row r="878" spans="1:2" x14ac:dyDescent="0.2">
      <c r="A878" t="s">
        <v>1034</v>
      </c>
      <c r="B878" s="51">
        <v>189.99</v>
      </c>
    </row>
    <row r="879" spans="1:2" x14ac:dyDescent="0.2">
      <c r="A879" t="s">
        <v>1035</v>
      </c>
      <c r="B879" s="51">
        <v>119.99</v>
      </c>
    </row>
    <row r="880" spans="1:2" x14ac:dyDescent="0.2">
      <c r="A880" t="s">
        <v>197</v>
      </c>
      <c r="B880" s="51">
        <v>99.99</v>
      </c>
    </row>
    <row r="881" spans="1:2" x14ac:dyDescent="0.2">
      <c r="A881" t="s">
        <v>198</v>
      </c>
      <c r="B881" s="51">
        <v>155</v>
      </c>
    </row>
    <row r="882" spans="1:2" x14ac:dyDescent="0.2">
      <c r="A882" t="s">
        <v>199</v>
      </c>
      <c r="B882" s="51">
        <v>150</v>
      </c>
    </row>
    <row r="883" spans="1:2" x14ac:dyDescent="0.2">
      <c r="A883" t="s">
        <v>200</v>
      </c>
      <c r="B883" s="51">
        <v>150</v>
      </c>
    </row>
    <row r="884" spans="1:2" x14ac:dyDescent="0.2">
      <c r="A884" t="s">
        <v>201</v>
      </c>
      <c r="B884" s="51">
        <v>155.99</v>
      </c>
    </row>
    <row r="885" spans="1:2" x14ac:dyDescent="0.2">
      <c r="A885" t="s">
        <v>1036</v>
      </c>
      <c r="B885" s="51">
        <v>99.99</v>
      </c>
    </row>
    <row r="886" spans="1:2" x14ac:dyDescent="0.2">
      <c r="A886" t="s">
        <v>1037</v>
      </c>
      <c r="B886" s="51">
        <v>99.99</v>
      </c>
    </row>
    <row r="887" spans="1:2" x14ac:dyDescent="0.2">
      <c r="A887" t="s">
        <v>203</v>
      </c>
      <c r="B887" s="51">
        <v>145.99</v>
      </c>
    </row>
    <row r="888" spans="1:2" x14ac:dyDescent="0.2">
      <c r="A888" t="s">
        <v>204</v>
      </c>
      <c r="B888" s="51">
        <v>135.99</v>
      </c>
    </row>
    <row r="889" spans="1:2" x14ac:dyDescent="0.2">
      <c r="A889" t="s">
        <v>206</v>
      </c>
      <c r="B889" s="51">
        <v>179.99</v>
      </c>
    </row>
    <row r="890" spans="1:2" x14ac:dyDescent="0.2">
      <c r="A890" t="s">
        <v>1038</v>
      </c>
      <c r="B890" s="51">
        <v>174.99</v>
      </c>
    </row>
    <row r="891" spans="1:2" x14ac:dyDescent="0.2">
      <c r="A891" t="s">
        <v>1039</v>
      </c>
      <c r="B891" s="51">
        <v>160</v>
      </c>
    </row>
    <row r="892" spans="1:2" x14ac:dyDescent="0.2">
      <c r="A892" t="s">
        <v>1040</v>
      </c>
      <c r="B892" s="51">
        <v>160</v>
      </c>
    </row>
    <row r="893" spans="1:2" x14ac:dyDescent="0.2">
      <c r="A893" t="s">
        <v>1041</v>
      </c>
      <c r="B893" s="51">
        <v>174.99</v>
      </c>
    </row>
    <row r="894" spans="1:2" x14ac:dyDescent="0.2">
      <c r="A894" t="s">
        <v>1042</v>
      </c>
      <c r="B894" s="51">
        <v>119.99</v>
      </c>
    </row>
    <row r="895" spans="1:2" x14ac:dyDescent="0.2">
      <c r="A895" t="s">
        <v>1043</v>
      </c>
      <c r="B895" s="51">
        <v>99.99</v>
      </c>
    </row>
    <row r="896" spans="1:2" x14ac:dyDescent="0.2">
      <c r="A896" t="s">
        <v>216</v>
      </c>
      <c r="B896" s="51">
        <v>100</v>
      </c>
    </row>
    <row r="897" spans="1:2" x14ac:dyDescent="0.2">
      <c r="A897" t="s">
        <v>217</v>
      </c>
      <c r="B897" s="51">
        <v>100</v>
      </c>
    </row>
    <row r="898" spans="1:2" x14ac:dyDescent="0.2">
      <c r="A898" t="s">
        <v>218</v>
      </c>
      <c r="B898" s="51">
        <v>119.99</v>
      </c>
    </row>
    <row r="899" spans="1:2" x14ac:dyDescent="0.2">
      <c r="A899" t="s">
        <v>1044</v>
      </c>
      <c r="B899" s="51">
        <v>100</v>
      </c>
    </row>
    <row r="900" spans="1:2" x14ac:dyDescent="0.2">
      <c r="A900" t="s">
        <v>219</v>
      </c>
      <c r="B900" s="51">
        <v>100</v>
      </c>
    </row>
    <row r="901" spans="1:2" x14ac:dyDescent="0.2">
      <c r="A901" t="s">
        <v>228</v>
      </c>
      <c r="B901" s="51">
        <v>199.99</v>
      </c>
    </row>
    <row r="902" spans="1:2" x14ac:dyDescent="0.2">
      <c r="A902" t="s">
        <v>229</v>
      </c>
      <c r="B902" s="51">
        <v>185</v>
      </c>
    </row>
    <row r="903" spans="1:2" x14ac:dyDescent="0.2">
      <c r="A903" t="s">
        <v>1045</v>
      </c>
      <c r="B903" s="51">
        <v>132.99</v>
      </c>
    </row>
    <row r="904" spans="1:2" x14ac:dyDescent="0.2">
      <c r="A904" t="s">
        <v>1046</v>
      </c>
      <c r="B904" s="51">
        <v>145</v>
      </c>
    </row>
    <row r="905" spans="1:2" x14ac:dyDescent="0.2">
      <c r="A905" t="s">
        <v>1047</v>
      </c>
      <c r="B905" s="51">
        <v>189.99</v>
      </c>
    </row>
    <row r="906" spans="1:2" x14ac:dyDescent="0.2">
      <c r="A906" t="s">
        <v>1048</v>
      </c>
      <c r="B906" s="51">
        <v>89.99</v>
      </c>
    </row>
    <row r="907" spans="1:2" x14ac:dyDescent="0.2">
      <c r="A907" t="s">
        <v>1049</v>
      </c>
      <c r="B907" s="51">
        <v>100</v>
      </c>
    </row>
    <row r="908" spans="1:2" x14ac:dyDescent="0.2">
      <c r="A908" t="s">
        <v>1050</v>
      </c>
      <c r="B908" s="51">
        <v>112.99</v>
      </c>
    </row>
    <row r="909" spans="1:2" x14ac:dyDescent="0.2">
      <c r="A909" t="s">
        <v>1051</v>
      </c>
      <c r="B909" s="51">
        <v>114.99</v>
      </c>
    </row>
    <row r="910" spans="1:2" x14ac:dyDescent="0.2">
      <c r="A910" t="s">
        <v>1052</v>
      </c>
      <c r="B910" s="51">
        <v>129.99</v>
      </c>
    </row>
    <row r="911" spans="1:2" x14ac:dyDescent="0.2">
      <c r="A911" t="s">
        <v>1053</v>
      </c>
      <c r="B911" s="51">
        <v>99.99</v>
      </c>
    </row>
    <row r="912" spans="1:2" x14ac:dyDescent="0.2">
      <c r="A912" t="s">
        <v>1054</v>
      </c>
      <c r="B912" s="51">
        <v>150</v>
      </c>
    </row>
    <row r="913" spans="1:2" x14ac:dyDescent="0.2">
      <c r="A913" t="s">
        <v>1055</v>
      </c>
      <c r="B913" s="51">
        <v>180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30"/>
  <sheetViews>
    <sheetView topLeftCell="A271" workbookViewId="0">
      <selection activeCell="C298" sqref="C298"/>
    </sheetView>
  </sheetViews>
  <sheetFormatPr defaultColWidth="0" defaultRowHeight="12.75" zeroHeight="1" x14ac:dyDescent="0.2"/>
  <cols>
    <col min="1" max="1" width="25.7109375" style="61" customWidth="1"/>
    <col min="2" max="2" width="20.7109375" style="62" customWidth="1"/>
    <col min="3" max="3" width="45.7109375" style="62" customWidth="1"/>
    <col min="4" max="4" width="9.140625" style="62" customWidth="1"/>
    <col min="5" max="5" width="25.7109375" style="29" customWidth="1"/>
    <col min="6" max="7" width="20.7109375" style="62" customWidth="1"/>
    <col min="8" max="8" width="22.7109375" style="59" bestFit="1" customWidth="1"/>
    <col min="9" max="9" width="13.28515625" style="64" customWidth="1"/>
    <col min="10" max="10" width="11.42578125" style="65" customWidth="1"/>
    <col min="11" max="11" width="12.7109375" style="64" customWidth="1"/>
    <col min="12" max="16384" width="4.28515625" style="66" hidden="1"/>
  </cols>
  <sheetData>
    <row r="1" spans="1:11" s="57" customFormat="1" ht="38.25" x14ac:dyDescent="0.2">
      <c r="A1" s="44" t="s">
        <v>22</v>
      </c>
      <c r="B1" s="45" t="s">
        <v>2</v>
      </c>
      <c r="C1" s="45" t="s">
        <v>3</v>
      </c>
      <c r="D1" s="45" t="s">
        <v>4</v>
      </c>
      <c r="E1" s="45" t="s">
        <v>34</v>
      </c>
      <c r="F1" s="45" t="s">
        <v>32</v>
      </c>
      <c r="G1" s="45" t="s">
        <v>5</v>
      </c>
      <c r="H1" s="47" t="s">
        <v>31</v>
      </c>
      <c r="I1" s="48" t="s">
        <v>12</v>
      </c>
      <c r="J1" s="49" t="s">
        <v>33</v>
      </c>
      <c r="K1" s="48" t="s">
        <v>23</v>
      </c>
    </row>
    <row r="2" spans="1:11" s="59" customFormat="1" x14ac:dyDescent="0.2">
      <c r="A2" s="58" t="str">
        <f>Instructions!$B$6</f>
        <v>Saf-Gard Safety Shoe Co.</v>
      </c>
      <c r="B2" s="76" t="s">
        <v>1293</v>
      </c>
      <c r="C2" s="80" t="s">
        <v>1072</v>
      </c>
      <c r="D2" s="30" t="s">
        <v>394</v>
      </c>
      <c r="E2" s="43" t="str">
        <f>'Financial Offer'!$C$12</f>
        <v>Timberland Pro</v>
      </c>
      <c r="F2" s="43" t="str">
        <f>'Financial Offer'!$D$12</f>
        <v>Timberland Pro</v>
      </c>
      <c r="G2" s="75" t="s">
        <v>1478</v>
      </c>
      <c r="H2" s="14" t="str">
        <f>'Financial Offer'!$A$8</f>
        <v>Safety Shoes (various)</v>
      </c>
      <c r="I2" s="77">
        <v>155</v>
      </c>
      <c r="J2" s="41">
        <v>0.25</v>
      </c>
      <c r="K2" s="42">
        <f>I2*(1-J2)</f>
        <v>116.25</v>
      </c>
    </row>
    <row r="3" spans="1:11" s="59" customFormat="1" x14ac:dyDescent="0.2">
      <c r="A3" s="78" t="str">
        <f>Instructions!$B$6</f>
        <v>Saf-Gard Safety Shoe Co.</v>
      </c>
      <c r="B3" s="76" t="s">
        <v>1295</v>
      </c>
      <c r="C3" s="80" t="s">
        <v>1072</v>
      </c>
      <c r="D3" s="30" t="s">
        <v>394</v>
      </c>
      <c r="E3" s="43" t="str">
        <f>'Financial Offer'!$C$12</f>
        <v>Timberland Pro</v>
      </c>
      <c r="F3" s="43" t="str">
        <f>'Financial Offer'!$D$12</f>
        <v>Timberland Pro</v>
      </c>
      <c r="G3" s="75" t="s">
        <v>1480</v>
      </c>
      <c r="H3" s="14" t="str">
        <f>'Financial Offer'!$A$8</f>
        <v>Safety Shoes (various)</v>
      </c>
      <c r="I3" s="77">
        <v>160</v>
      </c>
      <c r="J3" s="41">
        <v>0.25</v>
      </c>
      <c r="K3" s="42">
        <f t="shared" ref="K3:K66" si="0">I3*(1-J3)</f>
        <v>120</v>
      </c>
    </row>
    <row r="4" spans="1:11" s="59" customFormat="1" x14ac:dyDescent="0.2">
      <c r="A4" s="78" t="str">
        <f>Instructions!$B$6</f>
        <v>Saf-Gard Safety Shoe Co.</v>
      </c>
      <c r="B4" s="76" t="s">
        <v>1296</v>
      </c>
      <c r="C4" s="80" t="s">
        <v>1072</v>
      </c>
      <c r="D4" s="30" t="s">
        <v>394</v>
      </c>
      <c r="E4" s="43" t="str">
        <f>'Financial Offer'!$C$12</f>
        <v>Timberland Pro</v>
      </c>
      <c r="F4" s="43" t="str">
        <f>'Financial Offer'!$D$12</f>
        <v>Timberland Pro</v>
      </c>
      <c r="G4" s="75" t="s">
        <v>1481</v>
      </c>
      <c r="H4" s="14" t="str">
        <f>'Financial Offer'!$A$8</f>
        <v>Safety Shoes (various)</v>
      </c>
      <c r="I4" s="77">
        <v>160</v>
      </c>
      <c r="J4" s="41">
        <v>0.25</v>
      </c>
      <c r="K4" s="42">
        <f t="shared" si="0"/>
        <v>120</v>
      </c>
    </row>
    <row r="5" spans="1:11" s="59" customFormat="1" x14ac:dyDescent="0.2">
      <c r="A5" s="78" t="str">
        <f>Instructions!$B$6</f>
        <v>Saf-Gard Safety Shoe Co.</v>
      </c>
      <c r="B5" s="76" t="s">
        <v>1294</v>
      </c>
      <c r="C5" s="80" t="s">
        <v>1072</v>
      </c>
      <c r="D5" s="30" t="s">
        <v>394</v>
      </c>
      <c r="E5" s="43" t="str">
        <f>'Financial Offer'!$C$12</f>
        <v>Timberland Pro</v>
      </c>
      <c r="F5" s="43" t="str">
        <f>'Financial Offer'!$D$12</f>
        <v>Timberland Pro</v>
      </c>
      <c r="G5" s="75" t="s">
        <v>1479</v>
      </c>
      <c r="H5" s="14" t="str">
        <f>'Financial Offer'!$A$8</f>
        <v>Safety Shoes (various)</v>
      </c>
      <c r="I5" s="77">
        <v>155</v>
      </c>
      <c r="J5" s="41">
        <v>0.25</v>
      </c>
      <c r="K5" s="42">
        <f t="shared" si="0"/>
        <v>116.25</v>
      </c>
    </row>
    <row r="6" spans="1:11" s="59" customFormat="1" x14ac:dyDescent="0.2">
      <c r="A6" s="78" t="str">
        <f>Instructions!$B$6</f>
        <v>Saf-Gard Safety Shoe Co.</v>
      </c>
      <c r="B6" s="76" t="s">
        <v>1297</v>
      </c>
      <c r="C6" s="80" t="s">
        <v>1072</v>
      </c>
      <c r="D6" s="30" t="s">
        <v>394</v>
      </c>
      <c r="E6" s="43" t="str">
        <f>'Financial Offer'!$C$12</f>
        <v>Timberland Pro</v>
      </c>
      <c r="F6" s="43" t="str">
        <f>'Financial Offer'!$D$12</f>
        <v>Timberland Pro</v>
      </c>
      <c r="G6" s="75" t="s">
        <v>1482</v>
      </c>
      <c r="H6" s="14" t="str">
        <f>'Financial Offer'!$A$8</f>
        <v>Safety Shoes (various)</v>
      </c>
      <c r="I6" s="77">
        <v>165</v>
      </c>
      <c r="J6" s="41">
        <v>0.25</v>
      </c>
      <c r="K6" s="42">
        <f t="shared" si="0"/>
        <v>123.75</v>
      </c>
    </row>
    <row r="7" spans="1:11" s="59" customFormat="1" x14ac:dyDescent="0.2">
      <c r="A7" s="78" t="str">
        <f>Instructions!$B$6</f>
        <v>Saf-Gard Safety Shoe Co.</v>
      </c>
      <c r="B7" s="76" t="s">
        <v>1298</v>
      </c>
      <c r="C7" s="80" t="s">
        <v>1072</v>
      </c>
      <c r="D7" s="30" t="s">
        <v>394</v>
      </c>
      <c r="E7" s="43" t="str">
        <f>'Financial Offer'!$C$12</f>
        <v>Timberland Pro</v>
      </c>
      <c r="F7" s="43" t="str">
        <f>'Financial Offer'!$D$12</f>
        <v>Timberland Pro</v>
      </c>
      <c r="G7" s="75" t="s">
        <v>1483</v>
      </c>
      <c r="H7" s="14" t="str">
        <f>'Financial Offer'!$A$8</f>
        <v>Safety Shoes (various)</v>
      </c>
      <c r="I7" s="77">
        <v>165</v>
      </c>
      <c r="J7" s="41">
        <v>0.25</v>
      </c>
      <c r="K7" s="42">
        <f t="shared" si="0"/>
        <v>123.75</v>
      </c>
    </row>
    <row r="8" spans="1:11" s="59" customFormat="1" x14ac:dyDescent="0.2">
      <c r="A8" s="78" t="str">
        <f>Instructions!$B$6</f>
        <v>Saf-Gard Safety Shoe Co.</v>
      </c>
      <c r="B8" s="76" t="s">
        <v>1489</v>
      </c>
      <c r="C8" s="80" t="s">
        <v>1072</v>
      </c>
      <c r="D8" s="30" t="s">
        <v>394</v>
      </c>
      <c r="E8" s="43" t="str">
        <f>'Financial Offer'!$C$12</f>
        <v>Timberland Pro</v>
      </c>
      <c r="F8" s="43" t="str">
        <f>'Financial Offer'!$D$12</f>
        <v>Timberland Pro</v>
      </c>
      <c r="G8" s="75" t="s">
        <v>1707</v>
      </c>
      <c r="H8" s="14" t="str">
        <f>'Financial Offer'!$A$8</f>
        <v>Safety Shoes (various)</v>
      </c>
      <c r="I8" s="77">
        <v>150</v>
      </c>
      <c r="J8" s="41">
        <v>0.25</v>
      </c>
      <c r="K8" s="42">
        <f t="shared" si="0"/>
        <v>112.5</v>
      </c>
    </row>
    <row r="9" spans="1:11" s="59" customFormat="1" x14ac:dyDescent="0.2">
      <c r="A9" s="78" t="str">
        <f>Instructions!$B$6</f>
        <v>Saf-Gard Safety Shoe Co.</v>
      </c>
      <c r="B9" s="76" t="s">
        <v>1304</v>
      </c>
      <c r="C9" s="80" t="s">
        <v>1072</v>
      </c>
      <c r="D9" s="30" t="s">
        <v>394</v>
      </c>
      <c r="E9" s="43" t="str">
        <f>'Financial Offer'!$C$12</f>
        <v>Timberland Pro</v>
      </c>
      <c r="F9" s="43" t="str">
        <f>'Financial Offer'!$D$12</f>
        <v>Timberland Pro</v>
      </c>
      <c r="G9" s="75" t="s">
        <v>1708</v>
      </c>
      <c r="H9" s="14" t="str">
        <f>'Financial Offer'!$A$8</f>
        <v>Safety Shoes (various)</v>
      </c>
      <c r="I9" s="77">
        <v>150</v>
      </c>
      <c r="J9" s="41">
        <v>0.25</v>
      </c>
      <c r="K9" s="42">
        <f t="shared" si="0"/>
        <v>112.5</v>
      </c>
    </row>
    <row r="10" spans="1:11" s="59" customFormat="1" x14ac:dyDescent="0.2">
      <c r="A10" s="78" t="str">
        <f>Instructions!$B$6</f>
        <v>Saf-Gard Safety Shoe Co.</v>
      </c>
      <c r="B10" s="76" t="s">
        <v>1299</v>
      </c>
      <c r="C10" s="80" t="s">
        <v>1072</v>
      </c>
      <c r="D10" s="30" t="s">
        <v>394</v>
      </c>
      <c r="E10" s="43" t="str">
        <f>'Financial Offer'!$C$12</f>
        <v>Timberland Pro</v>
      </c>
      <c r="F10" s="43" t="str">
        <f>'Financial Offer'!$D$12</f>
        <v>Timberland Pro</v>
      </c>
      <c r="G10" s="75" t="s">
        <v>1484</v>
      </c>
      <c r="H10" s="14" t="str">
        <f>'Financial Offer'!$A$8</f>
        <v>Safety Shoes (various)</v>
      </c>
      <c r="I10" s="77">
        <v>120</v>
      </c>
      <c r="J10" s="41">
        <v>0.25</v>
      </c>
      <c r="K10" s="42">
        <f t="shared" si="0"/>
        <v>90</v>
      </c>
    </row>
    <row r="11" spans="1:11" s="59" customFormat="1" x14ac:dyDescent="0.2">
      <c r="A11" s="78" t="str">
        <f>Instructions!$B$6</f>
        <v>Saf-Gard Safety Shoe Co.</v>
      </c>
      <c r="B11" s="76" t="s">
        <v>1301</v>
      </c>
      <c r="C11" s="80" t="s">
        <v>1072</v>
      </c>
      <c r="D11" s="30" t="s">
        <v>394</v>
      </c>
      <c r="E11" s="43" t="str">
        <f>'Financial Offer'!$C$12</f>
        <v>Timberland Pro</v>
      </c>
      <c r="F11" s="43" t="str">
        <f>'Financial Offer'!$D$12</f>
        <v>Timberland Pro</v>
      </c>
      <c r="G11" s="75" t="s">
        <v>1486</v>
      </c>
      <c r="H11" s="14" t="str">
        <f>'Financial Offer'!$A$8</f>
        <v>Safety Shoes (various)</v>
      </c>
      <c r="I11" s="77">
        <v>125</v>
      </c>
      <c r="J11" s="41">
        <v>0.25</v>
      </c>
      <c r="K11" s="42">
        <f t="shared" si="0"/>
        <v>93.75</v>
      </c>
    </row>
    <row r="12" spans="1:11" s="59" customFormat="1" x14ac:dyDescent="0.2">
      <c r="A12" s="78" t="str">
        <f>Instructions!$B$6</f>
        <v>Saf-Gard Safety Shoe Co.</v>
      </c>
      <c r="B12" s="76" t="s">
        <v>1302</v>
      </c>
      <c r="C12" s="80" t="s">
        <v>1072</v>
      </c>
      <c r="D12" s="30" t="s">
        <v>394</v>
      </c>
      <c r="E12" s="43" t="str">
        <f>'Financial Offer'!$C$12</f>
        <v>Timberland Pro</v>
      </c>
      <c r="F12" s="43" t="str">
        <f>'Financial Offer'!$D$12</f>
        <v>Timberland Pro</v>
      </c>
      <c r="G12" s="75" t="s">
        <v>1487</v>
      </c>
      <c r="H12" s="14" t="str">
        <f>'Financial Offer'!$A$8</f>
        <v>Safety Shoes (various)</v>
      </c>
      <c r="I12" s="77">
        <v>125</v>
      </c>
      <c r="J12" s="41">
        <v>0.25</v>
      </c>
      <c r="K12" s="42">
        <f t="shared" si="0"/>
        <v>93.75</v>
      </c>
    </row>
    <row r="13" spans="1:11" s="59" customFormat="1" x14ac:dyDescent="0.2">
      <c r="A13" s="78" t="str">
        <f>Instructions!$B$6</f>
        <v>Saf-Gard Safety Shoe Co.</v>
      </c>
      <c r="B13" s="76" t="s">
        <v>1303</v>
      </c>
      <c r="C13" s="80" t="s">
        <v>1072</v>
      </c>
      <c r="D13" s="30" t="s">
        <v>394</v>
      </c>
      <c r="E13" s="43" t="str">
        <f>'Financial Offer'!$C$12</f>
        <v>Timberland Pro</v>
      </c>
      <c r="F13" s="43" t="str">
        <f>'Financial Offer'!$D$12</f>
        <v>Timberland Pro</v>
      </c>
      <c r="G13" s="75" t="s">
        <v>1488</v>
      </c>
      <c r="H13" s="14" t="str">
        <f>'Financial Offer'!$A$8</f>
        <v>Safety Shoes (various)</v>
      </c>
      <c r="I13" s="77">
        <v>130</v>
      </c>
      <c r="J13" s="41">
        <v>0.25</v>
      </c>
      <c r="K13" s="42">
        <f t="shared" si="0"/>
        <v>97.5</v>
      </c>
    </row>
    <row r="14" spans="1:11" s="59" customFormat="1" x14ac:dyDescent="0.2">
      <c r="A14" s="78" t="str">
        <f>Instructions!$B$6</f>
        <v>Saf-Gard Safety Shoe Co.</v>
      </c>
      <c r="B14" s="76" t="s">
        <v>1300</v>
      </c>
      <c r="C14" s="80" t="s">
        <v>1072</v>
      </c>
      <c r="D14" s="30" t="s">
        <v>394</v>
      </c>
      <c r="E14" s="43" t="str">
        <f>'Financial Offer'!$C$12</f>
        <v>Timberland Pro</v>
      </c>
      <c r="F14" s="43" t="str">
        <f>'Financial Offer'!$D$12</f>
        <v>Timberland Pro</v>
      </c>
      <c r="G14" s="75" t="s">
        <v>1485</v>
      </c>
      <c r="H14" s="14" t="str">
        <f>'Financial Offer'!$A$8</f>
        <v>Safety Shoes (various)</v>
      </c>
      <c r="I14" s="77">
        <v>120</v>
      </c>
      <c r="J14" s="41">
        <v>0.25</v>
      </c>
      <c r="K14" s="42">
        <f t="shared" si="0"/>
        <v>90</v>
      </c>
    </row>
    <row r="15" spans="1:11" s="59" customFormat="1" x14ac:dyDescent="0.2">
      <c r="A15" s="78" t="str">
        <f>Instructions!$B$6</f>
        <v>Saf-Gard Safety Shoe Co.</v>
      </c>
      <c r="B15" s="76" t="s">
        <v>353</v>
      </c>
      <c r="C15" s="80" t="s">
        <v>1072</v>
      </c>
      <c r="D15" s="30" t="s">
        <v>394</v>
      </c>
      <c r="E15" s="43" t="str">
        <f>'Financial Offer'!$C$12</f>
        <v>Timberland Pro</v>
      </c>
      <c r="F15" s="43" t="str">
        <f>'Financial Offer'!$D$12</f>
        <v>Timberland Pro</v>
      </c>
      <c r="G15" s="75" t="s">
        <v>1305</v>
      </c>
      <c r="H15" s="14" t="str">
        <f>'Financial Offer'!$A$8</f>
        <v>Safety Shoes (various)</v>
      </c>
      <c r="I15" s="77">
        <v>150</v>
      </c>
      <c r="J15" s="41">
        <v>0.25</v>
      </c>
      <c r="K15" s="42">
        <f t="shared" si="0"/>
        <v>112.5</v>
      </c>
    </row>
    <row r="16" spans="1:11" s="59" customFormat="1" x14ac:dyDescent="0.2">
      <c r="A16" s="78" t="str">
        <f>Instructions!$B$6</f>
        <v>Saf-Gard Safety Shoe Co.</v>
      </c>
      <c r="B16" s="76" t="s">
        <v>298</v>
      </c>
      <c r="C16" s="80" t="s">
        <v>1072</v>
      </c>
      <c r="D16" s="30" t="s">
        <v>394</v>
      </c>
      <c r="E16" s="43" t="str">
        <f>'Financial Offer'!$C$12</f>
        <v>Timberland Pro</v>
      </c>
      <c r="F16" s="43" t="str">
        <f>'Financial Offer'!$D$12</f>
        <v>Timberland Pro</v>
      </c>
      <c r="G16" s="75" t="s">
        <v>1306</v>
      </c>
      <c r="H16" s="14" t="str">
        <f>'Financial Offer'!$A$8</f>
        <v>Safety Shoes (various)</v>
      </c>
      <c r="I16" s="77">
        <v>240</v>
      </c>
      <c r="J16" s="41">
        <v>0.25</v>
      </c>
      <c r="K16" s="42">
        <f t="shared" si="0"/>
        <v>180</v>
      </c>
    </row>
    <row r="17" spans="1:11" s="59" customFormat="1" x14ac:dyDescent="0.2">
      <c r="A17" s="78" t="str">
        <f>Instructions!$B$6</f>
        <v>Saf-Gard Safety Shoe Co.</v>
      </c>
      <c r="B17" s="76" t="s">
        <v>300</v>
      </c>
      <c r="C17" s="80" t="s">
        <v>1072</v>
      </c>
      <c r="D17" s="30" t="s">
        <v>394</v>
      </c>
      <c r="E17" s="43" t="str">
        <f>'Financial Offer'!$C$12</f>
        <v>Timberland Pro</v>
      </c>
      <c r="F17" s="43" t="str">
        <f>'Financial Offer'!$D$12</f>
        <v>Timberland Pro</v>
      </c>
      <c r="G17" s="75" t="s">
        <v>1307</v>
      </c>
      <c r="H17" s="14" t="str">
        <f>'Financial Offer'!$A$8</f>
        <v>Safety Shoes (various)</v>
      </c>
      <c r="I17" s="77">
        <v>230</v>
      </c>
      <c r="J17" s="41">
        <v>0.25</v>
      </c>
      <c r="K17" s="42">
        <f t="shared" si="0"/>
        <v>172.5</v>
      </c>
    </row>
    <row r="18" spans="1:11" s="59" customFormat="1" x14ac:dyDescent="0.2">
      <c r="A18" s="78" t="str">
        <f>Instructions!$B$6</f>
        <v>Saf-Gard Safety Shoe Co.</v>
      </c>
      <c r="B18" s="76" t="s">
        <v>333</v>
      </c>
      <c r="C18" s="80" t="s">
        <v>1072</v>
      </c>
      <c r="D18" s="30" t="s">
        <v>394</v>
      </c>
      <c r="E18" s="43" t="str">
        <f>'Financial Offer'!$C$12</f>
        <v>Timberland Pro</v>
      </c>
      <c r="F18" s="43" t="str">
        <f>'Financial Offer'!$D$12</f>
        <v>Timberland Pro</v>
      </c>
      <c r="G18" s="75" t="s">
        <v>1308</v>
      </c>
      <c r="H18" s="14" t="str">
        <f>'Financial Offer'!$A$8</f>
        <v>Safety Shoes (various)</v>
      </c>
      <c r="I18" s="77">
        <v>165</v>
      </c>
      <c r="J18" s="41">
        <v>0.25</v>
      </c>
      <c r="K18" s="42">
        <f t="shared" si="0"/>
        <v>123.75</v>
      </c>
    </row>
    <row r="19" spans="1:11" s="59" customFormat="1" x14ac:dyDescent="0.2">
      <c r="A19" s="78" t="str">
        <f>Instructions!$B$6</f>
        <v>Saf-Gard Safety Shoe Co.</v>
      </c>
      <c r="B19" s="76" t="s">
        <v>325</v>
      </c>
      <c r="C19" s="80" t="s">
        <v>1072</v>
      </c>
      <c r="D19" s="30" t="s">
        <v>394</v>
      </c>
      <c r="E19" s="43" t="str">
        <f>'Financial Offer'!$C$12</f>
        <v>Timberland Pro</v>
      </c>
      <c r="F19" s="43" t="str">
        <f>'Financial Offer'!$D$12</f>
        <v>Timberland Pro</v>
      </c>
      <c r="G19" s="75" t="s">
        <v>1309</v>
      </c>
      <c r="H19" s="14" t="str">
        <f>'Financial Offer'!$A$8</f>
        <v>Safety Shoes (various)</v>
      </c>
      <c r="I19" s="77">
        <v>175</v>
      </c>
      <c r="J19" s="41">
        <v>0.25</v>
      </c>
      <c r="K19" s="42">
        <f t="shared" si="0"/>
        <v>131.25</v>
      </c>
    </row>
    <row r="20" spans="1:11" s="59" customFormat="1" x14ac:dyDescent="0.2">
      <c r="A20" s="78" t="str">
        <f>Instructions!$B$6</f>
        <v>Saf-Gard Safety Shoe Co.</v>
      </c>
      <c r="B20" s="76" t="s">
        <v>334</v>
      </c>
      <c r="C20" s="80" t="s">
        <v>1072</v>
      </c>
      <c r="D20" s="30" t="s">
        <v>394</v>
      </c>
      <c r="E20" s="43" t="str">
        <f>'Financial Offer'!$C$12</f>
        <v>Timberland Pro</v>
      </c>
      <c r="F20" s="43" t="str">
        <f>'Financial Offer'!$D$12</f>
        <v>Timberland Pro</v>
      </c>
      <c r="G20" s="75" t="s">
        <v>1310</v>
      </c>
      <c r="H20" s="14" t="str">
        <f>'Financial Offer'!$A$8</f>
        <v>Safety Shoes (various)</v>
      </c>
      <c r="I20" s="77">
        <v>180</v>
      </c>
      <c r="J20" s="41">
        <v>0.25</v>
      </c>
      <c r="K20" s="42">
        <f t="shared" si="0"/>
        <v>135</v>
      </c>
    </row>
    <row r="21" spans="1:11" s="59" customFormat="1" x14ac:dyDescent="0.2">
      <c r="A21" s="78" t="str">
        <f>Instructions!$B$6</f>
        <v>Saf-Gard Safety Shoe Co.</v>
      </c>
      <c r="B21" s="76" t="s">
        <v>336</v>
      </c>
      <c r="C21" s="80" t="s">
        <v>1072</v>
      </c>
      <c r="D21" s="30" t="s">
        <v>394</v>
      </c>
      <c r="E21" s="43" t="str">
        <f>'Financial Offer'!$C$12</f>
        <v>Timberland Pro</v>
      </c>
      <c r="F21" s="43" t="str">
        <f>'Financial Offer'!$D$12</f>
        <v>Timberland Pro</v>
      </c>
      <c r="G21" s="75" t="s">
        <v>1311</v>
      </c>
      <c r="H21" s="14" t="str">
        <f>'Financial Offer'!$A$8</f>
        <v>Safety Shoes (various)</v>
      </c>
      <c r="I21" s="77">
        <v>170</v>
      </c>
      <c r="J21" s="41">
        <v>0.25</v>
      </c>
      <c r="K21" s="42">
        <f t="shared" si="0"/>
        <v>127.5</v>
      </c>
    </row>
    <row r="22" spans="1:11" s="59" customFormat="1" x14ac:dyDescent="0.2">
      <c r="A22" s="78" t="str">
        <f>Instructions!$B$6</f>
        <v>Saf-Gard Safety Shoe Co.</v>
      </c>
      <c r="B22" s="76" t="s">
        <v>345</v>
      </c>
      <c r="C22" s="80" t="s">
        <v>1072</v>
      </c>
      <c r="D22" s="30" t="s">
        <v>394</v>
      </c>
      <c r="E22" s="43" t="str">
        <f>'Financial Offer'!$C$12</f>
        <v>Timberland Pro</v>
      </c>
      <c r="F22" s="43" t="str">
        <f>'Financial Offer'!$D$12</f>
        <v>Timberland Pro</v>
      </c>
      <c r="G22" s="75" t="s">
        <v>1312</v>
      </c>
      <c r="H22" s="14" t="str">
        <f>'Financial Offer'!$A$8</f>
        <v>Safety Shoes (various)</v>
      </c>
      <c r="I22" s="77">
        <v>160</v>
      </c>
      <c r="J22" s="41">
        <v>0.25</v>
      </c>
      <c r="K22" s="42">
        <f t="shared" si="0"/>
        <v>120</v>
      </c>
    </row>
    <row r="23" spans="1:11" s="59" customFormat="1" x14ac:dyDescent="0.2">
      <c r="A23" s="78" t="str">
        <f>Instructions!$B$6</f>
        <v>Saf-Gard Safety Shoe Co.</v>
      </c>
      <c r="B23" s="76" t="s">
        <v>337</v>
      </c>
      <c r="C23" s="80" t="s">
        <v>1072</v>
      </c>
      <c r="D23" s="30" t="s">
        <v>394</v>
      </c>
      <c r="E23" s="43" t="str">
        <f>'Financial Offer'!$C$12</f>
        <v>Timberland Pro</v>
      </c>
      <c r="F23" s="43" t="str">
        <f>'Financial Offer'!$D$12</f>
        <v>Timberland Pro</v>
      </c>
      <c r="G23" s="75" t="s">
        <v>1313</v>
      </c>
      <c r="H23" s="14" t="str">
        <f>'Financial Offer'!$A$8</f>
        <v>Safety Shoes (various)</v>
      </c>
      <c r="I23" s="77">
        <v>170</v>
      </c>
      <c r="J23" s="41">
        <v>0.25</v>
      </c>
      <c r="K23" s="42">
        <f t="shared" si="0"/>
        <v>127.5</v>
      </c>
    </row>
    <row r="24" spans="1:11" s="59" customFormat="1" x14ac:dyDescent="0.2">
      <c r="A24" s="78" t="str">
        <f>Instructions!$B$6</f>
        <v>Saf-Gard Safety Shoe Co.</v>
      </c>
      <c r="B24" s="76" t="s">
        <v>346</v>
      </c>
      <c r="C24" s="80" t="s">
        <v>1072</v>
      </c>
      <c r="D24" s="30" t="s">
        <v>394</v>
      </c>
      <c r="E24" s="43" t="str">
        <f>'Financial Offer'!$C$12</f>
        <v>Timberland Pro</v>
      </c>
      <c r="F24" s="43" t="str">
        <f>'Financial Offer'!$D$12</f>
        <v>Timberland Pro</v>
      </c>
      <c r="G24" s="75" t="s">
        <v>1314</v>
      </c>
      <c r="H24" s="14" t="str">
        <f>'Financial Offer'!$A$8</f>
        <v>Safety Shoes (various)</v>
      </c>
      <c r="I24" s="77">
        <v>150</v>
      </c>
      <c r="J24" s="41">
        <v>0.25</v>
      </c>
      <c r="K24" s="42">
        <f t="shared" si="0"/>
        <v>112.5</v>
      </c>
    </row>
    <row r="25" spans="1:11" s="59" customFormat="1" x14ac:dyDescent="0.2">
      <c r="A25" s="78" t="str">
        <f>Instructions!$B$6</f>
        <v>Saf-Gard Safety Shoe Co.</v>
      </c>
      <c r="B25" s="76" t="s">
        <v>347</v>
      </c>
      <c r="C25" s="80" t="s">
        <v>1072</v>
      </c>
      <c r="D25" s="30" t="s">
        <v>394</v>
      </c>
      <c r="E25" s="43" t="str">
        <f>'Financial Offer'!$C$12</f>
        <v>Timberland Pro</v>
      </c>
      <c r="F25" s="43" t="str">
        <f>'Financial Offer'!$D$12</f>
        <v>Timberland Pro</v>
      </c>
      <c r="G25" s="75" t="s">
        <v>1315</v>
      </c>
      <c r="H25" s="14" t="str">
        <f>'Financial Offer'!$A$8</f>
        <v>Safety Shoes (various)</v>
      </c>
      <c r="I25" s="77">
        <v>150</v>
      </c>
      <c r="J25" s="41">
        <v>0.25</v>
      </c>
      <c r="K25" s="42">
        <f t="shared" si="0"/>
        <v>112.5</v>
      </c>
    </row>
    <row r="26" spans="1:11" s="59" customFormat="1" x14ac:dyDescent="0.2">
      <c r="A26" s="78" t="str">
        <f>Instructions!$B$6</f>
        <v>Saf-Gard Safety Shoe Co.</v>
      </c>
      <c r="B26" s="76" t="s">
        <v>326</v>
      </c>
      <c r="C26" s="80" t="s">
        <v>1072</v>
      </c>
      <c r="D26" s="30" t="s">
        <v>394</v>
      </c>
      <c r="E26" s="43" t="str">
        <f>'Financial Offer'!$C$12</f>
        <v>Timberland Pro</v>
      </c>
      <c r="F26" s="43" t="str">
        <f>'Financial Offer'!$D$12</f>
        <v>Timberland Pro</v>
      </c>
      <c r="G26" s="75" t="s">
        <v>1316</v>
      </c>
      <c r="H26" s="14" t="str">
        <f>'Financial Offer'!$A$8</f>
        <v>Safety Shoes (various)</v>
      </c>
      <c r="I26" s="77">
        <v>175</v>
      </c>
      <c r="J26" s="41">
        <v>0.25</v>
      </c>
      <c r="K26" s="42">
        <f t="shared" si="0"/>
        <v>131.25</v>
      </c>
    </row>
    <row r="27" spans="1:11" s="59" customFormat="1" x14ac:dyDescent="0.2">
      <c r="A27" s="78" t="str">
        <f>Instructions!$B$6</f>
        <v>Saf-Gard Safety Shoe Co.</v>
      </c>
      <c r="B27" s="76" t="s">
        <v>369</v>
      </c>
      <c r="C27" s="80" t="s">
        <v>1072</v>
      </c>
      <c r="D27" s="30" t="s">
        <v>394</v>
      </c>
      <c r="E27" s="43" t="str">
        <f>'Financial Offer'!$C$12</f>
        <v>Timberland Pro</v>
      </c>
      <c r="F27" s="43" t="str">
        <f>'Financial Offer'!$D$12</f>
        <v>Timberland Pro</v>
      </c>
      <c r="G27" s="75" t="s">
        <v>1317</v>
      </c>
      <c r="H27" s="14" t="str">
        <f>'Financial Offer'!$A$8</f>
        <v>Safety Shoes (various)</v>
      </c>
      <c r="I27" s="77">
        <v>130</v>
      </c>
      <c r="J27" s="41">
        <v>0.25</v>
      </c>
      <c r="K27" s="42">
        <f t="shared" si="0"/>
        <v>97.5</v>
      </c>
    </row>
    <row r="28" spans="1:11" s="59" customFormat="1" x14ac:dyDescent="0.2">
      <c r="A28" s="78" t="str">
        <f>Instructions!$B$6</f>
        <v>Saf-Gard Safety Shoe Co.</v>
      </c>
      <c r="B28" s="76" t="s">
        <v>377</v>
      </c>
      <c r="C28" s="80" t="s">
        <v>1072</v>
      </c>
      <c r="D28" s="30" t="s">
        <v>394</v>
      </c>
      <c r="E28" s="43" t="str">
        <f>'Financial Offer'!$C$12</f>
        <v>Timberland Pro</v>
      </c>
      <c r="F28" s="43" t="str">
        <f>'Financial Offer'!$D$12</f>
        <v>Timberland Pro</v>
      </c>
      <c r="G28" s="75" t="s">
        <v>1318</v>
      </c>
      <c r="H28" s="14" t="str">
        <f>'Financial Offer'!$A$8</f>
        <v>Safety Shoes (various)</v>
      </c>
      <c r="I28" s="77">
        <v>135</v>
      </c>
      <c r="J28" s="41">
        <v>0.25</v>
      </c>
      <c r="K28" s="42">
        <f t="shared" si="0"/>
        <v>101.25</v>
      </c>
    </row>
    <row r="29" spans="1:11" s="59" customFormat="1" x14ac:dyDescent="0.2">
      <c r="A29" s="78" t="str">
        <f>Instructions!$B$6</f>
        <v>Saf-Gard Safety Shoe Co.</v>
      </c>
      <c r="B29" s="76" t="s">
        <v>366</v>
      </c>
      <c r="C29" s="80" t="s">
        <v>1072</v>
      </c>
      <c r="D29" s="30" t="s">
        <v>394</v>
      </c>
      <c r="E29" s="43" t="str">
        <f>'Financial Offer'!$C$12</f>
        <v>Timberland Pro</v>
      </c>
      <c r="F29" s="43" t="str">
        <f>'Financial Offer'!$D$12</f>
        <v>Timberland Pro</v>
      </c>
      <c r="G29" s="75" t="s">
        <v>1319</v>
      </c>
      <c r="H29" s="14" t="str">
        <f>'Financial Offer'!$A$8</f>
        <v>Safety Shoes (various)</v>
      </c>
      <c r="I29" s="77">
        <v>140</v>
      </c>
      <c r="J29" s="41">
        <v>0.25</v>
      </c>
      <c r="K29" s="42">
        <f t="shared" si="0"/>
        <v>105</v>
      </c>
    </row>
    <row r="30" spans="1:11" s="59" customFormat="1" x14ac:dyDescent="0.2">
      <c r="A30" s="78" t="str">
        <f>Instructions!$B$6</f>
        <v>Saf-Gard Safety Shoe Co.</v>
      </c>
      <c r="B30" s="76" t="s">
        <v>367</v>
      </c>
      <c r="C30" s="80" t="s">
        <v>1072</v>
      </c>
      <c r="D30" s="30" t="s">
        <v>394</v>
      </c>
      <c r="E30" s="43" t="str">
        <f>'Financial Offer'!$C$12</f>
        <v>Timberland Pro</v>
      </c>
      <c r="F30" s="43" t="str">
        <f>'Financial Offer'!$D$12</f>
        <v>Timberland Pro</v>
      </c>
      <c r="G30" s="75" t="s">
        <v>1320</v>
      </c>
      <c r="H30" s="14" t="str">
        <f>'Financial Offer'!$A$8</f>
        <v>Safety Shoes (various)</v>
      </c>
      <c r="I30" s="77">
        <v>140</v>
      </c>
      <c r="J30" s="41">
        <v>0.25</v>
      </c>
      <c r="K30" s="42">
        <f t="shared" si="0"/>
        <v>105</v>
      </c>
    </row>
    <row r="31" spans="1:11" s="59" customFormat="1" x14ac:dyDescent="0.2">
      <c r="A31" s="78" t="str">
        <f>Instructions!$B$6</f>
        <v>Saf-Gard Safety Shoe Co.</v>
      </c>
      <c r="B31" s="76" t="s">
        <v>368</v>
      </c>
      <c r="C31" s="80" t="s">
        <v>1072</v>
      </c>
      <c r="D31" s="30" t="s">
        <v>394</v>
      </c>
      <c r="E31" s="43" t="str">
        <f>'Financial Offer'!$C$12</f>
        <v>Timberland Pro</v>
      </c>
      <c r="F31" s="43" t="str">
        <f>'Financial Offer'!$D$12</f>
        <v>Timberland Pro</v>
      </c>
      <c r="G31" s="75" t="s">
        <v>1321</v>
      </c>
      <c r="H31" s="14" t="str">
        <f>'Financial Offer'!$A$8</f>
        <v>Safety Shoes (various)</v>
      </c>
      <c r="I31" s="77">
        <v>140</v>
      </c>
      <c r="J31" s="41">
        <v>0.25</v>
      </c>
      <c r="K31" s="42">
        <f t="shared" si="0"/>
        <v>105</v>
      </c>
    </row>
    <row r="32" spans="1:11" s="59" customFormat="1" x14ac:dyDescent="0.2">
      <c r="A32" s="78" t="str">
        <f>Instructions!$B$6</f>
        <v>Saf-Gard Safety Shoe Co.</v>
      </c>
      <c r="B32" s="76" t="s">
        <v>378</v>
      </c>
      <c r="C32" s="80" t="s">
        <v>1072</v>
      </c>
      <c r="D32" s="30" t="s">
        <v>394</v>
      </c>
      <c r="E32" s="43" t="str">
        <f>'Financial Offer'!$C$12</f>
        <v>Timberland Pro</v>
      </c>
      <c r="F32" s="43" t="str">
        <f>'Financial Offer'!$D$12</f>
        <v>Timberland Pro</v>
      </c>
      <c r="G32" s="75" t="s">
        <v>1322</v>
      </c>
      <c r="H32" s="14" t="str">
        <f>'Financial Offer'!$A$8</f>
        <v>Safety Shoes (various)</v>
      </c>
      <c r="I32" s="77">
        <v>135</v>
      </c>
      <c r="J32" s="41">
        <v>0.25</v>
      </c>
      <c r="K32" s="42">
        <f t="shared" si="0"/>
        <v>101.25</v>
      </c>
    </row>
    <row r="33" spans="1:11" s="59" customFormat="1" x14ac:dyDescent="0.2">
      <c r="A33" s="78" t="str">
        <f>Instructions!$B$6</f>
        <v>Saf-Gard Safety Shoe Co.</v>
      </c>
      <c r="B33" s="76" t="s">
        <v>348</v>
      </c>
      <c r="C33" s="80" t="s">
        <v>1072</v>
      </c>
      <c r="D33" s="30" t="s">
        <v>394</v>
      </c>
      <c r="E33" s="43" t="str">
        <f>'Financial Offer'!$C$12</f>
        <v>Timberland Pro</v>
      </c>
      <c r="F33" s="43" t="str">
        <f>'Financial Offer'!$D$12</f>
        <v>Timberland Pro</v>
      </c>
      <c r="G33" s="75" t="s">
        <v>1323</v>
      </c>
      <c r="H33" s="14" t="str">
        <f>'Financial Offer'!$A$8</f>
        <v>Safety Shoes (various)</v>
      </c>
      <c r="I33" s="77">
        <v>160</v>
      </c>
      <c r="J33" s="41">
        <v>0.25</v>
      </c>
      <c r="K33" s="42">
        <f t="shared" si="0"/>
        <v>120</v>
      </c>
    </row>
    <row r="34" spans="1:11" s="59" customFormat="1" x14ac:dyDescent="0.2">
      <c r="A34" s="78" t="str">
        <f>Instructions!$B$6</f>
        <v>Saf-Gard Safety Shoe Co.</v>
      </c>
      <c r="B34" s="76" t="s">
        <v>338</v>
      </c>
      <c r="C34" s="80" t="s">
        <v>1072</v>
      </c>
      <c r="D34" s="30" t="s">
        <v>394</v>
      </c>
      <c r="E34" s="43" t="str">
        <f>'Financial Offer'!$C$12</f>
        <v>Timberland Pro</v>
      </c>
      <c r="F34" s="43" t="str">
        <f>'Financial Offer'!$D$12</f>
        <v>Timberland Pro</v>
      </c>
      <c r="G34" s="75" t="s">
        <v>1324</v>
      </c>
      <c r="H34" s="14" t="str">
        <f>'Financial Offer'!$A$8</f>
        <v>Safety Shoes (various)</v>
      </c>
      <c r="I34" s="77">
        <v>170</v>
      </c>
      <c r="J34" s="41">
        <v>0.25</v>
      </c>
      <c r="K34" s="42">
        <f t="shared" si="0"/>
        <v>127.5</v>
      </c>
    </row>
    <row r="35" spans="1:11" s="59" customFormat="1" x14ac:dyDescent="0.2">
      <c r="A35" s="78" t="str">
        <f>Instructions!$B$6</f>
        <v>Saf-Gard Safety Shoe Co.</v>
      </c>
      <c r="B35" s="76" t="s">
        <v>339</v>
      </c>
      <c r="C35" s="80" t="s">
        <v>1072</v>
      </c>
      <c r="D35" s="30" t="s">
        <v>394</v>
      </c>
      <c r="E35" s="43" t="str">
        <f>'Financial Offer'!$C$12</f>
        <v>Timberland Pro</v>
      </c>
      <c r="F35" s="43" t="str">
        <f>'Financial Offer'!$D$12</f>
        <v>Timberland Pro</v>
      </c>
      <c r="G35" s="75" t="s">
        <v>1325</v>
      </c>
      <c r="H35" s="14" t="str">
        <f>'Financial Offer'!$A$8</f>
        <v>Safety Shoes (various)</v>
      </c>
      <c r="I35" s="77">
        <v>170</v>
      </c>
      <c r="J35" s="41">
        <v>0.25</v>
      </c>
      <c r="K35" s="42">
        <f t="shared" si="0"/>
        <v>127.5</v>
      </c>
    </row>
    <row r="36" spans="1:11" s="59" customFormat="1" x14ac:dyDescent="0.2">
      <c r="A36" s="78" t="str">
        <f>Instructions!$B$6</f>
        <v>Saf-Gard Safety Shoe Co.</v>
      </c>
      <c r="B36" s="76" t="s">
        <v>321</v>
      </c>
      <c r="C36" s="80" t="s">
        <v>1072</v>
      </c>
      <c r="D36" s="30" t="s">
        <v>394</v>
      </c>
      <c r="E36" s="43" t="str">
        <f>'Financial Offer'!$C$12</f>
        <v>Timberland Pro</v>
      </c>
      <c r="F36" s="43" t="str">
        <f>'Financial Offer'!$D$12</f>
        <v>Timberland Pro</v>
      </c>
      <c r="G36" s="75" t="s">
        <v>1326</v>
      </c>
      <c r="H36" s="14" t="str">
        <f>'Financial Offer'!$A$8</f>
        <v>Safety Shoes (various)</v>
      </c>
      <c r="I36" s="77">
        <v>180</v>
      </c>
      <c r="J36" s="41">
        <v>0.25</v>
      </c>
      <c r="K36" s="42">
        <f t="shared" si="0"/>
        <v>135</v>
      </c>
    </row>
    <row r="37" spans="1:11" s="59" customFormat="1" x14ac:dyDescent="0.2">
      <c r="A37" s="78" t="str">
        <f>Instructions!$B$6</f>
        <v>Saf-Gard Safety Shoe Co.</v>
      </c>
      <c r="B37" s="76" t="s">
        <v>383</v>
      </c>
      <c r="C37" s="80" t="s">
        <v>1072</v>
      </c>
      <c r="D37" s="30" t="s">
        <v>394</v>
      </c>
      <c r="E37" s="43" t="str">
        <f>'Financial Offer'!$C$12</f>
        <v>Timberland Pro</v>
      </c>
      <c r="F37" s="43" t="str">
        <f>'Financial Offer'!$D$12</f>
        <v>Timberland Pro</v>
      </c>
      <c r="G37" s="75" t="s">
        <v>1327</v>
      </c>
      <c r="H37" s="14" t="str">
        <f>'Financial Offer'!$A$8</f>
        <v>Safety Shoes (various)</v>
      </c>
      <c r="I37" s="77">
        <v>120</v>
      </c>
      <c r="J37" s="41">
        <v>0.25</v>
      </c>
      <c r="K37" s="42">
        <f t="shared" si="0"/>
        <v>90</v>
      </c>
    </row>
    <row r="38" spans="1:11" s="59" customFormat="1" x14ac:dyDescent="0.2">
      <c r="A38" s="78" t="str">
        <f>Instructions!$B$6</f>
        <v>Saf-Gard Safety Shoe Co.</v>
      </c>
      <c r="B38" s="76" t="s">
        <v>363</v>
      </c>
      <c r="C38" s="80" t="s">
        <v>1072</v>
      </c>
      <c r="D38" s="30" t="s">
        <v>394</v>
      </c>
      <c r="E38" s="43" t="str">
        <f>'Financial Offer'!$C$12</f>
        <v>Timberland Pro</v>
      </c>
      <c r="F38" s="43" t="str">
        <f>'Financial Offer'!$D$12</f>
        <v>Timberland Pro</v>
      </c>
      <c r="G38" s="75" t="s">
        <v>1328</v>
      </c>
      <c r="H38" s="14" t="str">
        <f>'Financial Offer'!$A$8</f>
        <v>Safety Shoes (various)</v>
      </c>
      <c r="I38" s="77">
        <v>135</v>
      </c>
      <c r="J38" s="41">
        <v>0.25</v>
      </c>
      <c r="K38" s="42">
        <f t="shared" si="0"/>
        <v>101.25</v>
      </c>
    </row>
    <row r="39" spans="1:11" s="59" customFormat="1" x14ac:dyDescent="0.2">
      <c r="A39" s="78" t="str">
        <f>Instructions!$B$6</f>
        <v>Saf-Gard Safety Shoe Co.</v>
      </c>
      <c r="B39" s="76" t="s">
        <v>324</v>
      </c>
      <c r="C39" s="80" t="s">
        <v>1072</v>
      </c>
      <c r="D39" s="30" t="s">
        <v>394</v>
      </c>
      <c r="E39" s="43" t="str">
        <f>'Financial Offer'!$C$12</f>
        <v>Timberland Pro</v>
      </c>
      <c r="F39" s="43" t="str">
        <f>'Financial Offer'!$D$12</f>
        <v>Timberland Pro</v>
      </c>
      <c r="G39" s="75" t="s">
        <v>1329</v>
      </c>
      <c r="H39" s="14" t="str">
        <f>'Financial Offer'!$A$8</f>
        <v>Safety Shoes (various)</v>
      </c>
      <c r="I39" s="77">
        <v>175</v>
      </c>
      <c r="J39" s="41">
        <v>0.25</v>
      </c>
      <c r="K39" s="42">
        <f t="shared" si="0"/>
        <v>131.25</v>
      </c>
    </row>
    <row r="40" spans="1:11" s="59" customFormat="1" x14ac:dyDescent="0.2">
      <c r="A40" s="78" t="str">
        <f>Instructions!$B$6</f>
        <v>Saf-Gard Safety Shoe Co.</v>
      </c>
      <c r="B40" s="76" t="s">
        <v>370</v>
      </c>
      <c r="C40" s="80" t="s">
        <v>1072</v>
      </c>
      <c r="D40" s="30" t="s">
        <v>394</v>
      </c>
      <c r="E40" s="43" t="str">
        <f>'Financial Offer'!$C$12</f>
        <v>Timberland Pro</v>
      </c>
      <c r="F40" s="43" t="str">
        <f>'Financial Offer'!$D$12</f>
        <v>Timberland Pro</v>
      </c>
      <c r="G40" s="75" t="s">
        <v>1330</v>
      </c>
      <c r="H40" s="14" t="str">
        <f>'Financial Offer'!$A$8</f>
        <v>Safety Shoes (various)</v>
      </c>
      <c r="I40" s="77">
        <v>130</v>
      </c>
      <c r="J40" s="41">
        <v>0.25</v>
      </c>
      <c r="K40" s="42">
        <f t="shared" si="0"/>
        <v>97.5</v>
      </c>
    </row>
    <row r="41" spans="1:11" s="59" customFormat="1" x14ac:dyDescent="0.2">
      <c r="A41" s="78" t="str">
        <f>Instructions!$B$6</f>
        <v>Saf-Gard Safety Shoe Co.</v>
      </c>
      <c r="B41" s="76" t="s">
        <v>322</v>
      </c>
      <c r="C41" s="80" t="s">
        <v>1072</v>
      </c>
      <c r="D41" s="30" t="s">
        <v>394</v>
      </c>
      <c r="E41" s="43" t="str">
        <f>'Financial Offer'!$C$12</f>
        <v>Timberland Pro</v>
      </c>
      <c r="F41" s="43" t="str">
        <f>'Financial Offer'!$D$12</f>
        <v>Timberland Pro</v>
      </c>
      <c r="G41" s="75" t="s">
        <v>1331</v>
      </c>
      <c r="H41" s="14" t="str">
        <f>'Financial Offer'!$A$8</f>
        <v>Safety Shoes (various)</v>
      </c>
      <c r="I41" s="77">
        <v>180</v>
      </c>
      <c r="J41" s="41">
        <v>0.25</v>
      </c>
      <c r="K41" s="42">
        <f t="shared" si="0"/>
        <v>135</v>
      </c>
    </row>
    <row r="42" spans="1:11" s="59" customFormat="1" x14ac:dyDescent="0.2">
      <c r="A42" s="78" t="str">
        <f>Instructions!$B$6</f>
        <v>Saf-Gard Safety Shoe Co.</v>
      </c>
      <c r="B42" s="76" t="s">
        <v>364</v>
      </c>
      <c r="C42" s="80" t="s">
        <v>1072</v>
      </c>
      <c r="D42" s="30" t="s">
        <v>394</v>
      </c>
      <c r="E42" s="43" t="str">
        <f>'Financial Offer'!$C$12</f>
        <v>Timberland Pro</v>
      </c>
      <c r="F42" s="43" t="str">
        <f>'Financial Offer'!$D$12</f>
        <v>Timberland Pro</v>
      </c>
      <c r="G42" s="75" t="s">
        <v>1332</v>
      </c>
      <c r="H42" s="14" t="str">
        <f>'Financial Offer'!$A$8</f>
        <v>Safety Shoes (various)</v>
      </c>
      <c r="I42" s="77">
        <v>135</v>
      </c>
      <c r="J42" s="41">
        <v>0.25</v>
      </c>
      <c r="K42" s="42">
        <f t="shared" si="0"/>
        <v>101.25</v>
      </c>
    </row>
    <row r="43" spans="1:11" s="59" customFormat="1" x14ac:dyDescent="0.2">
      <c r="A43" s="78" t="str">
        <f>Instructions!$B$6</f>
        <v>Saf-Gard Safety Shoe Co.</v>
      </c>
      <c r="B43" s="76" t="s">
        <v>314</v>
      </c>
      <c r="C43" s="80" t="s">
        <v>1072</v>
      </c>
      <c r="D43" s="30" t="s">
        <v>394</v>
      </c>
      <c r="E43" s="43" t="str">
        <f>'Financial Offer'!$C$12</f>
        <v>Timberland Pro</v>
      </c>
      <c r="F43" s="43" t="str">
        <f>'Financial Offer'!$D$12</f>
        <v>Timberland Pro</v>
      </c>
      <c r="G43" s="75" t="s">
        <v>1333</v>
      </c>
      <c r="H43" s="14" t="str">
        <f>'Financial Offer'!$A$8</f>
        <v>Safety Shoes (various)</v>
      </c>
      <c r="I43" s="77">
        <v>195</v>
      </c>
      <c r="J43" s="41">
        <v>0.25</v>
      </c>
      <c r="K43" s="42">
        <f t="shared" si="0"/>
        <v>146.25</v>
      </c>
    </row>
    <row r="44" spans="1:11" s="59" customFormat="1" x14ac:dyDescent="0.2">
      <c r="A44" s="78" t="str">
        <f>Instructions!$B$6</f>
        <v>Saf-Gard Safety Shoe Co.</v>
      </c>
      <c r="B44" s="76" t="s">
        <v>315</v>
      </c>
      <c r="C44" s="80" t="s">
        <v>1072</v>
      </c>
      <c r="D44" s="30" t="s">
        <v>394</v>
      </c>
      <c r="E44" s="43" t="str">
        <f>'Financial Offer'!$C$12</f>
        <v>Timberland Pro</v>
      </c>
      <c r="F44" s="43" t="str">
        <f>'Financial Offer'!$D$12</f>
        <v>Timberland Pro</v>
      </c>
      <c r="G44" s="75" t="s">
        <v>1334</v>
      </c>
      <c r="H44" s="14" t="str">
        <f>'Financial Offer'!$A$8</f>
        <v>Safety Shoes (various)</v>
      </c>
      <c r="I44" s="77">
        <v>195</v>
      </c>
      <c r="J44" s="41">
        <v>0.25</v>
      </c>
      <c r="K44" s="42">
        <f t="shared" si="0"/>
        <v>146.25</v>
      </c>
    </row>
    <row r="45" spans="1:11" s="59" customFormat="1" x14ac:dyDescent="0.2">
      <c r="A45" s="78" t="str">
        <f>Instructions!$B$6</f>
        <v>Saf-Gard Safety Shoe Co.</v>
      </c>
      <c r="B45" s="76" t="s">
        <v>327</v>
      </c>
      <c r="C45" s="80" t="s">
        <v>1072</v>
      </c>
      <c r="D45" s="30" t="s">
        <v>394</v>
      </c>
      <c r="E45" s="43" t="str">
        <f>'Financial Offer'!$C$12</f>
        <v>Timberland Pro</v>
      </c>
      <c r="F45" s="43" t="str">
        <f>'Financial Offer'!$D$12</f>
        <v>Timberland Pro</v>
      </c>
      <c r="G45" s="75" t="s">
        <v>1335</v>
      </c>
      <c r="H45" s="14" t="str">
        <f>'Financial Offer'!$A$8</f>
        <v>Safety Shoes (various)</v>
      </c>
      <c r="I45" s="77">
        <v>175</v>
      </c>
      <c r="J45" s="41">
        <v>0.25</v>
      </c>
      <c r="K45" s="42">
        <f t="shared" si="0"/>
        <v>131.25</v>
      </c>
    </row>
    <row r="46" spans="1:11" s="59" customFormat="1" x14ac:dyDescent="0.2">
      <c r="A46" s="78" t="str">
        <f>Instructions!$B$6</f>
        <v>Saf-Gard Safety Shoe Co.</v>
      </c>
      <c r="B46" s="76" t="s">
        <v>349</v>
      </c>
      <c r="C46" s="80" t="s">
        <v>1072</v>
      </c>
      <c r="D46" s="30" t="s">
        <v>394</v>
      </c>
      <c r="E46" s="43" t="str">
        <f>'Financial Offer'!$C$12</f>
        <v>Timberland Pro</v>
      </c>
      <c r="F46" s="43" t="str">
        <f>'Financial Offer'!$D$12</f>
        <v>Timberland Pro</v>
      </c>
      <c r="G46" s="75" t="s">
        <v>1336</v>
      </c>
      <c r="H46" s="14" t="str">
        <f>'Financial Offer'!$A$8</f>
        <v>Safety Shoes (various)</v>
      </c>
      <c r="I46" s="77">
        <v>150</v>
      </c>
      <c r="J46" s="41">
        <v>0.25</v>
      </c>
      <c r="K46" s="42">
        <f t="shared" si="0"/>
        <v>112.5</v>
      </c>
    </row>
    <row r="47" spans="1:11" s="59" customFormat="1" x14ac:dyDescent="0.2">
      <c r="A47" s="78" t="str">
        <f>Instructions!$B$6</f>
        <v>Saf-Gard Safety Shoe Co.</v>
      </c>
      <c r="B47" s="76" t="s">
        <v>340</v>
      </c>
      <c r="C47" s="80" t="s">
        <v>1072</v>
      </c>
      <c r="D47" s="30" t="s">
        <v>394</v>
      </c>
      <c r="E47" s="43" t="str">
        <f>'Financial Offer'!$C$12</f>
        <v>Timberland Pro</v>
      </c>
      <c r="F47" s="43" t="str">
        <f>'Financial Offer'!$D$12</f>
        <v>Timberland Pro</v>
      </c>
      <c r="G47" s="75" t="s">
        <v>1337</v>
      </c>
      <c r="H47" s="14" t="str">
        <f>'Financial Offer'!$A$8</f>
        <v>Safety Shoes (various)</v>
      </c>
      <c r="I47" s="77">
        <v>155</v>
      </c>
      <c r="J47" s="41">
        <v>0.25</v>
      </c>
      <c r="K47" s="42">
        <f t="shared" si="0"/>
        <v>116.25</v>
      </c>
    </row>
    <row r="48" spans="1:11" s="59" customFormat="1" x14ac:dyDescent="0.2">
      <c r="A48" s="78" t="str">
        <f>Instructions!$B$6</f>
        <v>Saf-Gard Safety Shoe Co.</v>
      </c>
      <c r="B48" s="76" t="s">
        <v>341</v>
      </c>
      <c r="C48" s="80" t="s">
        <v>1072</v>
      </c>
      <c r="D48" s="30" t="s">
        <v>394</v>
      </c>
      <c r="E48" s="43" t="str">
        <f>'Financial Offer'!$C$12</f>
        <v>Timberland Pro</v>
      </c>
      <c r="F48" s="43" t="str">
        <f>'Financial Offer'!$D$12</f>
        <v>Timberland Pro</v>
      </c>
      <c r="G48" s="75" t="s">
        <v>1338</v>
      </c>
      <c r="H48" s="14" t="str">
        <f>'Financial Offer'!$A$8</f>
        <v>Safety Shoes (various)</v>
      </c>
      <c r="I48" s="77">
        <v>155</v>
      </c>
      <c r="J48" s="41">
        <v>0.25</v>
      </c>
      <c r="K48" s="42">
        <f t="shared" si="0"/>
        <v>116.25</v>
      </c>
    </row>
    <row r="49" spans="1:11" s="59" customFormat="1" x14ac:dyDescent="0.2">
      <c r="A49" s="78" t="str">
        <f>Instructions!$B$6</f>
        <v>Saf-Gard Safety Shoe Co.</v>
      </c>
      <c r="B49" s="76" t="s">
        <v>317</v>
      </c>
      <c r="C49" s="80" t="s">
        <v>1072</v>
      </c>
      <c r="D49" s="30" t="s">
        <v>394</v>
      </c>
      <c r="E49" s="43" t="str">
        <f>'Financial Offer'!$C$12</f>
        <v>Timberland Pro</v>
      </c>
      <c r="F49" s="43" t="str">
        <f>'Financial Offer'!$D$12</f>
        <v>Timberland Pro</v>
      </c>
      <c r="G49" s="75" t="s">
        <v>1339</v>
      </c>
      <c r="H49" s="14" t="str">
        <f>'Financial Offer'!$A$8</f>
        <v>Safety Shoes (various)</v>
      </c>
      <c r="I49" s="77">
        <v>190</v>
      </c>
      <c r="J49" s="41">
        <v>0.25</v>
      </c>
      <c r="K49" s="42">
        <f t="shared" si="0"/>
        <v>142.5</v>
      </c>
    </row>
    <row r="50" spans="1:11" s="59" customFormat="1" x14ac:dyDescent="0.2">
      <c r="A50" s="78" t="str">
        <f>Instructions!$B$6</f>
        <v>Saf-Gard Safety Shoe Co.</v>
      </c>
      <c r="B50" s="76" t="s">
        <v>331</v>
      </c>
      <c r="C50" s="80" t="s">
        <v>1072</v>
      </c>
      <c r="D50" s="30" t="s">
        <v>394</v>
      </c>
      <c r="E50" s="43" t="str">
        <f>'Financial Offer'!$C$12</f>
        <v>Timberland Pro</v>
      </c>
      <c r="F50" s="43" t="str">
        <f>'Financial Offer'!$D$12</f>
        <v>Timberland Pro</v>
      </c>
      <c r="G50" s="75" t="s">
        <v>1340</v>
      </c>
      <c r="H50" s="14" t="str">
        <f>'Financial Offer'!$A$8</f>
        <v>Safety Shoes (various)</v>
      </c>
      <c r="I50" s="77">
        <v>170</v>
      </c>
      <c r="J50" s="41">
        <v>0.25</v>
      </c>
      <c r="K50" s="42">
        <f t="shared" si="0"/>
        <v>127.5</v>
      </c>
    </row>
    <row r="51" spans="1:11" s="59" customFormat="1" x14ac:dyDescent="0.2">
      <c r="A51" s="78" t="str">
        <f>Instructions!$B$6</f>
        <v>Saf-Gard Safety Shoe Co.</v>
      </c>
      <c r="B51" s="76" t="s">
        <v>371</v>
      </c>
      <c r="C51" s="80" t="s">
        <v>1072</v>
      </c>
      <c r="D51" s="30" t="s">
        <v>394</v>
      </c>
      <c r="E51" s="43" t="str">
        <f>'Financial Offer'!$C$12</f>
        <v>Timberland Pro</v>
      </c>
      <c r="F51" s="43" t="str">
        <f>'Financial Offer'!$D$12</f>
        <v>Timberland Pro</v>
      </c>
      <c r="G51" s="75" t="s">
        <v>1341</v>
      </c>
      <c r="H51" s="14" t="str">
        <f>'Financial Offer'!$A$8</f>
        <v>Safety Shoes (various)</v>
      </c>
      <c r="I51" s="77">
        <v>130</v>
      </c>
      <c r="J51" s="41">
        <v>0.25</v>
      </c>
      <c r="K51" s="42">
        <f t="shared" si="0"/>
        <v>97.5</v>
      </c>
    </row>
    <row r="52" spans="1:11" s="59" customFormat="1" x14ac:dyDescent="0.2">
      <c r="A52" s="78" t="str">
        <f>Instructions!$B$6</f>
        <v>Saf-Gard Safety Shoe Co.</v>
      </c>
      <c r="B52" s="76" t="s">
        <v>350</v>
      </c>
      <c r="C52" s="80" t="s">
        <v>1072</v>
      </c>
      <c r="D52" s="30" t="s">
        <v>394</v>
      </c>
      <c r="E52" s="43" t="str">
        <f>'Financial Offer'!$C$12</f>
        <v>Timberland Pro</v>
      </c>
      <c r="F52" s="43" t="str">
        <f>'Financial Offer'!$D$12</f>
        <v>Timberland Pro</v>
      </c>
      <c r="G52" s="75" t="s">
        <v>1342</v>
      </c>
      <c r="H52" s="14" t="str">
        <f>'Financial Offer'!$A$8</f>
        <v>Safety Shoes (various)</v>
      </c>
      <c r="I52" s="77">
        <v>150</v>
      </c>
      <c r="J52" s="41">
        <v>0.25</v>
      </c>
      <c r="K52" s="42">
        <f t="shared" si="0"/>
        <v>112.5</v>
      </c>
    </row>
    <row r="53" spans="1:11" s="59" customFormat="1" x14ac:dyDescent="0.2">
      <c r="A53" s="78" t="str">
        <f>Instructions!$B$6</f>
        <v>Saf-Gard Safety Shoe Co.</v>
      </c>
      <c r="B53" s="76" t="s">
        <v>320</v>
      </c>
      <c r="C53" s="80" t="s">
        <v>1072</v>
      </c>
      <c r="D53" s="30" t="s">
        <v>394</v>
      </c>
      <c r="E53" s="43" t="str">
        <f>'Financial Offer'!$C$12</f>
        <v>Timberland Pro</v>
      </c>
      <c r="F53" s="43" t="str">
        <f>'Financial Offer'!$D$12</f>
        <v>Timberland Pro</v>
      </c>
      <c r="G53" s="75" t="s">
        <v>1343</v>
      </c>
      <c r="H53" s="14" t="str">
        <f>'Financial Offer'!$A$8</f>
        <v>Safety Shoes (various)</v>
      </c>
      <c r="I53" s="77">
        <v>185</v>
      </c>
      <c r="J53" s="41">
        <v>0.25</v>
      </c>
      <c r="K53" s="42">
        <f t="shared" si="0"/>
        <v>138.75</v>
      </c>
    </row>
    <row r="54" spans="1:11" s="59" customFormat="1" x14ac:dyDescent="0.2">
      <c r="A54" s="78" t="str">
        <f>Instructions!$B$6</f>
        <v>Saf-Gard Safety Shoe Co.</v>
      </c>
      <c r="B54" s="76" t="s">
        <v>305</v>
      </c>
      <c r="C54" s="80" t="s">
        <v>1072</v>
      </c>
      <c r="D54" s="30" t="s">
        <v>394</v>
      </c>
      <c r="E54" s="43" t="str">
        <f>'Financial Offer'!$C$12</f>
        <v>Timberland Pro</v>
      </c>
      <c r="F54" s="43" t="str">
        <f>'Financial Offer'!$D$12</f>
        <v>Timberland Pro</v>
      </c>
      <c r="G54" s="75" t="s">
        <v>1344</v>
      </c>
      <c r="H54" s="14" t="str">
        <f>'Financial Offer'!$A$8</f>
        <v>Safety Shoes (various)</v>
      </c>
      <c r="I54" s="77">
        <v>210</v>
      </c>
      <c r="J54" s="41">
        <v>0.25</v>
      </c>
      <c r="K54" s="42">
        <f t="shared" si="0"/>
        <v>157.5</v>
      </c>
    </row>
    <row r="55" spans="1:11" s="59" customFormat="1" x14ac:dyDescent="0.2">
      <c r="A55" s="78" t="str">
        <f>Instructions!$B$6</f>
        <v>Saf-Gard Safety Shoe Co.</v>
      </c>
      <c r="B55" s="76" t="s">
        <v>295</v>
      </c>
      <c r="C55" s="80" t="s">
        <v>1072</v>
      </c>
      <c r="D55" s="30" t="s">
        <v>394</v>
      </c>
      <c r="E55" s="43" t="str">
        <f>'Financial Offer'!$C$12</f>
        <v>Timberland Pro</v>
      </c>
      <c r="F55" s="43" t="str">
        <f>'Financial Offer'!$D$12</f>
        <v>Timberland Pro</v>
      </c>
      <c r="G55" s="75" t="s">
        <v>1345</v>
      </c>
      <c r="H55" s="14" t="str">
        <f>'Financial Offer'!$A$8</f>
        <v>Safety Shoes (various)</v>
      </c>
      <c r="I55" s="77">
        <v>265</v>
      </c>
      <c r="J55" s="41">
        <v>0.25</v>
      </c>
      <c r="K55" s="42">
        <f t="shared" si="0"/>
        <v>198.75</v>
      </c>
    </row>
    <row r="56" spans="1:11" s="59" customFormat="1" x14ac:dyDescent="0.2">
      <c r="A56" s="78" t="str">
        <f>Instructions!$B$6</f>
        <v>Saf-Gard Safety Shoe Co.</v>
      </c>
      <c r="B56" s="76" t="s">
        <v>372</v>
      </c>
      <c r="C56" s="80" t="s">
        <v>1072</v>
      </c>
      <c r="D56" s="30" t="s">
        <v>394</v>
      </c>
      <c r="E56" s="43" t="str">
        <f>'Financial Offer'!$C$12</f>
        <v>Timberland Pro</v>
      </c>
      <c r="F56" s="43" t="str">
        <f>'Financial Offer'!$D$12</f>
        <v>Timberland Pro</v>
      </c>
      <c r="G56" s="75" t="s">
        <v>1346</v>
      </c>
      <c r="H56" s="14" t="str">
        <f>'Financial Offer'!$A$8</f>
        <v>Safety Shoes (various)</v>
      </c>
      <c r="I56" s="77">
        <v>130</v>
      </c>
      <c r="J56" s="41">
        <v>0.25</v>
      </c>
      <c r="K56" s="42">
        <f t="shared" si="0"/>
        <v>97.5</v>
      </c>
    </row>
    <row r="57" spans="1:11" s="59" customFormat="1" x14ac:dyDescent="0.2">
      <c r="A57" s="78" t="str">
        <f>Instructions!$B$6</f>
        <v>Saf-Gard Safety Shoe Co.</v>
      </c>
      <c r="B57" s="76" t="s">
        <v>384</v>
      </c>
      <c r="C57" s="80" t="s">
        <v>1072</v>
      </c>
      <c r="D57" s="30" t="s">
        <v>394</v>
      </c>
      <c r="E57" s="43" t="str">
        <f>'Financial Offer'!$C$12</f>
        <v>Timberland Pro</v>
      </c>
      <c r="F57" s="43" t="str">
        <f>'Financial Offer'!$D$12</f>
        <v>Timberland Pro</v>
      </c>
      <c r="G57" s="75" t="s">
        <v>1347</v>
      </c>
      <c r="H57" s="14" t="str">
        <f>'Financial Offer'!$A$8</f>
        <v>Safety Shoes (various)</v>
      </c>
      <c r="I57" s="77">
        <v>120</v>
      </c>
      <c r="J57" s="41">
        <v>0.25</v>
      </c>
      <c r="K57" s="42">
        <f t="shared" si="0"/>
        <v>90</v>
      </c>
    </row>
    <row r="58" spans="1:11" s="59" customFormat="1" x14ac:dyDescent="0.2">
      <c r="A58" s="78" t="str">
        <f>Instructions!$B$6</f>
        <v>Saf-Gard Safety Shoe Co.</v>
      </c>
      <c r="B58" s="76" t="s">
        <v>379</v>
      </c>
      <c r="C58" s="80" t="s">
        <v>1072</v>
      </c>
      <c r="D58" s="30" t="s">
        <v>394</v>
      </c>
      <c r="E58" s="43" t="str">
        <f>'Financial Offer'!$C$12</f>
        <v>Timberland Pro</v>
      </c>
      <c r="F58" s="43" t="str">
        <f>'Financial Offer'!$D$12</f>
        <v>Timberland Pro</v>
      </c>
      <c r="G58" s="75" t="s">
        <v>1348</v>
      </c>
      <c r="H58" s="14" t="str">
        <f>'Financial Offer'!$A$8</f>
        <v>Safety Shoes (various)</v>
      </c>
      <c r="I58" s="77">
        <v>125</v>
      </c>
      <c r="J58" s="41">
        <v>0.25</v>
      </c>
      <c r="K58" s="42">
        <f t="shared" si="0"/>
        <v>93.75</v>
      </c>
    </row>
    <row r="59" spans="1:11" s="59" customFormat="1" x14ac:dyDescent="0.2">
      <c r="A59" s="78" t="str">
        <f>Instructions!$B$6</f>
        <v>Saf-Gard Safety Shoe Co.</v>
      </c>
      <c r="B59" s="76" t="s">
        <v>342</v>
      </c>
      <c r="C59" s="80" t="s">
        <v>1072</v>
      </c>
      <c r="D59" s="30" t="s">
        <v>394</v>
      </c>
      <c r="E59" s="43" t="str">
        <f>'Financial Offer'!$C$12</f>
        <v>Timberland Pro</v>
      </c>
      <c r="F59" s="43" t="str">
        <f>'Financial Offer'!$D$12</f>
        <v>Timberland Pro</v>
      </c>
      <c r="G59" s="75" t="s">
        <v>1349</v>
      </c>
      <c r="H59" s="14" t="str">
        <f>'Financial Offer'!$A$8</f>
        <v>Safety Shoes (various)</v>
      </c>
      <c r="I59" s="77">
        <v>170</v>
      </c>
      <c r="J59" s="41">
        <v>0.25</v>
      </c>
      <c r="K59" s="42">
        <f t="shared" si="0"/>
        <v>127.5</v>
      </c>
    </row>
    <row r="60" spans="1:11" s="59" customFormat="1" x14ac:dyDescent="0.2">
      <c r="A60" s="78" t="str">
        <f>Instructions!$B$6</f>
        <v>Saf-Gard Safety Shoe Co.</v>
      </c>
      <c r="B60" s="76" t="s">
        <v>351</v>
      </c>
      <c r="C60" s="80" t="s">
        <v>1072</v>
      </c>
      <c r="D60" s="30" t="s">
        <v>394</v>
      </c>
      <c r="E60" s="43" t="str">
        <f>'Financial Offer'!$C$12</f>
        <v>Timberland Pro</v>
      </c>
      <c r="F60" s="43" t="str">
        <f>'Financial Offer'!$D$12</f>
        <v>Timberland Pro</v>
      </c>
      <c r="G60" s="75" t="s">
        <v>1350</v>
      </c>
      <c r="H60" s="14" t="str">
        <f>'Financial Offer'!$A$8</f>
        <v>Safety Shoes (various)</v>
      </c>
      <c r="I60" s="77">
        <v>160</v>
      </c>
      <c r="J60" s="41">
        <v>0.25</v>
      </c>
      <c r="K60" s="42">
        <f t="shared" si="0"/>
        <v>120</v>
      </c>
    </row>
    <row r="61" spans="1:11" s="59" customFormat="1" x14ac:dyDescent="0.2">
      <c r="A61" s="78" t="str">
        <f>Instructions!$B$6</f>
        <v>Saf-Gard Safety Shoe Co.</v>
      </c>
      <c r="B61" s="76" t="s">
        <v>373</v>
      </c>
      <c r="C61" s="80" t="s">
        <v>1072</v>
      </c>
      <c r="D61" s="30" t="s">
        <v>394</v>
      </c>
      <c r="E61" s="43" t="str">
        <f>'Financial Offer'!$C$12</f>
        <v>Timberland Pro</v>
      </c>
      <c r="F61" s="43" t="str">
        <f>'Financial Offer'!$D$12</f>
        <v>Timberland Pro</v>
      </c>
      <c r="G61" s="75" t="s">
        <v>1351</v>
      </c>
      <c r="H61" s="14" t="str">
        <f>'Financial Offer'!$A$8</f>
        <v>Safety Shoes (various)</v>
      </c>
      <c r="I61" s="77">
        <v>130</v>
      </c>
      <c r="J61" s="41">
        <v>0.25</v>
      </c>
      <c r="K61" s="42">
        <f t="shared" si="0"/>
        <v>97.5</v>
      </c>
    </row>
    <row r="62" spans="1:11" s="59" customFormat="1" x14ac:dyDescent="0.2">
      <c r="A62" s="78" t="str">
        <f>Instructions!$B$6</f>
        <v>Saf-Gard Safety Shoe Co.</v>
      </c>
      <c r="B62" s="76" t="s">
        <v>323</v>
      </c>
      <c r="C62" s="80" t="s">
        <v>1072</v>
      </c>
      <c r="D62" s="30" t="s">
        <v>394</v>
      </c>
      <c r="E62" s="43" t="str">
        <f>'Financial Offer'!$C$12</f>
        <v>Timberland Pro</v>
      </c>
      <c r="F62" s="43" t="str">
        <f>'Financial Offer'!$D$12</f>
        <v>Timberland Pro</v>
      </c>
      <c r="G62" s="75" t="s">
        <v>1352</v>
      </c>
      <c r="H62" s="14" t="str">
        <f>'Financial Offer'!$A$8</f>
        <v>Safety Shoes (various)</v>
      </c>
      <c r="I62" s="77">
        <v>180</v>
      </c>
      <c r="J62" s="41">
        <v>0.25</v>
      </c>
      <c r="K62" s="42">
        <f t="shared" si="0"/>
        <v>135</v>
      </c>
    </row>
    <row r="63" spans="1:11" s="59" customFormat="1" x14ac:dyDescent="0.2">
      <c r="A63" s="78" t="str">
        <f>Instructions!$B$6</f>
        <v>Saf-Gard Safety Shoe Co.</v>
      </c>
      <c r="B63" s="76" t="s">
        <v>343</v>
      </c>
      <c r="C63" s="80" t="s">
        <v>1072</v>
      </c>
      <c r="D63" s="30" t="s">
        <v>394</v>
      </c>
      <c r="E63" s="43" t="str">
        <f>'Financial Offer'!$C$12</f>
        <v>Timberland Pro</v>
      </c>
      <c r="F63" s="43" t="str">
        <f>'Financial Offer'!$D$12</f>
        <v>Timberland Pro</v>
      </c>
      <c r="G63" s="75" t="s">
        <v>1353</v>
      </c>
      <c r="H63" s="14" t="str">
        <f>'Financial Offer'!$A$8</f>
        <v>Safety Shoes (various)</v>
      </c>
      <c r="I63" s="77">
        <v>155</v>
      </c>
      <c r="J63" s="41">
        <v>0.25</v>
      </c>
      <c r="K63" s="42">
        <f t="shared" si="0"/>
        <v>116.25</v>
      </c>
    </row>
    <row r="64" spans="1:11" s="59" customFormat="1" x14ac:dyDescent="0.2">
      <c r="A64" s="78" t="str">
        <f>Instructions!$B$6</f>
        <v>Saf-Gard Safety Shoe Co.</v>
      </c>
      <c r="B64" s="76" t="s">
        <v>359</v>
      </c>
      <c r="C64" s="80" t="s">
        <v>1072</v>
      </c>
      <c r="D64" s="30" t="s">
        <v>394</v>
      </c>
      <c r="E64" s="43" t="str">
        <f>'Financial Offer'!$C$12</f>
        <v>Timberland Pro</v>
      </c>
      <c r="F64" s="43" t="str">
        <f>'Financial Offer'!$D$12</f>
        <v>Timberland Pro</v>
      </c>
      <c r="G64" s="75" t="s">
        <v>1354</v>
      </c>
      <c r="H64" s="14" t="str">
        <f>'Financial Offer'!$A$8</f>
        <v>Safety Shoes (various)</v>
      </c>
      <c r="I64" s="77">
        <v>140</v>
      </c>
      <c r="J64" s="41">
        <v>0.25</v>
      </c>
      <c r="K64" s="42">
        <f t="shared" si="0"/>
        <v>105</v>
      </c>
    </row>
    <row r="65" spans="1:11" s="59" customFormat="1" x14ac:dyDescent="0.2">
      <c r="A65" s="78" t="str">
        <f>Instructions!$B$6</f>
        <v>Saf-Gard Safety Shoe Co.</v>
      </c>
      <c r="B65" s="76" t="s">
        <v>380</v>
      </c>
      <c r="C65" s="80" t="s">
        <v>1072</v>
      </c>
      <c r="D65" s="30" t="s">
        <v>394</v>
      </c>
      <c r="E65" s="43" t="str">
        <f>'Financial Offer'!$C$12</f>
        <v>Timberland Pro</v>
      </c>
      <c r="F65" s="43" t="str">
        <f>'Financial Offer'!$D$12</f>
        <v>Timberland Pro</v>
      </c>
      <c r="G65" s="75" t="s">
        <v>1355</v>
      </c>
      <c r="H65" s="14" t="str">
        <f>'Financial Offer'!$A$8</f>
        <v>Safety Shoes (various)</v>
      </c>
      <c r="I65" s="77">
        <v>125</v>
      </c>
      <c r="J65" s="41">
        <v>0.25</v>
      </c>
      <c r="K65" s="42">
        <f t="shared" si="0"/>
        <v>93.75</v>
      </c>
    </row>
    <row r="66" spans="1:11" s="59" customFormat="1" x14ac:dyDescent="0.2">
      <c r="A66" s="78" t="str">
        <f>Instructions!$B$6</f>
        <v>Saf-Gard Safety Shoe Co.</v>
      </c>
      <c r="B66" s="76" t="s">
        <v>313</v>
      </c>
      <c r="C66" s="80" t="s">
        <v>1072</v>
      </c>
      <c r="D66" s="30" t="s">
        <v>394</v>
      </c>
      <c r="E66" s="43" t="str">
        <f>'Financial Offer'!$C$12</f>
        <v>Timberland Pro</v>
      </c>
      <c r="F66" s="43" t="str">
        <f>'Financial Offer'!$D$12</f>
        <v>Timberland Pro</v>
      </c>
      <c r="G66" s="75" t="s">
        <v>1356</v>
      </c>
      <c r="H66" s="14" t="str">
        <f>'Financial Offer'!$A$8</f>
        <v>Safety Shoes (various)</v>
      </c>
      <c r="I66" s="77">
        <v>195</v>
      </c>
      <c r="J66" s="41">
        <v>0.25</v>
      </c>
      <c r="K66" s="42">
        <f t="shared" si="0"/>
        <v>146.25</v>
      </c>
    </row>
    <row r="67" spans="1:11" s="59" customFormat="1" x14ac:dyDescent="0.2">
      <c r="A67" s="78" t="str">
        <f>Instructions!$B$6</f>
        <v>Saf-Gard Safety Shoe Co.</v>
      </c>
      <c r="B67" s="76" t="s">
        <v>374</v>
      </c>
      <c r="C67" s="80" t="s">
        <v>1072</v>
      </c>
      <c r="D67" s="30" t="s">
        <v>394</v>
      </c>
      <c r="E67" s="43" t="str">
        <f>'Financial Offer'!$C$12</f>
        <v>Timberland Pro</v>
      </c>
      <c r="F67" s="43" t="str">
        <f>'Financial Offer'!$D$12</f>
        <v>Timberland Pro</v>
      </c>
      <c r="G67" s="75" t="s">
        <v>1357</v>
      </c>
      <c r="H67" s="14" t="str">
        <f>'Financial Offer'!$A$8</f>
        <v>Safety Shoes (various)</v>
      </c>
      <c r="I67" s="77">
        <v>130</v>
      </c>
      <c r="J67" s="41">
        <v>0.25</v>
      </c>
      <c r="K67" s="42">
        <f t="shared" ref="K67:K105" si="1">I67*(1-J67)</f>
        <v>97.5</v>
      </c>
    </row>
    <row r="68" spans="1:11" s="59" customFormat="1" x14ac:dyDescent="0.2">
      <c r="A68" s="78" t="str">
        <f>Instructions!$B$6</f>
        <v>Saf-Gard Safety Shoe Co.</v>
      </c>
      <c r="B68" s="76" t="s">
        <v>360</v>
      </c>
      <c r="C68" s="80" t="s">
        <v>1072</v>
      </c>
      <c r="D68" s="30" t="s">
        <v>394</v>
      </c>
      <c r="E68" s="43" t="str">
        <f>'Financial Offer'!$C$12</f>
        <v>Timberland Pro</v>
      </c>
      <c r="F68" s="43" t="str">
        <f>'Financial Offer'!$D$12</f>
        <v>Timberland Pro</v>
      </c>
      <c r="G68" s="76" t="s">
        <v>1358</v>
      </c>
      <c r="H68" s="14" t="str">
        <f>'Financial Offer'!$A$8</f>
        <v>Safety Shoes (various)</v>
      </c>
      <c r="I68" s="79">
        <v>140</v>
      </c>
      <c r="J68" s="41">
        <v>0.25</v>
      </c>
      <c r="K68" s="42">
        <f t="shared" si="1"/>
        <v>105</v>
      </c>
    </row>
    <row r="69" spans="1:11" s="59" customFormat="1" x14ac:dyDescent="0.2">
      <c r="A69" s="78" t="str">
        <f>Instructions!$B$6</f>
        <v>Saf-Gard Safety Shoe Co.</v>
      </c>
      <c r="B69" s="76" t="s">
        <v>361</v>
      </c>
      <c r="C69" s="80" t="s">
        <v>1072</v>
      </c>
      <c r="D69" s="30" t="s">
        <v>394</v>
      </c>
      <c r="E69" s="43" t="str">
        <f>'Financial Offer'!$C$12</f>
        <v>Timberland Pro</v>
      </c>
      <c r="F69" s="43" t="str">
        <f>'Financial Offer'!$D$12</f>
        <v>Timberland Pro</v>
      </c>
      <c r="G69" s="76" t="s">
        <v>1359</v>
      </c>
      <c r="H69" s="14" t="str">
        <f>'Financial Offer'!$A$8</f>
        <v>Safety Shoes (various)</v>
      </c>
      <c r="I69" s="79">
        <v>140</v>
      </c>
      <c r="J69" s="41">
        <v>0.25</v>
      </c>
      <c r="K69" s="42">
        <f t="shared" si="1"/>
        <v>105</v>
      </c>
    </row>
    <row r="70" spans="1:11" s="59" customFormat="1" x14ac:dyDescent="0.2">
      <c r="A70" s="78" t="str">
        <f>Instructions!$B$6</f>
        <v>Saf-Gard Safety Shoe Co.</v>
      </c>
      <c r="B70" s="76" t="s">
        <v>311</v>
      </c>
      <c r="C70" s="80" t="s">
        <v>1072</v>
      </c>
      <c r="D70" s="30" t="s">
        <v>394</v>
      </c>
      <c r="E70" s="43" t="str">
        <f>'Financial Offer'!$C$12</f>
        <v>Timberland Pro</v>
      </c>
      <c r="F70" s="43" t="str">
        <f>'Financial Offer'!$D$12</f>
        <v>Timberland Pro</v>
      </c>
      <c r="G70" s="75" t="s">
        <v>1360</v>
      </c>
      <c r="H70" s="14" t="str">
        <f>'Financial Offer'!$A$8</f>
        <v>Safety Shoes (various)</v>
      </c>
      <c r="I70" s="77">
        <v>200</v>
      </c>
      <c r="J70" s="41">
        <v>0.25</v>
      </c>
      <c r="K70" s="42">
        <f t="shared" si="1"/>
        <v>150</v>
      </c>
    </row>
    <row r="71" spans="1:11" s="59" customFormat="1" x14ac:dyDescent="0.2">
      <c r="A71" s="78" t="str">
        <f>Instructions!$B$6</f>
        <v>Saf-Gard Safety Shoe Co.</v>
      </c>
      <c r="B71" s="76" t="s">
        <v>375</v>
      </c>
      <c r="C71" s="80" t="s">
        <v>1072</v>
      </c>
      <c r="D71" s="30" t="s">
        <v>394</v>
      </c>
      <c r="E71" s="43" t="str">
        <f>'Financial Offer'!$C$12</f>
        <v>Timberland Pro</v>
      </c>
      <c r="F71" s="43" t="str">
        <f>'Financial Offer'!$D$12</f>
        <v>Timberland Pro</v>
      </c>
      <c r="G71" s="75" t="s">
        <v>1361</v>
      </c>
      <c r="H71" s="14" t="str">
        <f>'Financial Offer'!$A$8</f>
        <v>Safety Shoes (various)</v>
      </c>
      <c r="I71" s="77">
        <v>130</v>
      </c>
      <c r="J71" s="41">
        <v>0.25</v>
      </c>
      <c r="K71" s="42">
        <f t="shared" si="1"/>
        <v>97.5</v>
      </c>
    </row>
    <row r="72" spans="1:11" s="59" customFormat="1" x14ac:dyDescent="0.2">
      <c r="A72" s="78" t="str">
        <f>Instructions!$B$6</f>
        <v>Saf-Gard Safety Shoe Co.</v>
      </c>
      <c r="B72" s="76" t="s">
        <v>344</v>
      </c>
      <c r="C72" s="80" t="s">
        <v>1072</v>
      </c>
      <c r="D72" s="30" t="s">
        <v>394</v>
      </c>
      <c r="E72" s="43" t="str">
        <f>'Financial Offer'!$C$12</f>
        <v>Timberland Pro</v>
      </c>
      <c r="F72" s="43" t="str">
        <f>'Financial Offer'!$D$12</f>
        <v>Timberland Pro</v>
      </c>
      <c r="G72" s="75" t="s">
        <v>1362</v>
      </c>
      <c r="H72" s="14" t="str">
        <f>'Financial Offer'!$A$8</f>
        <v>Safety Shoes (various)</v>
      </c>
      <c r="I72" s="77">
        <v>155</v>
      </c>
      <c r="J72" s="41">
        <v>0.25</v>
      </c>
      <c r="K72" s="42">
        <f t="shared" si="1"/>
        <v>116.25</v>
      </c>
    </row>
    <row r="73" spans="1:11" s="59" customFormat="1" x14ac:dyDescent="0.2">
      <c r="A73" s="78" t="str">
        <f>Instructions!$B$6</f>
        <v>Saf-Gard Safety Shoe Co.</v>
      </c>
      <c r="B73" s="76" t="s">
        <v>306</v>
      </c>
      <c r="C73" s="80" t="s">
        <v>1072</v>
      </c>
      <c r="D73" s="30" t="s">
        <v>394</v>
      </c>
      <c r="E73" s="43" t="str">
        <f>'Financial Offer'!$C$12</f>
        <v>Timberland Pro</v>
      </c>
      <c r="F73" s="43" t="str">
        <f>'Financial Offer'!$D$12</f>
        <v>Timberland Pro</v>
      </c>
      <c r="G73" s="75" t="s">
        <v>1363</v>
      </c>
      <c r="H73" s="14" t="str">
        <f>'Financial Offer'!$A$8</f>
        <v>Safety Shoes (various)</v>
      </c>
      <c r="I73" s="77">
        <v>210</v>
      </c>
      <c r="J73" s="41">
        <v>0.25</v>
      </c>
      <c r="K73" s="42">
        <f t="shared" si="1"/>
        <v>157.5</v>
      </c>
    </row>
    <row r="74" spans="1:11" s="59" customFormat="1" x14ac:dyDescent="0.2">
      <c r="A74" s="78" t="str">
        <f>Instructions!$B$6</f>
        <v>Saf-Gard Safety Shoe Co.</v>
      </c>
      <c r="B74" s="76" t="s">
        <v>297</v>
      </c>
      <c r="C74" s="80" t="s">
        <v>1072</v>
      </c>
      <c r="D74" s="30" t="s">
        <v>394</v>
      </c>
      <c r="E74" s="43" t="str">
        <f>'Financial Offer'!$C$12</f>
        <v>Timberland Pro</v>
      </c>
      <c r="F74" s="43" t="str">
        <f>'Financial Offer'!$D$12</f>
        <v>Timberland Pro</v>
      </c>
      <c r="G74" s="75" t="s">
        <v>1364</v>
      </c>
      <c r="H74" s="14" t="str">
        <f>'Financial Offer'!$A$8</f>
        <v>Safety Shoes (various)</v>
      </c>
      <c r="I74" s="77">
        <v>245</v>
      </c>
      <c r="J74" s="41">
        <v>0.25</v>
      </c>
      <c r="K74" s="42">
        <f t="shared" si="1"/>
        <v>183.75</v>
      </c>
    </row>
    <row r="75" spans="1:11" s="59" customFormat="1" x14ac:dyDescent="0.2">
      <c r="A75" s="78" t="str">
        <f>Instructions!$B$6</f>
        <v>Saf-Gard Safety Shoe Co.</v>
      </c>
      <c r="B75" s="76" t="s">
        <v>335</v>
      </c>
      <c r="C75" s="80" t="s">
        <v>1072</v>
      </c>
      <c r="D75" s="30" t="s">
        <v>394</v>
      </c>
      <c r="E75" s="43" t="str">
        <f>'Financial Offer'!$C$12</f>
        <v>Timberland Pro</v>
      </c>
      <c r="F75" s="43" t="str">
        <f>'Financial Offer'!$D$12</f>
        <v>Timberland Pro</v>
      </c>
      <c r="G75" s="75" t="s">
        <v>1365</v>
      </c>
      <c r="H75" s="14" t="str">
        <f>'Financial Offer'!$A$8</f>
        <v>Safety Shoes (various)</v>
      </c>
      <c r="I75" s="77">
        <v>160</v>
      </c>
      <c r="J75" s="41">
        <v>0.25</v>
      </c>
      <c r="K75" s="42">
        <f t="shared" si="1"/>
        <v>120</v>
      </c>
    </row>
    <row r="76" spans="1:11" s="59" customFormat="1" x14ac:dyDescent="0.2">
      <c r="A76" s="78" t="str">
        <f>Instructions!$B$6</f>
        <v>Saf-Gard Safety Shoe Co.</v>
      </c>
      <c r="B76" s="76" t="s">
        <v>1214</v>
      </c>
      <c r="C76" s="80" t="s">
        <v>1072</v>
      </c>
      <c r="D76" s="30" t="s">
        <v>394</v>
      </c>
      <c r="E76" s="43" t="str">
        <f>'Financial Offer'!$C$12</f>
        <v>Timberland Pro</v>
      </c>
      <c r="F76" s="43" t="str">
        <f>'Financial Offer'!$D$12</f>
        <v>Timberland Pro</v>
      </c>
      <c r="G76" s="75" t="s">
        <v>1399</v>
      </c>
      <c r="H76" s="14" t="str">
        <f>'Financial Offer'!$A$8</f>
        <v>Safety Shoes (various)</v>
      </c>
      <c r="I76" s="77">
        <v>270</v>
      </c>
      <c r="J76" s="41">
        <v>0.25</v>
      </c>
      <c r="K76" s="42">
        <f t="shared" si="1"/>
        <v>202.5</v>
      </c>
    </row>
    <row r="77" spans="1:11" s="59" customFormat="1" x14ac:dyDescent="0.2">
      <c r="A77" s="78" t="str">
        <f>Instructions!$B$6</f>
        <v>Saf-Gard Safety Shoe Co.</v>
      </c>
      <c r="B77" s="76" t="s">
        <v>293</v>
      </c>
      <c r="C77" s="80" t="s">
        <v>1072</v>
      </c>
      <c r="D77" s="30" t="s">
        <v>394</v>
      </c>
      <c r="E77" s="43" t="str">
        <f>'Financial Offer'!$C$12</f>
        <v>Timberland Pro</v>
      </c>
      <c r="F77" s="43" t="str">
        <f>'Financial Offer'!$D$12</f>
        <v>Timberland Pro</v>
      </c>
      <c r="G77" s="75" t="s">
        <v>1366</v>
      </c>
      <c r="H77" s="14" t="str">
        <f>'Financial Offer'!$A$8</f>
        <v>Safety Shoes (various)</v>
      </c>
      <c r="I77" s="77">
        <v>270</v>
      </c>
      <c r="J77" s="41">
        <v>0.25</v>
      </c>
      <c r="K77" s="42">
        <f t="shared" si="1"/>
        <v>202.5</v>
      </c>
    </row>
    <row r="78" spans="1:11" s="59" customFormat="1" x14ac:dyDescent="0.2">
      <c r="A78" s="78" t="str">
        <f>Instructions!$B$6</f>
        <v>Saf-Gard Safety Shoe Co.</v>
      </c>
      <c r="B78" s="76" t="s">
        <v>352</v>
      </c>
      <c r="C78" s="80" t="s">
        <v>1072</v>
      </c>
      <c r="D78" s="30" t="s">
        <v>394</v>
      </c>
      <c r="E78" s="43" t="str">
        <f>'Financial Offer'!$C$12</f>
        <v>Timberland Pro</v>
      </c>
      <c r="F78" s="43" t="str">
        <f>'Financial Offer'!$D$12</f>
        <v>Timberland Pro</v>
      </c>
      <c r="G78" s="75" t="s">
        <v>1367</v>
      </c>
      <c r="H78" s="14" t="str">
        <f>'Financial Offer'!$A$8</f>
        <v>Safety Shoes (various)</v>
      </c>
      <c r="I78" s="77">
        <v>150</v>
      </c>
      <c r="J78" s="41">
        <v>0.25</v>
      </c>
      <c r="K78" s="42">
        <f t="shared" si="1"/>
        <v>112.5</v>
      </c>
    </row>
    <row r="79" spans="1:11" s="59" customFormat="1" x14ac:dyDescent="0.2">
      <c r="A79" s="78" t="str">
        <f>Instructions!$B$6</f>
        <v>Saf-Gard Safety Shoe Co.</v>
      </c>
      <c r="B79" s="76" t="s">
        <v>302</v>
      </c>
      <c r="C79" s="80" t="s">
        <v>1072</v>
      </c>
      <c r="D79" s="30" t="s">
        <v>394</v>
      </c>
      <c r="E79" s="43" t="str">
        <f>'Financial Offer'!$C$12</f>
        <v>Timberland Pro</v>
      </c>
      <c r="F79" s="43" t="str">
        <f>'Financial Offer'!$D$12</f>
        <v>Timberland Pro</v>
      </c>
      <c r="G79" s="75" t="s">
        <v>1368</v>
      </c>
      <c r="H79" s="14" t="str">
        <f>'Financial Offer'!$A$8</f>
        <v>Safety Shoes (various)</v>
      </c>
      <c r="I79" s="77">
        <v>215</v>
      </c>
      <c r="J79" s="41">
        <v>0.25</v>
      </c>
      <c r="K79" s="42">
        <f t="shared" si="1"/>
        <v>161.25</v>
      </c>
    </row>
    <row r="80" spans="1:11" s="59" customFormat="1" x14ac:dyDescent="0.2">
      <c r="A80" s="78" t="str">
        <f>Instructions!$B$6</f>
        <v>Saf-Gard Safety Shoe Co.</v>
      </c>
      <c r="B80" s="76" t="s">
        <v>308</v>
      </c>
      <c r="C80" s="80" t="s">
        <v>1072</v>
      </c>
      <c r="D80" s="30" t="s">
        <v>394</v>
      </c>
      <c r="E80" s="43" t="str">
        <f>'Financial Offer'!$C$12</f>
        <v>Timberland Pro</v>
      </c>
      <c r="F80" s="43" t="str">
        <f>'Financial Offer'!$D$12</f>
        <v>Timberland Pro</v>
      </c>
      <c r="G80" s="75" t="s">
        <v>1369</v>
      </c>
      <c r="H80" s="14" t="str">
        <f>'Financial Offer'!$A$8</f>
        <v>Safety Shoes (various)</v>
      </c>
      <c r="I80" s="77">
        <v>210</v>
      </c>
      <c r="J80" s="41">
        <v>0.25</v>
      </c>
      <c r="K80" s="42">
        <f t="shared" si="1"/>
        <v>157.5</v>
      </c>
    </row>
    <row r="81" spans="1:11" s="59" customFormat="1" x14ac:dyDescent="0.2">
      <c r="A81" s="78" t="str">
        <f>Instructions!$B$6</f>
        <v>Saf-Gard Safety Shoe Co.</v>
      </c>
      <c r="B81" s="76" t="s">
        <v>1215</v>
      </c>
      <c r="C81" s="80" t="s">
        <v>1072</v>
      </c>
      <c r="D81" s="30" t="s">
        <v>394</v>
      </c>
      <c r="E81" s="43" t="str">
        <f>'Financial Offer'!$C$12</f>
        <v>Timberland Pro</v>
      </c>
      <c r="F81" s="43" t="str">
        <f>'Financial Offer'!$D$12</f>
        <v>Timberland Pro</v>
      </c>
      <c r="G81" s="75" t="s">
        <v>1400</v>
      </c>
      <c r="H81" s="14" t="str">
        <f>'Financial Offer'!$A$8</f>
        <v>Safety Shoes (various)</v>
      </c>
      <c r="I81" s="77">
        <v>125</v>
      </c>
      <c r="J81" s="41">
        <v>0.25</v>
      </c>
      <c r="K81" s="42">
        <f t="shared" si="1"/>
        <v>93.75</v>
      </c>
    </row>
    <row r="82" spans="1:11" s="59" customFormat="1" x14ac:dyDescent="0.2">
      <c r="A82" s="78" t="str">
        <f>Instructions!$B$6</f>
        <v>Saf-Gard Safety Shoe Co.</v>
      </c>
      <c r="B82" s="76" t="s">
        <v>309</v>
      </c>
      <c r="C82" s="80" t="s">
        <v>1072</v>
      </c>
      <c r="D82" s="30" t="s">
        <v>394</v>
      </c>
      <c r="E82" s="43" t="str">
        <f>'Financial Offer'!$C$12</f>
        <v>Timberland Pro</v>
      </c>
      <c r="F82" s="43" t="str">
        <f>'Financial Offer'!$D$12</f>
        <v>Timberland Pro</v>
      </c>
      <c r="G82" s="75" t="s">
        <v>1370</v>
      </c>
      <c r="H82" s="14" t="str">
        <f>'Financial Offer'!$A$8</f>
        <v>Safety Shoes (various)</v>
      </c>
      <c r="I82" s="77">
        <v>205</v>
      </c>
      <c r="J82" s="41">
        <v>0.25</v>
      </c>
      <c r="K82" s="42">
        <f t="shared" si="1"/>
        <v>153.75</v>
      </c>
    </row>
    <row r="83" spans="1:11" s="59" customFormat="1" x14ac:dyDescent="0.2">
      <c r="A83" s="78" t="str">
        <f>Instructions!$B$6</f>
        <v>Saf-Gard Safety Shoe Co.</v>
      </c>
      <c r="B83" s="76" t="s">
        <v>328</v>
      </c>
      <c r="C83" s="80" t="s">
        <v>1072</v>
      </c>
      <c r="D83" s="30" t="s">
        <v>394</v>
      </c>
      <c r="E83" s="43" t="str">
        <f>'Financial Offer'!$C$12</f>
        <v>Timberland Pro</v>
      </c>
      <c r="F83" s="43" t="str">
        <f>'Financial Offer'!$D$12</f>
        <v>Timberland Pro</v>
      </c>
      <c r="G83" s="75" t="s">
        <v>1371</v>
      </c>
      <c r="H83" s="14" t="str">
        <f>'Financial Offer'!$A$8</f>
        <v>Safety Shoes (various)</v>
      </c>
      <c r="I83" s="77">
        <v>175</v>
      </c>
      <c r="J83" s="41">
        <v>0.25</v>
      </c>
      <c r="K83" s="42">
        <f t="shared" si="1"/>
        <v>131.25</v>
      </c>
    </row>
    <row r="84" spans="1:11" s="59" customFormat="1" x14ac:dyDescent="0.2">
      <c r="A84" s="78" t="str">
        <f>Instructions!$B$6</f>
        <v>Saf-Gard Safety Shoe Co.</v>
      </c>
      <c r="B84" s="76" t="s">
        <v>316</v>
      </c>
      <c r="C84" s="80" t="s">
        <v>1072</v>
      </c>
      <c r="D84" s="30" t="s">
        <v>394</v>
      </c>
      <c r="E84" s="43" t="str">
        <f>'Financial Offer'!$C$12</f>
        <v>Timberland Pro</v>
      </c>
      <c r="F84" s="43" t="str">
        <f>'Financial Offer'!$D$12</f>
        <v>Timberland Pro</v>
      </c>
      <c r="G84" s="75" t="s">
        <v>1372</v>
      </c>
      <c r="H84" s="14" t="str">
        <f>'Financial Offer'!$A$8</f>
        <v>Safety Shoes (various)</v>
      </c>
      <c r="I84" s="77">
        <v>195</v>
      </c>
      <c r="J84" s="41">
        <v>0.25</v>
      </c>
      <c r="K84" s="42">
        <f t="shared" si="1"/>
        <v>146.25</v>
      </c>
    </row>
    <row r="85" spans="1:11" s="59" customFormat="1" x14ac:dyDescent="0.2">
      <c r="A85" s="78" t="str">
        <f>Instructions!$B$6</f>
        <v>Saf-Gard Safety Shoe Co.</v>
      </c>
      <c r="B85" s="76" t="s">
        <v>393</v>
      </c>
      <c r="C85" s="80" t="s">
        <v>1072</v>
      </c>
      <c r="D85" s="30" t="s">
        <v>394</v>
      </c>
      <c r="E85" s="43" t="str">
        <f>'Financial Offer'!$C$12</f>
        <v>Timberland Pro</v>
      </c>
      <c r="F85" s="43" t="str">
        <f>'Financial Offer'!$D$12</f>
        <v>Timberland Pro</v>
      </c>
      <c r="G85" s="75" t="s">
        <v>1373</v>
      </c>
      <c r="H85" s="14" t="str">
        <f>'Financial Offer'!$A$8</f>
        <v>Safety Shoes (various)</v>
      </c>
      <c r="I85" s="77">
        <v>30</v>
      </c>
      <c r="J85" s="41">
        <v>0.25</v>
      </c>
      <c r="K85" s="42">
        <f t="shared" si="1"/>
        <v>22.5</v>
      </c>
    </row>
    <row r="86" spans="1:11" s="59" customFormat="1" x14ac:dyDescent="0.2">
      <c r="A86" s="78" t="str">
        <f>Instructions!$B$6</f>
        <v>Saf-Gard Safety Shoe Co.</v>
      </c>
      <c r="B86" s="76" t="s">
        <v>1216</v>
      </c>
      <c r="C86" s="80" t="s">
        <v>1072</v>
      </c>
      <c r="D86" s="30" t="s">
        <v>394</v>
      </c>
      <c r="E86" s="43" t="str">
        <f>'Financial Offer'!$C$12</f>
        <v>Timberland Pro</v>
      </c>
      <c r="F86" s="43" t="str">
        <f>'Financial Offer'!$D$12</f>
        <v>Timberland Pro</v>
      </c>
      <c r="G86" s="75" t="s">
        <v>1401</v>
      </c>
      <c r="H86" s="14" t="str">
        <f>'Financial Offer'!$A$8</f>
        <v>Safety Shoes (various)</v>
      </c>
      <c r="I86" s="77">
        <v>215</v>
      </c>
      <c r="J86" s="41">
        <v>0.25</v>
      </c>
      <c r="K86" s="42">
        <f t="shared" si="1"/>
        <v>161.25</v>
      </c>
    </row>
    <row r="87" spans="1:11" s="59" customFormat="1" x14ac:dyDescent="0.2">
      <c r="A87" s="78" t="str">
        <f>Instructions!$B$6</f>
        <v>Saf-Gard Safety Shoe Co.</v>
      </c>
      <c r="B87" s="76" t="s">
        <v>354</v>
      </c>
      <c r="C87" s="80" t="s">
        <v>1072</v>
      </c>
      <c r="D87" s="30" t="s">
        <v>394</v>
      </c>
      <c r="E87" s="43" t="str">
        <f>'Financial Offer'!$C$12</f>
        <v>Timberland Pro</v>
      </c>
      <c r="F87" s="43" t="str">
        <f>'Financial Offer'!$D$12</f>
        <v>Timberland Pro</v>
      </c>
      <c r="G87" s="75" t="s">
        <v>1374</v>
      </c>
      <c r="H87" s="14" t="str">
        <f>'Financial Offer'!$A$8</f>
        <v>Safety Shoes (various)</v>
      </c>
      <c r="I87" s="77">
        <v>145</v>
      </c>
      <c r="J87" s="41">
        <v>0.25</v>
      </c>
      <c r="K87" s="42">
        <f t="shared" si="1"/>
        <v>108.75</v>
      </c>
    </row>
    <row r="88" spans="1:11" s="59" customFormat="1" x14ac:dyDescent="0.2">
      <c r="A88" s="78" t="str">
        <f>Instructions!$B$6</f>
        <v>Saf-Gard Safety Shoe Co.</v>
      </c>
      <c r="B88" s="76" t="s">
        <v>307</v>
      </c>
      <c r="C88" s="80" t="s">
        <v>1072</v>
      </c>
      <c r="D88" s="30" t="s">
        <v>394</v>
      </c>
      <c r="E88" s="43" t="str">
        <f>'Financial Offer'!$C$12</f>
        <v>Timberland Pro</v>
      </c>
      <c r="F88" s="43" t="str">
        <f>'Financial Offer'!$D$12</f>
        <v>Timberland Pro</v>
      </c>
      <c r="G88" s="75" t="s">
        <v>1375</v>
      </c>
      <c r="H88" s="14" t="str">
        <f>'Financial Offer'!$A$8</f>
        <v>Safety Shoes (various)</v>
      </c>
      <c r="I88" s="77">
        <v>210</v>
      </c>
      <c r="J88" s="41">
        <v>0.25</v>
      </c>
      <c r="K88" s="42">
        <f t="shared" si="1"/>
        <v>157.5</v>
      </c>
    </row>
    <row r="89" spans="1:11" s="59" customFormat="1" x14ac:dyDescent="0.2">
      <c r="A89" s="78" t="str">
        <f>Instructions!$B$6</f>
        <v>Saf-Gard Safety Shoe Co.</v>
      </c>
      <c r="B89" s="76" t="s">
        <v>303</v>
      </c>
      <c r="C89" s="80" t="s">
        <v>1072</v>
      </c>
      <c r="D89" s="30" t="s">
        <v>394</v>
      </c>
      <c r="E89" s="43" t="str">
        <f>'Financial Offer'!$C$12</f>
        <v>Timberland Pro</v>
      </c>
      <c r="F89" s="43" t="str">
        <f>'Financial Offer'!$D$12</f>
        <v>Timberland Pro</v>
      </c>
      <c r="G89" s="75" t="s">
        <v>1376</v>
      </c>
      <c r="H89" s="14" t="str">
        <f>'Financial Offer'!$A$8</f>
        <v>Safety Shoes (various)</v>
      </c>
      <c r="I89" s="77">
        <v>215</v>
      </c>
      <c r="J89" s="41">
        <v>0.25</v>
      </c>
      <c r="K89" s="42">
        <f t="shared" si="1"/>
        <v>161.25</v>
      </c>
    </row>
    <row r="90" spans="1:11" s="59" customFormat="1" x14ac:dyDescent="0.2">
      <c r="A90" s="78" t="str">
        <f>Instructions!$B$6</f>
        <v>Saf-Gard Safety Shoe Co.</v>
      </c>
      <c r="B90" s="76" t="s">
        <v>386</v>
      </c>
      <c r="C90" s="80" t="s">
        <v>1072</v>
      </c>
      <c r="D90" s="30" t="s">
        <v>394</v>
      </c>
      <c r="E90" s="43" t="str">
        <f>'Financial Offer'!$C$12</f>
        <v>Timberland Pro</v>
      </c>
      <c r="F90" s="43" t="str">
        <f>'Financial Offer'!$D$12</f>
        <v>Timberland Pro</v>
      </c>
      <c r="G90" s="75" t="s">
        <v>1377</v>
      </c>
      <c r="H90" s="14" t="str">
        <f>'Financial Offer'!$A$8</f>
        <v>Safety Shoes (various)</v>
      </c>
      <c r="I90" s="77">
        <v>115</v>
      </c>
      <c r="J90" s="41">
        <v>0.25</v>
      </c>
      <c r="K90" s="42">
        <f t="shared" si="1"/>
        <v>86.25</v>
      </c>
    </row>
    <row r="91" spans="1:11" s="59" customFormat="1" x14ac:dyDescent="0.2">
      <c r="A91" s="78" t="str">
        <f>Instructions!$B$6</f>
        <v>Saf-Gard Safety Shoe Co.</v>
      </c>
      <c r="B91" s="76" t="s">
        <v>299</v>
      </c>
      <c r="C91" s="80" t="s">
        <v>1072</v>
      </c>
      <c r="D91" s="30" t="s">
        <v>394</v>
      </c>
      <c r="E91" s="43" t="str">
        <f>'Financial Offer'!$C$12</f>
        <v>Timberland Pro</v>
      </c>
      <c r="F91" s="43" t="str">
        <f>'Financial Offer'!$D$12</f>
        <v>Timberland Pro</v>
      </c>
      <c r="G91" s="75" t="s">
        <v>1378</v>
      </c>
      <c r="H91" s="14" t="str">
        <f>'Financial Offer'!$A$8</f>
        <v>Safety Shoes (various)</v>
      </c>
      <c r="I91" s="77">
        <v>240</v>
      </c>
      <c r="J91" s="41">
        <v>0.25</v>
      </c>
      <c r="K91" s="42">
        <f t="shared" si="1"/>
        <v>180</v>
      </c>
    </row>
    <row r="92" spans="1:11" s="59" customFormat="1" x14ac:dyDescent="0.2">
      <c r="A92" s="78" t="str">
        <f>Instructions!$B$6</f>
        <v>Saf-Gard Safety Shoe Co.</v>
      </c>
      <c r="B92" s="76" t="s">
        <v>312</v>
      </c>
      <c r="C92" s="80" t="s">
        <v>1072</v>
      </c>
      <c r="D92" s="30" t="s">
        <v>394</v>
      </c>
      <c r="E92" s="43" t="str">
        <f>'Financial Offer'!$C$12</f>
        <v>Timberland Pro</v>
      </c>
      <c r="F92" s="43" t="str">
        <f>'Financial Offer'!$D$12</f>
        <v>Timberland Pro</v>
      </c>
      <c r="G92" s="75" t="s">
        <v>1379</v>
      </c>
      <c r="H92" s="14" t="str">
        <f>'Financial Offer'!$A$8</f>
        <v>Safety Shoes (various)</v>
      </c>
      <c r="I92" s="77">
        <v>200</v>
      </c>
      <c r="J92" s="41">
        <v>0.25</v>
      </c>
      <c r="K92" s="42">
        <f t="shared" si="1"/>
        <v>150</v>
      </c>
    </row>
    <row r="93" spans="1:11" s="59" customFormat="1" x14ac:dyDescent="0.2">
      <c r="A93" s="78" t="str">
        <f>Instructions!$B$6</f>
        <v>Saf-Gard Safety Shoe Co.</v>
      </c>
      <c r="B93" s="76" t="s">
        <v>310</v>
      </c>
      <c r="C93" s="80" t="s">
        <v>1072</v>
      </c>
      <c r="D93" s="30" t="s">
        <v>394</v>
      </c>
      <c r="E93" s="43" t="str">
        <f>'Financial Offer'!$C$12</f>
        <v>Timberland Pro</v>
      </c>
      <c r="F93" s="43" t="str">
        <f>'Financial Offer'!$D$12</f>
        <v>Timberland Pro</v>
      </c>
      <c r="G93" s="75" t="s">
        <v>1380</v>
      </c>
      <c r="H93" s="14" t="str">
        <f>'Financial Offer'!$A$8</f>
        <v>Safety Shoes (various)</v>
      </c>
      <c r="I93" s="77">
        <v>205</v>
      </c>
      <c r="J93" s="41">
        <v>0.25</v>
      </c>
      <c r="K93" s="42">
        <f t="shared" si="1"/>
        <v>153.75</v>
      </c>
    </row>
    <row r="94" spans="1:11" s="59" customFormat="1" x14ac:dyDescent="0.2">
      <c r="A94" s="78" t="str">
        <f>Instructions!$B$6</f>
        <v>Saf-Gard Safety Shoe Co.</v>
      </c>
      <c r="B94" s="76" t="s">
        <v>304</v>
      </c>
      <c r="C94" s="80" t="s">
        <v>1072</v>
      </c>
      <c r="D94" s="30" t="s">
        <v>394</v>
      </c>
      <c r="E94" s="43" t="str">
        <f>'Financial Offer'!$C$12</f>
        <v>Timberland Pro</v>
      </c>
      <c r="F94" s="43" t="str">
        <f>'Financial Offer'!$D$12</f>
        <v>Timberland Pro</v>
      </c>
      <c r="G94" s="75" t="s">
        <v>1381</v>
      </c>
      <c r="H94" s="14" t="str">
        <f>'Financial Offer'!$A$8</f>
        <v>Safety Shoes (various)</v>
      </c>
      <c r="I94" s="77">
        <v>215</v>
      </c>
      <c r="J94" s="41">
        <v>0.25</v>
      </c>
      <c r="K94" s="42">
        <f t="shared" si="1"/>
        <v>161.25</v>
      </c>
    </row>
    <row r="95" spans="1:11" s="59" customFormat="1" x14ac:dyDescent="0.2">
      <c r="A95" s="78" t="str">
        <f>Instructions!$B$6</f>
        <v>Saf-Gard Safety Shoe Co.</v>
      </c>
      <c r="B95" s="76" t="s">
        <v>376</v>
      </c>
      <c r="C95" s="80" t="s">
        <v>1072</v>
      </c>
      <c r="D95" s="30" t="s">
        <v>394</v>
      </c>
      <c r="E95" s="43" t="str">
        <f>'Financial Offer'!$C$12</f>
        <v>Timberland Pro</v>
      </c>
      <c r="F95" s="43" t="str">
        <f>'Financial Offer'!$D$12</f>
        <v>Timberland Pro</v>
      </c>
      <c r="G95" s="75" t="s">
        <v>1382</v>
      </c>
      <c r="H95" s="14" t="str">
        <f>'Financial Offer'!$A$8</f>
        <v>Safety Shoes (various)</v>
      </c>
      <c r="I95" s="77">
        <v>130</v>
      </c>
      <c r="J95" s="41">
        <v>0.25</v>
      </c>
      <c r="K95" s="42">
        <f t="shared" si="1"/>
        <v>97.5</v>
      </c>
    </row>
    <row r="96" spans="1:11" s="59" customFormat="1" x14ac:dyDescent="0.2">
      <c r="A96" s="78" t="str">
        <f>Instructions!$B$6</f>
        <v>Saf-Gard Safety Shoe Co.</v>
      </c>
      <c r="B96" s="76" t="s">
        <v>329</v>
      </c>
      <c r="C96" s="80" t="s">
        <v>1072</v>
      </c>
      <c r="D96" s="30" t="s">
        <v>394</v>
      </c>
      <c r="E96" s="43" t="str">
        <f>'Financial Offer'!$C$12</f>
        <v>Timberland Pro</v>
      </c>
      <c r="F96" s="43" t="str">
        <f>'Financial Offer'!$D$12</f>
        <v>Timberland Pro</v>
      </c>
      <c r="G96" s="75" t="s">
        <v>1383</v>
      </c>
      <c r="H96" s="14" t="str">
        <f>'Financial Offer'!$A$8</f>
        <v>Safety Shoes (various)</v>
      </c>
      <c r="I96" s="77">
        <v>175</v>
      </c>
      <c r="J96" s="41">
        <v>0.25</v>
      </c>
      <c r="K96" s="42">
        <f t="shared" si="1"/>
        <v>131.25</v>
      </c>
    </row>
    <row r="97" spans="1:11" s="59" customFormat="1" x14ac:dyDescent="0.2">
      <c r="A97" s="78" t="str">
        <f>Instructions!$B$6</f>
        <v>Saf-Gard Safety Shoe Co.</v>
      </c>
      <c r="B97" s="76" t="s">
        <v>318</v>
      </c>
      <c r="C97" s="80" t="s">
        <v>1072</v>
      </c>
      <c r="D97" s="30" t="s">
        <v>394</v>
      </c>
      <c r="E97" s="43" t="str">
        <f>'Financial Offer'!$C$12</f>
        <v>Timberland Pro</v>
      </c>
      <c r="F97" s="43" t="str">
        <f>'Financial Offer'!$D$12</f>
        <v>Timberland Pro</v>
      </c>
      <c r="G97" s="75" t="s">
        <v>1384</v>
      </c>
      <c r="H97" s="14" t="str">
        <f>'Financial Offer'!$A$8</f>
        <v>Safety Shoes (various)</v>
      </c>
      <c r="I97" s="77">
        <v>190</v>
      </c>
      <c r="J97" s="41">
        <v>0.25</v>
      </c>
      <c r="K97" s="42">
        <f t="shared" si="1"/>
        <v>142.5</v>
      </c>
    </row>
    <row r="98" spans="1:11" s="59" customFormat="1" x14ac:dyDescent="0.2">
      <c r="A98" s="78" t="str">
        <f>Instructions!$B$6</f>
        <v>Saf-Gard Safety Shoe Co.</v>
      </c>
      <c r="B98" s="76" t="s">
        <v>330</v>
      </c>
      <c r="C98" s="80" t="s">
        <v>1072</v>
      </c>
      <c r="D98" s="30" t="s">
        <v>394</v>
      </c>
      <c r="E98" s="43" t="str">
        <f>'Financial Offer'!$C$12</f>
        <v>Timberland Pro</v>
      </c>
      <c r="F98" s="43" t="str">
        <f>'Financial Offer'!$D$12</f>
        <v>Timberland Pro</v>
      </c>
      <c r="G98" s="75" t="s">
        <v>1385</v>
      </c>
      <c r="H98" s="14" t="str">
        <f>'Financial Offer'!$A$8</f>
        <v>Safety Shoes (various)</v>
      </c>
      <c r="I98" s="77">
        <v>175</v>
      </c>
      <c r="J98" s="41">
        <v>0.25</v>
      </c>
      <c r="K98" s="42">
        <f t="shared" si="1"/>
        <v>131.25</v>
      </c>
    </row>
    <row r="99" spans="1:11" s="59" customFormat="1" x14ac:dyDescent="0.2">
      <c r="A99" s="78" t="str">
        <f>Instructions!$B$6</f>
        <v>Saf-Gard Safety Shoe Co.</v>
      </c>
      <c r="B99" s="76" t="s">
        <v>294</v>
      </c>
      <c r="C99" s="80" t="s">
        <v>1072</v>
      </c>
      <c r="D99" s="30" t="s">
        <v>394</v>
      </c>
      <c r="E99" s="43" t="str">
        <f>'Financial Offer'!$C$12</f>
        <v>Timberland Pro</v>
      </c>
      <c r="F99" s="43" t="str">
        <f>'Financial Offer'!$D$12</f>
        <v>Timberland Pro</v>
      </c>
      <c r="G99" s="75" t="s">
        <v>1386</v>
      </c>
      <c r="H99" s="14" t="str">
        <f>'Financial Offer'!$A$8</f>
        <v>Safety Shoes (various)</v>
      </c>
      <c r="I99" s="77">
        <v>270</v>
      </c>
      <c r="J99" s="41">
        <v>0.25</v>
      </c>
      <c r="K99" s="42">
        <f t="shared" si="1"/>
        <v>202.5</v>
      </c>
    </row>
    <row r="100" spans="1:11" s="59" customFormat="1" x14ac:dyDescent="0.2">
      <c r="A100" s="78" t="str">
        <f>Instructions!$B$6</f>
        <v>Saf-Gard Safety Shoe Co.</v>
      </c>
      <c r="B100" s="76" t="s">
        <v>387</v>
      </c>
      <c r="C100" s="80" t="s">
        <v>1072</v>
      </c>
      <c r="D100" s="30" t="s">
        <v>394</v>
      </c>
      <c r="E100" s="43" t="str">
        <f>'Financial Offer'!$C$12</f>
        <v>Timberland Pro</v>
      </c>
      <c r="F100" s="43" t="str">
        <f>'Financial Offer'!$D$12</f>
        <v>Timberland Pro</v>
      </c>
      <c r="G100" s="75" t="s">
        <v>1387</v>
      </c>
      <c r="H100" s="14" t="str">
        <f>'Financial Offer'!$A$8</f>
        <v>Safety Shoes (various)</v>
      </c>
      <c r="I100" s="77">
        <v>115</v>
      </c>
      <c r="J100" s="41">
        <v>0.25</v>
      </c>
      <c r="K100" s="42">
        <f t="shared" si="1"/>
        <v>86.25</v>
      </c>
    </row>
    <row r="101" spans="1:11" s="59" customFormat="1" x14ac:dyDescent="0.2">
      <c r="A101" s="78" t="str">
        <f>Instructions!$B$6</f>
        <v>Saf-Gard Safety Shoe Co.</v>
      </c>
      <c r="B101" s="76" t="s">
        <v>319</v>
      </c>
      <c r="C101" s="80" t="s">
        <v>1072</v>
      </c>
      <c r="D101" s="30" t="s">
        <v>394</v>
      </c>
      <c r="E101" s="43" t="str">
        <f>'Financial Offer'!$C$12</f>
        <v>Timberland Pro</v>
      </c>
      <c r="F101" s="43" t="str">
        <f>'Financial Offer'!$D$12</f>
        <v>Timberland Pro</v>
      </c>
      <c r="G101" s="75" t="s">
        <v>1388</v>
      </c>
      <c r="H101" s="14" t="str">
        <f>'Financial Offer'!$A$8</f>
        <v>Safety Shoes (various)</v>
      </c>
      <c r="I101" s="77">
        <v>190</v>
      </c>
      <c r="J101" s="41">
        <v>0.25</v>
      </c>
      <c r="K101" s="42">
        <f t="shared" si="1"/>
        <v>142.5</v>
      </c>
    </row>
    <row r="102" spans="1:11" s="59" customFormat="1" x14ac:dyDescent="0.2">
      <c r="A102" s="78" t="str">
        <f>Instructions!$B$6</f>
        <v>Saf-Gard Safety Shoe Co.</v>
      </c>
      <c r="B102" s="76" t="s">
        <v>388</v>
      </c>
      <c r="C102" s="80" t="s">
        <v>1072</v>
      </c>
      <c r="D102" s="30" t="s">
        <v>394</v>
      </c>
      <c r="E102" s="43" t="str">
        <f>'Financial Offer'!$C$12</f>
        <v>Timberland Pro</v>
      </c>
      <c r="F102" s="43" t="str">
        <f>'Financial Offer'!$D$12</f>
        <v>Timberland Pro</v>
      </c>
      <c r="G102" s="75" t="s">
        <v>1389</v>
      </c>
      <c r="H102" s="14" t="str">
        <f>'Financial Offer'!$A$8</f>
        <v>Safety Shoes (various)</v>
      </c>
      <c r="I102" s="77">
        <v>115</v>
      </c>
      <c r="J102" s="41">
        <v>0.25</v>
      </c>
      <c r="K102" s="42">
        <f t="shared" si="1"/>
        <v>86.25</v>
      </c>
    </row>
    <row r="103" spans="1:11" s="59" customFormat="1" x14ac:dyDescent="0.2">
      <c r="A103" s="78" t="str">
        <f>Instructions!$B$6</f>
        <v>Saf-Gard Safety Shoe Co.</v>
      </c>
      <c r="B103" s="76" t="s">
        <v>332</v>
      </c>
      <c r="C103" s="80" t="s">
        <v>1072</v>
      </c>
      <c r="D103" s="30" t="s">
        <v>394</v>
      </c>
      <c r="E103" s="43" t="str">
        <f>'Financial Offer'!$C$12</f>
        <v>Timberland Pro</v>
      </c>
      <c r="F103" s="43" t="str">
        <f>'Financial Offer'!$D$12</f>
        <v>Timberland Pro</v>
      </c>
      <c r="G103" s="75" t="s">
        <v>1390</v>
      </c>
      <c r="H103" s="14" t="str">
        <f>'Financial Offer'!$A$8</f>
        <v>Safety Shoes (various)</v>
      </c>
      <c r="I103" s="77">
        <v>175</v>
      </c>
      <c r="J103" s="41">
        <v>0.25</v>
      </c>
      <c r="K103" s="42">
        <f t="shared" si="1"/>
        <v>131.25</v>
      </c>
    </row>
    <row r="104" spans="1:11" s="59" customFormat="1" x14ac:dyDescent="0.2">
      <c r="A104" s="78" t="str">
        <f>Instructions!$B$6</f>
        <v>Saf-Gard Safety Shoe Co.</v>
      </c>
      <c r="B104" s="76" t="s">
        <v>389</v>
      </c>
      <c r="C104" s="80" t="s">
        <v>1072</v>
      </c>
      <c r="D104" s="30" t="s">
        <v>394</v>
      </c>
      <c r="E104" s="43" t="str">
        <f>'Financial Offer'!$C$12</f>
        <v>Timberland Pro</v>
      </c>
      <c r="F104" s="43" t="str">
        <f>'Financial Offer'!$D$12</f>
        <v>Timberland Pro</v>
      </c>
      <c r="G104" s="75" t="s">
        <v>1391</v>
      </c>
      <c r="H104" s="14" t="str">
        <f>'Financial Offer'!$A$8</f>
        <v>Safety Shoes (various)</v>
      </c>
      <c r="I104" s="77">
        <v>115</v>
      </c>
      <c r="J104" s="41">
        <v>0.25</v>
      </c>
      <c r="K104" s="42">
        <f t="shared" si="1"/>
        <v>86.25</v>
      </c>
    </row>
    <row r="105" spans="1:11" s="59" customFormat="1" x14ac:dyDescent="0.2">
      <c r="A105" s="78" t="str">
        <f>Instructions!$B$6</f>
        <v>Saf-Gard Safety Shoe Co.</v>
      </c>
      <c r="B105" s="76" t="s">
        <v>381</v>
      </c>
      <c r="C105" s="80" t="s">
        <v>1072</v>
      </c>
      <c r="D105" s="30" t="s">
        <v>394</v>
      </c>
      <c r="E105" s="43" t="str">
        <f>'Financial Offer'!$C$12</f>
        <v>Timberland Pro</v>
      </c>
      <c r="F105" s="43" t="str">
        <f>'Financial Offer'!$D$12</f>
        <v>Timberland Pro</v>
      </c>
      <c r="G105" s="75" t="s">
        <v>1392</v>
      </c>
      <c r="H105" s="14" t="str">
        <f>'Financial Offer'!$A$8</f>
        <v>Safety Shoes (various)</v>
      </c>
      <c r="I105" s="77">
        <v>125</v>
      </c>
      <c r="J105" s="41">
        <v>0.25</v>
      </c>
      <c r="K105" s="42">
        <f t="shared" si="1"/>
        <v>93.75</v>
      </c>
    </row>
    <row r="106" spans="1:11" s="59" customFormat="1" x14ac:dyDescent="0.2">
      <c r="A106" s="58" t="str">
        <f>Instructions!$B$6</f>
        <v>Saf-Gard Safety Shoe Co.</v>
      </c>
      <c r="B106" s="76" t="s">
        <v>390</v>
      </c>
      <c r="C106" s="80" t="s">
        <v>1072</v>
      </c>
      <c r="D106" s="30" t="s">
        <v>394</v>
      </c>
      <c r="E106" s="43" t="str">
        <f>'Financial Offer'!$C$12</f>
        <v>Timberland Pro</v>
      </c>
      <c r="F106" s="43" t="str">
        <f>'Financial Offer'!$D$12</f>
        <v>Timberland Pro</v>
      </c>
      <c r="G106" s="75" t="s">
        <v>1393</v>
      </c>
      <c r="H106" s="14" t="str">
        <f>'Financial Offer'!$A$8</f>
        <v>Safety Shoes (various)</v>
      </c>
      <c r="I106" s="77">
        <v>125</v>
      </c>
      <c r="J106" s="41">
        <v>0.25</v>
      </c>
      <c r="K106" s="42">
        <f>I106*(1-J106)</f>
        <v>93.75</v>
      </c>
    </row>
    <row r="107" spans="1:11" s="59" customFormat="1" x14ac:dyDescent="0.2">
      <c r="A107" s="78" t="str">
        <f>Instructions!$B$6</f>
        <v>Saf-Gard Safety Shoe Co.</v>
      </c>
      <c r="B107" s="76" t="s">
        <v>357</v>
      </c>
      <c r="C107" s="80" t="s">
        <v>1072</v>
      </c>
      <c r="D107" s="30" t="s">
        <v>394</v>
      </c>
      <c r="E107" s="43" t="str">
        <f>'Financial Offer'!$C$12</f>
        <v>Timberland Pro</v>
      </c>
      <c r="F107" s="43" t="str">
        <f>'Financial Offer'!$D$12</f>
        <v>Timberland Pro</v>
      </c>
      <c r="G107" s="75" t="s">
        <v>1394</v>
      </c>
      <c r="H107" s="14" t="str">
        <f>'Financial Offer'!$A$8</f>
        <v>Safety Shoes (various)</v>
      </c>
      <c r="I107" s="77">
        <v>145</v>
      </c>
      <c r="J107" s="41">
        <v>0.25</v>
      </c>
      <c r="K107" s="42">
        <f t="shared" ref="K107:K170" si="2">I107*(1-J107)</f>
        <v>108.75</v>
      </c>
    </row>
    <row r="108" spans="1:11" s="59" customFormat="1" x14ac:dyDescent="0.2">
      <c r="A108" s="78" t="str">
        <f>Instructions!$B$6</f>
        <v>Saf-Gard Safety Shoe Co.</v>
      </c>
      <c r="B108" s="76" t="s">
        <v>1217</v>
      </c>
      <c r="C108" s="80" t="s">
        <v>1072</v>
      </c>
      <c r="D108" s="30" t="s">
        <v>394</v>
      </c>
      <c r="E108" s="43" t="str">
        <f>'Financial Offer'!$C$12</f>
        <v>Timberland Pro</v>
      </c>
      <c r="F108" s="43" t="str">
        <f>'Financial Offer'!$D$12</f>
        <v>Timberland Pro</v>
      </c>
      <c r="G108" s="75" t="s">
        <v>1402</v>
      </c>
      <c r="H108" s="14" t="str">
        <f>'Financial Offer'!$A$8</f>
        <v>Safety Shoes (various)</v>
      </c>
      <c r="I108" s="77">
        <v>210</v>
      </c>
      <c r="J108" s="41">
        <v>0.25</v>
      </c>
      <c r="K108" s="42">
        <f t="shared" si="2"/>
        <v>157.5</v>
      </c>
    </row>
    <row r="109" spans="1:11" s="59" customFormat="1" x14ac:dyDescent="0.2">
      <c r="A109" s="78" t="str">
        <f>Instructions!$B$6</f>
        <v>Saf-Gard Safety Shoe Co.</v>
      </c>
      <c r="B109" s="76" t="s">
        <v>362</v>
      </c>
      <c r="C109" s="80" t="s">
        <v>1072</v>
      </c>
      <c r="D109" s="30" t="s">
        <v>394</v>
      </c>
      <c r="E109" s="43" t="str">
        <f>'Financial Offer'!$C$12</f>
        <v>Timberland Pro</v>
      </c>
      <c r="F109" s="43" t="str">
        <f>'Financial Offer'!$D$12</f>
        <v>Timberland Pro</v>
      </c>
      <c r="G109" s="75" t="s">
        <v>1395</v>
      </c>
      <c r="H109" s="14" t="str">
        <f>'Financial Offer'!$A$8</f>
        <v>Safety Shoes (various)</v>
      </c>
      <c r="I109" s="77">
        <v>140</v>
      </c>
      <c r="J109" s="41">
        <v>0.25</v>
      </c>
      <c r="K109" s="42">
        <f t="shared" si="2"/>
        <v>105</v>
      </c>
    </row>
    <row r="110" spans="1:11" s="59" customFormat="1" x14ac:dyDescent="0.2">
      <c r="A110" s="78" t="str">
        <f>Instructions!$B$6</f>
        <v>Saf-Gard Safety Shoe Co.</v>
      </c>
      <c r="B110" s="76" t="s">
        <v>382</v>
      </c>
      <c r="C110" s="80" t="s">
        <v>1072</v>
      </c>
      <c r="D110" s="30" t="s">
        <v>394</v>
      </c>
      <c r="E110" s="43" t="str">
        <f>'Financial Offer'!$C$12</f>
        <v>Timberland Pro</v>
      </c>
      <c r="F110" s="43" t="str">
        <f>'Financial Offer'!$D$12</f>
        <v>Timberland Pro</v>
      </c>
      <c r="G110" s="75" t="s">
        <v>1396</v>
      </c>
      <c r="H110" s="14" t="str">
        <f>'Financial Offer'!$A$8</f>
        <v>Safety Shoes (various)</v>
      </c>
      <c r="I110" s="77">
        <v>125</v>
      </c>
      <c r="J110" s="41">
        <v>0.25</v>
      </c>
      <c r="K110" s="42">
        <f t="shared" si="2"/>
        <v>93.75</v>
      </c>
    </row>
    <row r="111" spans="1:11" s="59" customFormat="1" x14ac:dyDescent="0.2">
      <c r="A111" s="78" t="str">
        <f>Instructions!$B$6</f>
        <v>Saf-Gard Safety Shoe Co.</v>
      </c>
      <c r="B111" s="76" t="s">
        <v>385</v>
      </c>
      <c r="C111" s="80" t="s">
        <v>1072</v>
      </c>
      <c r="D111" s="30" t="s">
        <v>394</v>
      </c>
      <c r="E111" s="43" t="str">
        <f>'Financial Offer'!$C$12</f>
        <v>Timberland Pro</v>
      </c>
      <c r="F111" s="43" t="str">
        <f>'Financial Offer'!$D$12</f>
        <v>Timberland Pro</v>
      </c>
      <c r="G111" s="75" t="s">
        <v>1397</v>
      </c>
      <c r="H111" s="14" t="str">
        <f>'Financial Offer'!$A$8</f>
        <v>Safety Shoes (various)</v>
      </c>
      <c r="I111" s="77">
        <v>120</v>
      </c>
      <c r="J111" s="41">
        <v>0.25</v>
      </c>
      <c r="K111" s="42">
        <f t="shared" si="2"/>
        <v>90</v>
      </c>
    </row>
    <row r="112" spans="1:11" s="59" customFormat="1" x14ac:dyDescent="0.2">
      <c r="A112" s="78" t="str">
        <f>Instructions!$B$6</f>
        <v>Saf-Gard Safety Shoe Co.</v>
      </c>
      <c r="B112" s="76" t="s">
        <v>391</v>
      </c>
      <c r="C112" s="80" t="s">
        <v>1072</v>
      </c>
      <c r="D112" s="30" t="s">
        <v>394</v>
      </c>
      <c r="E112" s="43" t="str">
        <f>'Financial Offer'!$C$12</f>
        <v>Timberland Pro</v>
      </c>
      <c r="F112" s="43" t="str">
        <f>'Financial Offer'!$D$12</f>
        <v>Timberland Pro</v>
      </c>
      <c r="G112" s="75" t="s">
        <v>1398</v>
      </c>
      <c r="H112" s="14" t="str">
        <f>'Financial Offer'!$A$8</f>
        <v>Safety Shoes (various)</v>
      </c>
      <c r="I112" s="77">
        <v>125</v>
      </c>
      <c r="J112" s="41">
        <v>0.25</v>
      </c>
      <c r="K112" s="42">
        <f t="shared" si="2"/>
        <v>93.75</v>
      </c>
    </row>
    <row r="113" spans="1:11" s="59" customFormat="1" x14ac:dyDescent="0.2">
      <c r="A113" s="78" t="str">
        <f>Instructions!$B$6</f>
        <v>Saf-Gard Safety Shoe Co.</v>
      </c>
      <c r="B113" s="76" t="s">
        <v>1218</v>
      </c>
      <c r="C113" s="80" t="s">
        <v>1072</v>
      </c>
      <c r="D113" s="30" t="s">
        <v>394</v>
      </c>
      <c r="E113" s="43" t="str">
        <f>'Financial Offer'!$C$12</f>
        <v>Timberland Pro</v>
      </c>
      <c r="F113" s="43" t="str">
        <f>'Financial Offer'!$D$12</f>
        <v>Timberland Pro</v>
      </c>
      <c r="G113" s="75" t="s">
        <v>1403</v>
      </c>
      <c r="H113" s="14" t="str">
        <f>'Financial Offer'!$A$8</f>
        <v>Safety Shoes (various)</v>
      </c>
      <c r="I113" s="77">
        <v>185</v>
      </c>
      <c r="J113" s="41">
        <v>0.25</v>
      </c>
      <c r="K113" s="42">
        <f t="shared" si="2"/>
        <v>138.75</v>
      </c>
    </row>
    <row r="114" spans="1:11" s="59" customFormat="1" x14ac:dyDescent="0.2">
      <c r="A114" s="78" t="str">
        <f>Instructions!$B$6</f>
        <v>Saf-Gard Safety Shoe Co.</v>
      </c>
      <c r="B114" s="76" t="s">
        <v>1219</v>
      </c>
      <c r="C114" s="80" t="s">
        <v>1072</v>
      </c>
      <c r="D114" s="30" t="s">
        <v>394</v>
      </c>
      <c r="E114" s="43" t="str">
        <f>'Financial Offer'!$C$12</f>
        <v>Timberland Pro</v>
      </c>
      <c r="F114" s="43" t="str">
        <f>'Financial Offer'!$D$12</f>
        <v>Timberland Pro</v>
      </c>
      <c r="G114" s="75" t="s">
        <v>1404</v>
      </c>
      <c r="H114" s="14" t="str">
        <f>'Financial Offer'!$A$8</f>
        <v>Safety Shoes (various)</v>
      </c>
      <c r="I114" s="77">
        <v>115</v>
      </c>
      <c r="J114" s="41">
        <v>0.25</v>
      </c>
      <c r="K114" s="42">
        <f t="shared" si="2"/>
        <v>86.25</v>
      </c>
    </row>
    <row r="115" spans="1:11" s="59" customFormat="1" x14ac:dyDescent="0.2">
      <c r="A115" s="78" t="str">
        <f>Instructions!$B$6</f>
        <v>Saf-Gard Safety Shoe Co.</v>
      </c>
      <c r="B115" s="76" t="s">
        <v>1220</v>
      </c>
      <c r="C115" s="80" t="s">
        <v>1072</v>
      </c>
      <c r="D115" s="30" t="s">
        <v>394</v>
      </c>
      <c r="E115" s="43" t="str">
        <f>'Financial Offer'!$C$12</f>
        <v>Timberland Pro</v>
      </c>
      <c r="F115" s="43" t="str">
        <f>'Financial Offer'!$D$12</f>
        <v>Timberland Pro</v>
      </c>
      <c r="G115" s="75" t="s">
        <v>1405</v>
      </c>
      <c r="H115" s="14" t="str">
        <f>'Financial Offer'!$A$8</f>
        <v>Safety Shoes (various)</v>
      </c>
      <c r="I115" s="77">
        <v>185</v>
      </c>
      <c r="J115" s="41">
        <v>0.25</v>
      </c>
      <c r="K115" s="42">
        <f t="shared" si="2"/>
        <v>138.75</v>
      </c>
    </row>
    <row r="116" spans="1:11" s="59" customFormat="1" x14ac:dyDescent="0.2">
      <c r="A116" s="78" t="str">
        <f>Instructions!$B$6</f>
        <v>Saf-Gard Safety Shoe Co.</v>
      </c>
      <c r="B116" s="76" t="s">
        <v>1221</v>
      </c>
      <c r="C116" s="80" t="s">
        <v>1072</v>
      </c>
      <c r="D116" s="30" t="s">
        <v>394</v>
      </c>
      <c r="E116" s="43" t="str">
        <f>'Financial Offer'!$C$12</f>
        <v>Timberland Pro</v>
      </c>
      <c r="F116" s="43" t="str">
        <f>'Financial Offer'!$D$12</f>
        <v>Timberland Pro</v>
      </c>
      <c r="G116" s="75" t="s">
        <v>1406</v>
      </c>
      <c r="H116" s="14" t="str">
        <f>'Financial Offer'!$A$8</f>
        <v>Safety Shoes (various)</v>
      </c>
      <c r="I116" s="77">
        <v>120</v>
      </c>
      <c r="J116" s="41">
        <v>0.25</v>
      </c>
      <c r="K116" s="42">
        <f t="shared" si="2"/>
        <v>90</v>
      </c>
    </row>
    <row r="117" spans="1:11" s="59" customFormat="1" x14ac:dyDescent="0.2">
      <c r="A117" s="78" t="str">
        <f>Instructions!$B$6</f>
        <v>Saf-Gard Safety Shoe Co.</v>
      </c>
      <c r="B117" s="76" t="s">
        <v>1222</v>
      </c>
      <c r="C117" s="80" t="s">
        <v>1072</v>
      </c>
      <c r="D117" s="30" t="s">
        <v>394</v>
      </c>
      <c r="E117" s="43" t="str">
        <f>'Financial Offer'!$C$12</f>
        <v>Timberland Pro</v>
      </c>
      <c r="F117" s="43" t="str">
        <f>'Financial Offer'!$D$12</f>
        <v>Timberland Pro</v>
      </c>
      <c r="G117" s="75" t="s">
        <v>1407</v>
      </c>
      <c r="H117" s="14" t="str">
        <f>'Financial Offer'!$A$8</f>
        <v>Safety Shoes (various)</v>
      </c>
      <c r="I117" s="77">
        <v>120</v>
      </c>
      <c r="J117" s="41">
        <v>0.25</v>
      </c>
      <c r="K117" s="42">
        <f t="shared" si="2"/>
        <v>90</v>
      </c>
    </row>
    <row r="118" spans="1:11" s="59" customFormat="1" x14ac:dyDescent="0.2">
      <c r="A118" s="78" t="str">
        <f>Instructions!$B$6</f>
        <v>Saf-Gard Safety Shoe Co.</v>
      </c>
      <c r="B118" s="76" t="s">
        <v>1223</v>
      </c>
      <c r="C118" s="80" t="s">
        <v>1072</v>
      </c>
      <c r="D118" s="30" t="s">
        <v>394</v>
      </c>
      <c r="E118" s="43" t="str">
        <f>'Financial Offer'!$C$12</f>
        <v>Timberland Pro</v>
      </c>
      <c r="F118" s="43" t="str">
        <f>'Financial Offer'!$D$12</f>
        <v>Timberland Pro</v>
      </c>
      <c r="G118" s="75" t="s">
        <v>1408</v>
      </c>
      <c r="H118" s="14" t="str">
        <f>'Financial Offer'!$A$8</f>
        <v>Safety Shoes (various)</v>
      </c>
      <c r="I118" s="77">
        <v>120</v>
      </c>
      <c r="J118" s="41">
        <v>0.25</v>
      </c>
      <c r="K118" s="42">
        <f t="shared" si="2"/>
        <v>90</v>
      </c>
    </row>
    <row r="119" spans="1:11" s="59" customFormat="1" x14ac:dyDescent="0.2">
      <c r="A119" s="78" t="str">
        <f>Instructions!$B$6</f>
        <v>Saf-Gard Safety Shoe Co.</v>
      </c>
      <c r="B119" s="76" t="s">
        <v>1224</v>
      </c>
      <c r="C119" s="80" t="s">
        <v>1072</v>
      </c>
      <c r="D119" s="30" t="s">
        <v>394</v>
      </c>
      <c r="E119" s="43" t="str">
        <f>'Financial Offer'!$C$12</f>
        <v>Timberland Pro</v>
      </c>
      <c r="F119" s="43" t="str">
        <f>'Financial Offer'!$D$12</f>
        <v>Timberland Pro</v>
      </c>
      <c r="G119" s="75" t="s">
        <v>1409</v>
      </c>
      <c r="H119" s="14" t="str">
        <f>'Financial Offer'!$A$8</f>
        <v>Safety Shoes (various)</v>
      </c>
      <c r="I119" s="77">
        <v>125</v>
      </c>
      <c r="J119" s="41">
        <v>0.25</v>
      </c>
      <c r="K119" s="42">
        <f t="shared" si="2"/>
        <v>93.75</v>
      </c>
    </row>
    <row r="120" spans="1:11" s="59" customFormat="1" x14ac:dyDescent="0.2">
      <c r="A120" s="78" t="str">
        <f>Instructions!$B$6</f>
        <v>Saf-Gard Safety Shoe Co.</v>
      </c>
      <c r="B120" s="76" t="s">
        <v>1225</v>
      </c>
      <c r="C120" s="80" t="s">
        <v>1072</v>
      </c>
      <c r="D120" s="30" t="s">
        <v>394</v>
      </c>
      <c r="E120" s="43" t="str">
        <f>'Financial Offer'!$C$12</f>
        <v>Timberland Pro</v>
      </c>
      <c r="F120" s="43" t="str">
        <f>'Financial Offer'!$D$12</f>
        <v>Timberland Pro</v>
      </c>
      <c r="G120" s="75" t="s">
        <v>1410</v>
      </c>
      <c r="H120" s="14" t="str">
        <f>'Financial Offer'!$A$8</f>
        <v>Safety Shoes (various)</v>
      </c>
      <c r="I120" s="77">
        <v>155</v>
      </c>
      <c r="J120" s="41">
        <v>0.25</v>
      </c>
      <c r="K120" s="42">
        <f t="shared" si="2"/>
        <v>116.25</v>
      </c>
    </row>
    <row r="121" spans="1:11" s="59" customFormat="1" x14ac:dyDescent="0.2">
      <c r="A121" s="78" t="str">
        <f>Instructions!$B$6</f>
        <v>Saf-Gard Safety Shoe Co.</v>
      </c>
      <c r="B121" s="76" t="s">
        <v>1226</v>
      </c>
      <c r="C121" s="80" t="s">
        <v>1072</v>
      </c>
      <c r="D121" s="30" t="s">
        <v>394</v>
      </c>
      <c r="E121" s="43" t="str">
        <f>'Financial Offer'!$C$12</f>
        <v>Timberland Pro</v>
      </c>
      <c r="F121" s="43" t="str">
        <f>'Financial Offer'!$D$12</f>
        <v>Timberland Pro</v>
      </c>
      <c r="G121" s="75" t="s">
        <v>1411</v>
      </c>
      <c r="H121" s="14" t="str">
        <f>'Financial Offer'!$A$8</f>
        <v>Safety Shoes (various)</v>
      </c>
      <c r="I121" s="77">
        <v>160</v>
      </c>
      <c r="J121" s="41">
        <v>0.25</v>
      </c>
      <c r="K121" s="42">
        <f t="shared" si="2"/>
        <v>120</v>
      </c>
    </row>
    <row r="122" spans="1:11" s="59" customFormat="1" x14ac:dyDescent="0.2">
      <c r="A122" s="78" t="str">
        <f>Instructions!$B$6</f>
        <v>Saf-Gard Safety Shoe Co.</v>
      </c>
      <c r="B122" s="76" t="s">
        <v>1227</v>
      </c>
      <c r="C122" s="80" t="s">
        <v>1072</v>
      </c>
      <c r="D122" s="30" t="s">
        <v>394</v>
      </c>
      <c r="E122" s="43" t="str">
        <f>'Financial Offer'!$C$12</f>
        <v>Timberland Pro</v>
      </c>
      <c r="F122" s="43" t="str">
        <f>'Financial Offer'!$D$12</f>
        <v>Timberland Pro</v>
      </c>
      <c r="G122" s="75" t="s">
        <v>1412</v>
      </c>
      <c r="H122" s="14" t="str">
        <f>'Financial Offer'!$A$8</f>
        <v>Safety Shoes (various)</v>
      </c>
      <c r="I122" s="77">
        <v>150</v>
      </c>
      <c r="J122" s="41">
        <v>0.25</v>
      </c>
      <c r="K122" s="42">
        <f t="shared" si="2"/>
        <v>112.5</v>
      </c>
    </row>
    <row r="123" spans="1:11" s="59" customFormat="1" x14ac:dyDescent="0.2">
      <c r="A123" s="78" t="str">
        <f>Instructions!$B$6</f>
        <v>Saf-Gard Safety Shoe Co.</v>
      </c>
      <c r="B123" s="76" t="s">
        <v>1228</v>
      </c>
      <c r="C123" s="80" t="s">
        <v>1072</v>
      </c>
      <c r="D123" s="30" t="s">
        <v>394</v>
      </c>
      <c r="E123" s="43" t="str">
        <f>'Financial Offer'!$C$12</f>
        <v>Timberland Pro</v>
      </c>
      <c r="F123" s="43" t="str">
        <f>'Financial Offer'!$D$12</f>
        <v>Timberland Pro</v>
      </c>
      <c r="G123" s="75" t="s">
        <v>1413</v>
      </c>
      <c r="H123" s="14" t="str">
        <f>'Financial Offer'!$A$8</f>
        <v>Safety Shoes (various)</v>
      </c>
      <c r="I123" s="77">
        <v>160</v>
      </c>
      <c r="J123" s="41">
        <v>0.25</v>
      </c>
      <c r="K123" s="42">
        <f t="shared" si="2"/>
        <v>120</v>
      </c>
    </row>
    <row r="124" spans="1:11" s="59" customFormat="1" x14ac:dyDescent="0.2">
      <c r="A124" s="78" t="str">
        <f>Instructions!$B$6</f>
        <v>Saf-Gard Safety Shoe Co.</v>
      </c>
      <c r="B124" s="76" t="s">
        <v>1229</v>
      </c>
      <c r="C124" s="80" t="s">
        <v>1072</v>
      </c>
      <c r="D124" s="30" t="s">
        <v>394</v>
      </c>
      <c r="E124" s="43" t="str">
        <f>'Financial Offer'!$C$12</f>
        <v>Timberland Pro</v>
      </c>
      <c r="F124" s="43" t="str">
        <f>'Financial Offer'!$D$12</f>
        <v>Timberland Pro</v>
      </c>
      <c r="G124" s="75" t="s">
        <v>1414</v>
      </c>
      <c r="H124" s="14" t="str">
        <f>'Financial Offer'!$A$8</f>
        <v>Safety Shoes (various)</v>
      </c>
      <c r="I124" s="77">
        <v>190</v>
      </c>
      <c r="J124" s="41">
        <v>0.25</v>
      </c>
      <c r="K124" s="42">
        <f t="shared" si="2"/>
        <v>142.5</v>
      </c>
    </row>
    <row r="125" spans="1:11" s="59" customFormat="1" x14ac:dyDescent="0.2">
      <c r="A125" s="78" t="str">
        <f>Instructions!$B$6</f>
        <v>Saf-Gard Safety Shoe Co.</v>
      </c>
      <c r="B125" s="76" t="s">
        <v>1230</v>
      </c>
      <c r="C125" s="80" t="s">
        <v>1072</v>
      </c>
      <c r="D125" s="30" t="s">
        <v>394</v>
      </c>
      <c r="E125" s="43" t="str">
        <f>'Financial Offer'!$C$12</f>
        <v>Timberland Pro</v>
      </c>
      <c r="F125" s="43" t="str">
        <f>'Financial Offer'!$D$12</f>
        <v>Timberland Pro</v>
      </c>
      <c r="G125" s="75" t="s">
        <v>1415</v>
      </c>
      <c r="H125" s="14" t="str">
        <f>'Financial Offer'!$A$8</f>
        <v>Safety Shoes (various)</v>
      </c>
      <c r="I125" s="77">
        <v>175</v>
      </c>
      <c r="J125" s="41">
        <v>0.25</v>
      </c>
      <c r="K125" s="42">
        <f t="shared" si="2"/>
        <v>131.25</v>
      </c>
    </row>
    <row r="126" spans="1:11" s="59" customFormat="1" x14ac:dyDescent="0.2">
      <c r="A126" s="78" t="str">
        <f>Instructions!$B$6</f>
        <v>Saf-Gard Safety Shoe Co.</v>
      </c>
      <c r="B126" s="76" t="s">
        <v>1231</v>
      </c>
      <c r="C126" s="80" t="s">
        <v>1072</v>
      </c>
      <c r="D126" s="30" t="s">
        <v>394</v>
      </c>
      <c r="E126" s="43" t="str">
        <f>'Financial Offer'!$C$12</f>
        <v>Timberland Pro</v>
      </c>
      <c r="F126" s="43" t="str">
        <f>'Financial Offer'!$D$12</f>
        <v>Timberland Pro</v>
      </c>
      <c r="G126" s="75" t="s">
        <v>1416</v>
      </c>
      <c r="H126" s="14" t="str">
        <f>'Financial Offer'!$A$8</f>
        <v>Safety Shoes (various)</v>
      </c>
      <c r="I126" s="77">
        <v>35</v>
      </c>
      <c r="J126" s="41">
        <v>0.25</v>
      </c>
      <c r="K126" s="42">
        <f t="shared" si="2"/>
        <v>26.25</v>
      </c>
    </row>
    <row r="127" spans="1:11" s="59" customFormat="1" x14ac:dyDescent="0.2">
      <c r="A127" s="78" t="str">
        <f>Instructions!$B$6</f>
        <v>Saf-Gard Safety Shoe Co.</v>
      </c>
      <c r="B127" s="76" t="s">
        <v>1232</v>
      </c>
      <c r="C127" s="80" t="s">
        <v>1072</v>
      </c>
      <c r="D127" s="30" t="s">
        <v>394</v>
      </c>
      <c r="E127" s="43" t="str">
        <f>'Financial Offer'!$C$12</f>
        <v>Timberland Pro</v>
      </c>
      <c r="F127" s="43" t="str">
        <f>'Financial Offer'!$D$12</f>
        <v>Timberland Pro</v>
      </c>
      <c r="G127" s="75" t="s">
        <v>1417</v>
      </c>
      <c r="H127" s="14" t="str">
        <f>'Financial Offer'!$A$8</f>
        <v>Safety Shoes (various)</v>
      </c>
      <c r="I127" s="77">
        <v>150</v>
      </c>
      <c r="J127" s="41">
        <v>0.25</v>
      </c>
      <c r="K127" s="42">
        <f t="shared" si="2"/>
        <v>112.5</v>
      </c>
    </row>
    <row r="128" spans="1:11" s="59" customFormat="1" x14ac:dyDescent="0.2">
      <c r="A128" s="78" t="str">
        <f>Instructions!$B$6</f>
        <v>Saf-Gard Safety Shoe Co.</v>
      </c>
      <c r="B128" s="76" t="s">
        <v>1233</v>
      </c>
      <c r="C128" s="80" t="s">
        <v>1072</v>
      </c>
      <c r="D128" s="30" t="s">
        <v>394</v>
      </c>
      <c r="E128" s="43" t="str">
        <f>'Financial Offer'!$C$12</f>
        <v>Timberland Pro</v>
      </c>
      <c r="F128" s="43" t="str">
        <f>'Financial Offer'!$D$12</f>
        <v>Timberland Pro</v>
      </c>
      <c r="G128" s="75" t="s">
        <v>1418</v>
      </c>
      <c r="H128" s="14" t="str">
        <f>'Financial Offer'!$A$8</f>
        <v>Safety Shoes (various)</v>
      </c>
      <c r="I128" s="77">
        <v>160</v>
      </c>
      <c r="J128" s="41">
        <v>0.25</v>
      </c>
      <c r="K128" s="42">
        <f t="shared" si="2"/>
        <v>120</v>
      </c>
    </row>
    <row r="129" spans="1:11" s="59" customFormat="1" x14ac:dyDescent="0.2">
      <c r="A129" s="78" t="str">
        <f>Instructions!$B$6</f>
        <v>Saf-Gard Safety Shoe Co.</v>
      </c>
      <c r="B129" s="76" t="s">
        <v>1234</v>
      </c>
      <c r="C129" s="80" t="s">
        <v>1072</v>
      </c>
      <c r="D129" s="30" t="s">
        <v>394</v>
      </c>
      <c r="E129" s="43" t="str">
        <f>'Financial Offer'!$C$12</f>
        <v>Timberland Pro</v>
      </c>
      <c r="F129" s="43" t="str">
        <f>'Financial Offer'!$D$12</f>
        <v>Timberland Pro</v>
      </c>
      <c r="G129" s="75" t="s">
        <v>1419</v>
      </c>
      <c r="H129" s="14" t="str">
        <f>'Financial Offer'!$A$8</f>
        <v>Safety Shoes (various)</v>
      </c>
      <c r="I129" s="77">
        <v>130</v>
      </c>
      <c r="J129" s="41">
        <v>0.25</v>
      </c>
      <c r="K129" s="42">
        <f t="shared" si="2"/>
        <v>97.5</v>
      </c>
    </row>
    <row r="130" spans="1:11" s="59" customFormat="1" x14ac:dyDescent="0.2">
      <c r="A130" s="78" t="str">
        <f>Instructions!$B$6</f>
        <v>Saf-Gard Safety Shoe Co.</v>
      </c>
      <c r="B130" s="76" t="s">
        <v>1235</v>
      </c>
      <c r="C130" s="80" t="s">
        <v>1072</v>
      </c>
      <c r="D130" s="30" t="s">
        <v>394</v>
      </c>
      <c r="E130" s="43" t="str">
        <f>'Financial Offer'!$C$12</f>
        <v>Timberland Pro</v>
      </c>
      <c r="F130" s="43" t="str">
        <f>'Financial Offer'!$D$12</f>
        <v>Timberland Pro</v>
      </c>
      <c r="G130" s="75" t="s">
        <v>1420</v>
      </c>
      <c r="H130" s="14" t="str">
        <f>'Financial Offer'!$A$8</f>
        <v>Safety Shoes (various)</v>
      </c>
      <c r="I130" s="77">
        <v>175</v>
      </c>
      <c r="J130" s="41">
        <v>0.25</v>
      </c>
      <c r="K130" s="42">
        <f t="shared" si="2"/>
        <v>131.25</v>
      </c>
    </row>
    <row r="131" spans="1:11" s="59" customFormat="1" x14ac:dyDescent="0.2">
      <c r="A131" s="78" t="str">
        <f>Instructions!$B$6</f>
        <v>Saf-Gard Safety Shoe Co.</v>
      </c>
      <c r="B131" s="76" t="s">
        <v>1236</v>
      </c>
      <c r="C131" s="80" t="s">
        <v>1072</v>
      </c>
      <c r="D131" s="30" t="s">
        <v>394</v>
      </c>
      <c r="E131" s="43" t="str">
        <f>'Financial Offer'!$C$12</f>
        <v>Timberland Pro</v>
      </c>
      <c r="F131" s="43" t="str">
        <f>'Financial Offer'!$D$12</f>
        <v>Timberland Pro</v>
      </c>
      <c r="G131" s="75" t="s">
        <v>1421</v>
      </c>
      <c r="H131" s="14" t="str">
        <f>'Financial Offer'!$A$8</f>
        <v>Safety Shoes (various)</v>
      </c>
      <c r="I131" s="77">
        <v>165</v>
      </c>
      <c r="J131" s="41">
        <v>0.25</v>
      </c>
      <c r="K131" s="42">
        <f t="shared" si="2"/>
        <v>123.75</v>
      </c>
    </row>
    <row r="132" spans="1:11" s="59" customFormat="1" x14ac:dyDescent="0.2">
      <c r="A132" s="78" t="str">
        <f>Instructions!$B$6</f>
        <v>Saf-Gard Safety Shoe Co.</v>
      </c>
      <c r="B132" s="76" t="s">
        <v>1237</v>
      </c>
      <c r="C132" s="80" t="s">
        <v>1072</v>
      </c>
      <c r="D132" s="30" t="s">
        <v>394</v>
      </c>
      <c r="E132" s="43" t="str">
        <f>'Financial Offer'!$C$12</f>
        <v>Timberland Pro</v>
      </c>
      <c r="F132" s="43" t="str">
        <f>'Financial Offer'!$D$12</f>
        <v>Timberland Pro</v>
      </c>
      <c r="G132" s="75" t="s">
        <v>1422</v>
      </c>
      <c r="H132" s="14" t="str">
        <f>'Financial Offer'!$A$8</f>
        <v>Safety Shoes (various)</v>
      </c>
      <c r="I132" s="77">
        <v>40</v>
      </c>
      <c r="J132" s="41">
        <v>0.25</v>
      </c>
      <c r="K132" s="42">
        <f t="shared" si="2"/>
        <v>30</v>
      </c>
    </row>
    <row r="133" spans="1:11" s="59" customFormat="1" x14ac:dyDescent="0.2">
      <c r="A133" s="78" t="str">
        <f>Instructions!$B$6</f>
        <v>Saf-Gard Safety Shoe Co.</v>
      </c>
      <c r="B133" s="76" t="s">
        <v>1238</v>
      </c>
      <c r="C133" s="80" t="s">
        <v>1072</v>
      </c>
      <c r="D133" s="30" t="s">
        <v>394</v>
      </c>
      <c r="E133" s="43" t="str">
        <f>'Financial Offer'!$C$12</f>
        <v>Timberland Pro</v>
      </c>
      <c r="F133" s="43" t="str">
        <f>'Financial Offer'!$D$12</f>
        <v>Timberland Pro</v>
      </c>
      <c r="G133" s="75" t="s">
        <v>1423</v>
      </c>
      <c r="H133" s="14" t="str">
        <f>'Financial Offer'!$A$8</f>
        <v>Safety Shoes (various)</v>
      </c>
      <c r="I133" s="77">
        <v>115</v>
      </c>
      <c r="J133" s="41">
        <v>0.25</v>
      </c>
      <c r="K133" s="42">
        <f t="shared" si="2"/>
        <v>86.25</v>
      </c>
    </row>
    <row r="134" spans="1:11" s="59" customFormat="1" x14ac:dyDescent="0.2">
      <c r="A134" s="78" t="str">
        <f>Instructions!$B$6</f>
        <v>Saf-Gard Safety Shoe Co.</v>
      </c>
      <c r="B134" s="76" t="s">
        <v>1239</v>
      </c>
      <c r="C134" s="80" t="s">
        <v>1072</v>
      </c>
      <c r="D134" s="30" t="s">
        <v>394</v>
      </c>
      <c r="E134" s="43" t="str">
        <f>'Financial Offer'!$C$12</f>
        <v>Timberland Pro</v>
      </c>
      <c r="F134" s="43" t="str">
        <f>'Financial Offer'!$D$12</f>
        <v>Timberland Pro</v>
      </c>
      <c r="G134" s="75" t="s">
        <v>1424</v>
      </c>
      <c r="H134" s="14" t="str">
        <f>'Financial Offer'!$A$8</f>
        <v>Safety Shoes (various)</v>
      </c>
      <c r="I134" s="77">
        <v>125</v>
      </c>
      <c r="J134" s="41">
        <v>0.25</v>
      </c>
      <c r="K134" s="42">
        <f t="shared" si="2"/>
        <v>93.75</v>
      </c>
    </row>
    <row r="135" spans="1:11" s="59" customFormat="1" x14ac:dyDescent="0.2">
      <c r="A135" s="78" t="str">
        <f>Instructions!$B$6</f>
        <v>Saf-Gard Safety Shoe Co.</v>
      </c>
      <c r="B135" s="76" t="s">
        <v>1240</v>
      </c>
      <c r="C135" s="80" t="s">
        <v>1072</v>
      </c>
      <c r="D135" s="30" t="s">
        <v>394</v>
      </c>
      <c r="E135" s="43" t="str">
        <f>'Financial Offer'!$C$12</f>
        <v>Timberland Pro</v>
      </c>
      <c r="F135" s="43" t="str">
        <f>'Financial Offer'!$D$12</f>
        <v>Timberland Pro</v>
      </c>
      <c r="G135" s="75" t="s">
        <v>1425</v>
      </c>
      <c r="H135" s="14" t="str">
        <f>'Financial Offer'!$A$8</f>
        <v>Safety Shoes (various)</v>
      </c>
      <c r="I135" s="77">
        <v>175</v>
      </c>
      <c r="J135" s="41">
        <v>0.25</v>
      </c>
      <c r="K135" s="42">
        <f t="shared" si="2"/>
        <v>131.25</v>
      </c>
    </row>
    <row r="136" spans="1:11" s="59" customFormat="1" x14ac:dyDescent="0.2">
      <c r="A136" s="78" t="str">
        <f>Instructions!$B$6</f>
        <v>Saf-Gard Safety Shoe Co.</v>
      </c>
      <c r="B136" s="76" t="s">
        <v>1241</v>
      </c>
      <c r="C136" s="80" t="s">
        <v>1072</v>
      </c>
      <c r="D136" s="30" t="s">
        <v>394</v>
      </c>
      <c r="E136" s="43" t="str">
        <f>'Financial Offer'!$C$12</f>
        <v>Timberland Pro</v>
      </c>
      <c r="F136" s="43" t="str">
        <f>'Financial Offer'!$D$12</f>
        <v>Timberland Pro</v>
      </c>
      <c r="G136" s="75" t="s">
        <v>1426</v>
      </c>
      <c r="H136" s="14" t="str">
        <f>'Financial Offer'!$A$8</f>
        <v>Safety Shoes (various)</v>
      </c>
      <c r="I136" s="77">
        <v>175</v>
      </c>
      <c r="J136" s="41">
        <v>0.25</v>
      </c>
      <c r="K136" s="42">
        <f t="shared" si="2"/>
        <v>131.25</v>
      </c>
    </row>
    <row r="137" spans="1:11" s="59" customFormat="1" x14ac:dyDescent="0.2">
      <c r="A137" s="78" t="str">
        <f>Instructions!$B$6</f>
        <v>Saf-Gard Safety Shoe Co.</v>
      </c>
      <c r="B137" s="76" t="s">
        <v>1242</v>
      </c>
      <c r="C137" s="80" t="s">
        <v>1072</v>
      </c>
      <c r="D137" s="30" t="s">
        <v>394</v>
      </c>
      <c r="E137" s="43" t="str">
        <f>'Financial Offer'!$C$12</f>
        <v>Timberland Pro</v>
      </c>
      <c r="F137" s="43" t="str">
        <f>'Financial Offer'!$D$12</f>
        <v>Timberland Pro</v>
      </c>
      <c r="G137" s="75" t="s">
        <v>1427</v>
      </c>
      <c r="H137" s="14" t="str">
        <f>'Financial Offer'!$A$8</f>
        <v>Safety Shoes (various)</v>
      </c>
      <c r="I137" s="77">
        <v>200</v>
      </c>
      <c r="J137" s="41">
        <v>0.25</v>
      </c>
      <c r="K137" s="42">
        <f t="shared" si="2"/>
        <v>150</v>
      </c>
    </row>
    <row r="138" spans="1:11" s="59" customFormat="1" x14ac:dyDescent="0.2">
      <c r="A138" s="78" t="str">
        <f>Instructions!$B$6</f>
        <v>Saf-Gard Safety Shoe Co.</v>
      </c>
      <c r="B138" s="76" t="s">
        <v>1243</v>
      </c>
      <c r="C138" s="80" t="s">
        <v>1072</v>
      </c>
      <c r="D138" s="30" t="s">
        <v>394</v>
      </c>
      <c r="E138" s="43" t="str">
        <f>'Financial Offer'!$C$12</f>
        <v>Timberland Pro</v>
      </c>
      <c r="F138" s="43" t="str">
        <f>'Financial Offer'!$D$12</f>
        <v>Timberland Pro</v>
      </c>
      <c r="G138" s="75" t="s">
        <v>1428</v>
      </c>
      <c r="H138" s="14" t="str">
        <f>'Financial Offer'!$A$8</f>
        <v>Safety Shoes (various)</v>
      </c>
      <c r="I138" s="77">
        <v>130</v>
      </c>
      <c r="J138" s="41">
        <v>0.25</v>
      </c>
      <c r="K138" s="42">
        <f t="shared" si="2"/>
        <v>97.5</v>
      </c>
    </row>
    <row r="139" spans="1:11" s="59" customFormat="1" x14ac:dyDescent="0.2">
      <c r="A139" s="78" t="str">
        <f>Instructions!$B$6</f>
        <v>Saf-Gard Safety Shoe Co.</v>
      </c>
      <c r="B139" s="76" t="s">
        <v>1244</v>
      </c>
      <c r="C139" s="80" t="s">
        <v>1072</v>
      </c>
      <c r="D139" s="30" t="s">
        <v>394</v>
      </c>
      <c r="E139" s="43" t="str">
        <f>'Financial Offer'!$C$12</f>
        <v>Timberland Pro</v>
      </c>
      <c r="F139" s="43" t="str">
        <f>'Financial Offer'!$D$12</f>
        <v>Timberland Pro</v>
      </c>
      <c r="G139" s="75" t="s">
        <v>1429</v>
      </c>
      <c r="H139" s="14" t="str">
        <f>'Financial Offer'!$A$8</f>
        <v>Safety Shoes (various)</v>
      </c>
      <c r="I139" s="77">
        <v>145</v>
      </c>
      <c r="J139" s="41">
        <v>0.25</v>
      </c>
      <c r="K139" s="42">
        <f t="shared" si="2"/>
        <v>108.75</v>
      </c>
    </row>
    <row r="140" spans="1:11" s="59" customFormat="1" x14ac:dyDescent="0.2">
      <c r="A140" s="78" t="str">
        <f>Instructions!$B$6</f>
        <v>Saf-Gard Safety Shoe Co.</v>
      </c>
      <c r="B140" s="76" t="s">
        <v>1245</v>
      </c>
      <c r="C140" s="80" t="s">
        <v>1072</v>
      </c>
      <c r="D140" s="30" t="s">
        <v>394</v>
      </c>
      <c r="E140" s="43" t="str">
        <f>'Financial Offer'!$C$12</f>
        <v>Timberland Pro</v>
      </c>
      <c r="F140" s="43" t="str">
        <f>'Financial Offer'!$D$12</f>
        <v>Timberland Pro</v>
      </c>
      <c r="G140" s="75" t="s">
        <v>1430</v>
      </c>
      <c r="H140" s="14" t="str">
        <f>'Financial Offer'!$A$8</f>
        <v>Safety Shoes (various)</v>
      </c>
      <c r="I140" s="77">
        <v>125</v>
      </c>
      <c r="J140" s="41">
        <v>0.25</v>
      </c>
      <c r="K140" s="42">
        <f t="shared" si="2"/>
        <v>93.75</v>
      </c>
    </row>
    <row r="141" spans="1:11" s="59" customFormat="1" x14ac:dyDescent="0.2">
      <c r="A141" s="78" t="str">
        <f>Instructions!$B$6</f>
        <v>Saf-Gard Safety Shoe Co.</v>
      </c>
      <c r="B141" s="76" t="s">
        <v>1246</v>
      </c>
      <c r="C141" s="80" t="s">
        <v>1072</v>
      </c>
      <c r="D141" s="30" t="s">
        <v>394</v>
      </c>
      <c r="E141" s="43" t="str">
        <f>'Financial Offer'!$C$12</f>
        <v>Timberland Pro</v>
      </c>
      <c r="F141" s="43" t="str">
        <f>'Financial Offer'!$D$12</f>
        <v>Timberland Pro</v>
      </c>
      <c r="G141" s="75" t="s">
        <v>1431</v>
      </c>
      <c r="H141" s="14" t="str">
        <f>'Financial Offer'!$A$8</f>
        <v>Safety Shoes (various)</v>
      </c>
      <c r="I141" s="77">
        <v>190</v>
      </c>
      <c r="J141" s="41">
        <v>0.25</v>
      </c>
      <c r="K141" s="42">
        <f t="shared" si="2"/>
        <v>142.5</v>
      </c>
    </row>
    <row r="142" spans="1:11" s="59" customFormat="1" x14ac:dyDescent="0.2">
      <c r="A142" s="78" t="str">
        <f>Instructions!$B$6</f>
        <v>Saf-Gard Safety Shoe Co.</v>
      </c>
      <c r="B142" s="76" t="s">
        <v>1247</v>
      </c>
      <c r="C142" s="80" t="s">
        <v>1072</v>
      </c>
      <c r="D142" s="30" t="s">
        <v>394</v>
      </c>
      <c r="E142" s="43" t="str">
        <f>'Financial Offer'!$C$12</f>
        <v>Timberland Pro</v>
      </c>
      <c r="F142" s="43" t="str">
        <f>'Financial Offer'!$D$12</f>
        <v>Timberland Pro</v>
      </c>
      <c r="G142" s="75" t="s">
        <v>1432</v>
      </c>
      <c r="H142" s="14" t="str">
        <f>'Financial Offer'!$A$8</f>
        <v>Safety Shoes (various)</v>
      </c>
      <c r="I142" s="77">
        <v>185</v>
      </c>
      <c r="J142" s="41">
        <v>0.25</v>
      </c>
      <c r="K142" s="42">
        <f t="shared" si="2"/>
        <v>138.75</v>
      </c>
    </row>
    <row r="143" spans="1:11" s="59" customFormat="1" x14ac:dyDescent="0.2">
      <c r="A143" s="78" t="str">
        <f>Instructions!$B$6</f>
        <v>Saf-Gard Safety Shoe Co.</v>
      </c>
      <c r="B143" s="76" t="s">
        <v>1248</v>
      </c>
      <c r="C143" s="80" t="s">
        <v>1072</v>
      </c>
      <c r="D143" s="30" t="s">
        <v>394</v>
      </c>
      <c r="E143" s="43" t="str">
        <f>'Financial Offer'!$C$12</f>
        <v>Timberland Pro</v>
      </c>
      <c r="F143" s="43" t="str">
        <f>'Financial Offer'!$D$12</f>
        <v>Timberland Pro</v>
      </c>
      <c r="G143" s="75" t="s">
        <v>1433</v>
      </c>
      <c r="H143" s="14" t="str">
        <f>'Financial Offer'!$A$8</f>
        <v>Safety Shoes (various)</v>
      </c>
      <c r="I143" s="77">
        <v>160</v>
      </c>
      <c r="J143" s="41">
        <v>0.25</v>
      </c>
      <c r="K143" s="42">
        <f t="shared" si="2"/>
        <v>120</v>
      </c>
    </row>
    <row r="144" spans="1:11" s="59" customFormat="1" x14ac:dyDescent="0.2">
      <c r="A144" s="78" t="str">
        <f>Instructions!$B$6</f>
        <v>Saf-Gard Safety Shoe Co.</v>
      </c>
      <c r="B144" s="76" t="s">
        <v>1249</v>
      </c>
      <c r="C144" s="80" t="s">
        <v>1072</v>
      </c>
      <c r="D144" s="30" t="s">
        <v>394</v>
      </c>
      <c r="E144" s="43" t="str">
        <f>'Financial Offer'!$C$12</f>
        <v>Timberland Pro</v>
      </c>
      <c r="F144" s="43" t="str">
        <f>'Financial Offer'!$D$12</f>
        <v>Timberland Pro</v>
      </c>
      <c r="G144" s="75" t="s">
        <v>1434</v>
      </c>
      <c r="H144" s="14" t="str">
        <f>'Financial Offer'!$A$8</f>
        <v>Safety Shoes (various)</v>
      </c>
      <c r="I144" s="77">
        <v>150</v>
      </c>
      <c r="J144" s="41">
        <v>0.25</v>
      </c>
      <c r="K144" s="42">
        <f t="shared" si="2"/>
        <v>112.5</v>
      </c>
    </row>
    <row r="145" spans="1:11" s="59" customFormat="1" x14ac:dyDescent="0.2">
      <c r="A145" s="78" t="str">
        <f>Instructions!$B$6</f>
        <v>Saf-Gard Safety Shoe Co.</v>
      </c>
      <c r="B145" s="76" t="s">
        <v>1250</v>
      </c>
      <c r="C145" s="80" t="s">
        <v>1072</v>
      </c>
      <c r="D145" s="30" t="s">
        <v>394</v>
      </c>
      <c r="E145" s="43" t="str">
        <f>'Financial Offer'!$C$12</f>
        <v>Timberland Pro</v>
      </c>
      <c r="F145" s="43" t="str">
        <f>'Financial Offer'!$D$12</f>
        <v>Timberland Pro</v>
      </c>
      <c r="G145" s="75" t="s">
        <v>1435</v>
      </c>
      <c r="H145" s="14" t="str">
        <f>'Financial Offer'!$A$8</f>
        <v>Safety Shoes (various)</v>
      </c>
      <c r="I145" s="77">
        <v>220</v>
      </c>
      <c r="J145" s="41">
        <v>0.25</v>
      </c>
      <c r="K145" s="42">
        <f t="shared" si="2"/>
        <v>165</v>
      </c>
    </row>
    <row r="146" spans="1:11" s="59" customFormat="1" x14ac:dyDescent="0.2">
      <c r="A146" s="78" t="str">
        <f>Instructions!$B$6</f>
        <v>Saf-Gard Safety Shoe Co.</v>
      </c>
      <c r="B146" s="76" t="s">
        <v>1251</v>
      </c>
      <c r="C146" s="80" t="s">
        <v>1072</v>
      </c>
      <c r="D146" s="30" t="s">
        <v>394</v>
      </c>
      <c r="E146" s="43" t="str">
        <f>'Financial Offer'!$C$12</f>
        <v>Timberland Pro</v>
      </c>
      <c r="F146" s="43" t="str">
        <f>'Financial Offer'!$D$12</f>
        <v>Timberland Pro</v>
      </c>
      <c r="G146" s="75" t="s">
        <v>1436</v>
      </c>
      <c r="H146" s="14" t="str">
        <f>'Financial Offer'!$A$8</f>
        <v>Safety Shoes (various)</v>
      </c>
      <c r="I146" s="77">
        <v>115</v>
      </c>
      <c r="J146" s="41">
        <v>0.25</v>
      </c>
      <c r="K146" s="42">
        <f t="shared" si="2"/>
        <v>86.25</v>
      </c>
    </row>
    <row r="147" spans="1:11" s="59" customFormat="1" x14ac:dyDescent="0.2">
      <c r="A147" s="78" t="str">
        <f>Instructions!$B$6</f>
        <v>Saf-Gard Safety Shoe Co.</v>
      </c>
      <c r="B147" s="76" t="s">
        <v>1252</v>
      </c>
      <c r="C147" s="80" t="s">
        <v>1072</v>
      </c>
      <c r="D147" s="30" t="s">
        <v>394</v>
      </c>
      <c r="E147" s="43" t="str">
        <f>'Financial Offer'!$C$12</f>
        <v>Timberland Pro</v>
      </c>
      <c r="F147" s="43" t="str">
        <f>'Financial Offer'!$D$12</f>
        <v>Timberland Pro</v>
      </c>
      <c r="G147" s="75" t="s">
        <v>1437</v>
      </c>
      <c r="H147" s="14" t="str">
        <f>'Financial Offer'!$A$8</f>
        <v>Safety Shoes (various)</v>
      </c>
      <c r="I147" s="77">
        <v>115</v>
      </c>
      <c r="J147" s="41">
        <v>0.25</v>
      </c>
      <c r="K147" s="42">
        <f t="shared" si="2"/>
        <v>86.25</v>
      </c>
    </row>
    <row r="148" spans="1:11" s="59" customFormat="1" x14ac:dyDescent="0.2">
      <c r="A148" s="78" t="str">
        <f>Instructions!$B$6</f>
        <v>Saf-Gard Safety Shoe Co.</v>
      </c>
      <c r="B148" s="76" t="s">
        <v>1253</v>
      </c>
      <c r="C148" s="80" t="s">
        <v>1072</v>
      </c>
      <c r="D148" s="30" t="s">
        <v>394</v>
      </c>
      <c r="E148" s="43" t="str">
        <f>'Financial Offer'!$C$12</f>
        <v>Timberland Pro</v>
      </c>
      <c r="F148" s="43" t="str">
        <f>'Financial Offer'!$D$12</f>
        <v>Timberland Pro</v>
      </c>
      <c r="G148" s="75" t="s">
        <v>1438</v>
      </c>
      <c r="H148" s="14" t="str">
        <f>'Financial Offer'!$A$8</f>
        <v>Safety Shoes (various)</v>
      </c>
      <c r="I148" s="77">
        <v>115</v>
      </c>
      <c r="J148" s="41">
        <v>0.25</v>
      </c>
      <c r="K148" s="42">
        <f t="shared" si="2"/>
        <v>86.25</v>
      </c>
    </row>
    <row r="149" spans="1:11" s="59" customFormat="1" x14ac:dyDescent="0.2">
      <c r="A149" s="78" t="str">
        <f>Instructions!$B$6</f>
        <v>Saf-Gard Safety Shoe Co.</v>
      </c>
      <c r="B149" s="76" t="s">
        <v>1254</v>
      </c>
      <c r="C149" s="80" t="s">
        <v>1072</v>
      </c>
      <c r="D149" s="30" t="s">
        <v>394</v>
      </c>
      <c r="E149" s="43" t="str">
        <f>'Financial Offer'!$C$12</f>
        <v>Timberland Pro</v>
      </c>
      <c r="F149" s="43" t="str">
        <f>'Financial Offer'!$D$12</f>
        <v>Timberland Pro</v>
      </c>
      <c r="G149" s="75" t="s">
        <v>1439</v>
      </c>
      <c r="H149" s="14" t="str">
        <f>'Financial Offer'!$A$8</f>
        <v>Safety Shoes (various)</v>
      </c>
      <c r="I149" s="77">
        <v>115</v>
      </c>
      <c r="J149" s="41">
        <v>0.25</v>
      </c>
      <c r="K149" s="42">
        <f t="shared" si="2"/>
        <v>86.25</v>
      </c>
    </row>
    <row r="150" spans="1:11" s="59" customFormat="1" x14ac:dyDescent="0.2">
      <c r="A150" s="78" t="str">
        <f>Instructions!$B$6</f>
        <v>Saf-Gard Safety Shoe Co.</v>
      </c>
      <c r="B150" s="76" t="s">
        <v>1255</v>
      </c>
      <c r="C150" s="80" t="s">
        <v>1072</v>
      </c>
      <c r="D150" s="30" t="s">
        <v>394</v>
      </c>
      <c r="E150" s="43" t="str">
        <f>'Financial Offer'!$C$12</f>
        <v>Timberland Pro</v>
      </c>
      <c r="F150" s="43" t="str">
        <f>'Financial Offer'!$D$12</f>
        <v>Timberland Pro</v>
      </c>
      <c r="G150" s="75" t="s">
        <v>1440</v>
      </c>
      <c r="H150" s="14" t="str">
        <f>'Financial Offer'!$A$8</f>
        <v>Safety Shoes (various)</v>
      </c>
      <c r="I150" s="77">
        <v>185</v>
      </c>
      <c r="J150" s="41">
        <v>0.25</v>
      </c>
      <c r="K150" s="42">
        <f t="shared" si="2"/>
        <v>138.75</v>
      </c>
    </row>
    <row r="151" spans="1:11" s="59" customFormat="1" x14ac:dyDescent="0.2">
      <c r="A151" s="78" t="str">
        <f>Instructions!$B$6</f>
        <v>Saf-Gard Safety Shoe Co.</v>
      </c>
      <c r="B151" s="76" t="s">
        <v>1256</v>
      </c>
      <c r="C151" s="80" t="s">
        <v>1072</v>
      </c>
      <c r="D151" s="30" t="s">
        <v>394</v>
      </c>
      <c r="E151" s="43" t="str">
        <f>'Financial Offer'!$C$12</f>
        <v>Timberland Pro</v>
      </c>
      <c r="F151" s="43" t="str">
        <f>'Financial Offer'!$D$12</f>
        <v>Timberland Pro</v>
      </c>
      <c r="G151" s="75" t="s">
        <v>1441</v>
      </c>
      <c r="H151" s="14" t="str">
        <f>'Financial Offer'!$A$8</f>
        <v>Safety Shoes (various)</v>
      </c>
      <c r="I151" s="77">
        <v>185</v>
      </c>
      <c r="J151" s="41">
        <v>0.25</v>
      </c>
      <c r="K151" s="42">
        <f t="shared" si="2"/>
        <v>138.75</v>
      </c>
    </row>
    <row r="152" spans="1:11" s="59" customFormat="1" x14ac:dyDescent="0.2">
      <c r="A152" s="78" t="str">
        <f>Instructions!$B$6</f>
        <v>Saf-Gard Safety Shoe Co.</v>
      </c>
      <c r="B152" s="76" t="s">
        <v>1257</v>
      </c>
      <c r="C152" s="80" t="s">
        <v>1072</v>
      </c>
      <c r="D152" s="30" t="s">
        <v>394</v>
      </c>
      <c r="E152" s="43" t="str">
        <f>'Financial Offer'!$C$12</f>
        <v>Timberland Pro</v>
      </c>
      <c r="F152" s="43" t="str">
        <f>'Financial Offer'!$D$12</f>
        <v>Timberland Pro</v>
      </c>
      <c r="G152" s="75" t="s">
        <v>1442</v>
      </c>
      <c r="H152" s="14" t="str">
        <f>'Financial Offer'!$A$8</f>
        <v>Safety Shoes (various)</v>
      </c>
      <c r="I152" s="77">
        <v>150</v>
      </c>
      <c r="J152" s="41">
        <v>0.25</v>
      </c>
      <c r="K152" s="42">
        <f t="shared" si="2"/>
        <v>112.5</v>
      </c>
    </row>
    <row r="153" spans="1:11" s="59" customFormat="1" x14ac:dyDescent="0.2">
      <c r="A153" s="78" t="str">
        <f>Instructions!$B$6</f>
        <v>Saf-Gard Safety Shoe Co.</v>
      </c>
      <c r="B153" s="76" t="s">
        <v>1258</v>
      </c>
      <c r="C153" s="80" t="s">
        <v>1072</v>
      </c>
      <c r="D153" s="30" t="s">
        <v>394</v>
      </c>
      <c r="E153" s="43" t="str">
        <f>'Financial Offer'!$C$12</f>
        <v>Timberland Pro</v>
      </c>
      <c r="F153" s="43" t="str">
        <f>'Financial Offer'!$D$12</f>
        <v>Timberland Pro</v>
      </c>
      <c r="G153" s="75" t="s">
        <v>1443</v>
      </c>
      <c r="H153" s="14" t="str">
        <f>'Financial Offer'!$A$8</f>
        <v>Safety Shoes (various)</v>
      </c>
      <c r="I153" s="77">
        <v>180</v>
      </c>
      <c r="J153" s="41">
        <v>0.25</v>
      </c>
      <c r="K153" s="42">
        <f t="shared" si="2"/>
        <v>135</v>
      </c>
    </row>
    <row r="154" spans="1:11" s="59" customFormat="1" x14ac:dyDescent="0.2">
      <c r="A154" s="78" t="str">
        <f>Instructions!$B$6</f>
        <v>Saf-Gard Safety Shoe Co.</v>
      </c>
      <c r="B154" s="76" t="s">
        <v>1259</v>
      </c>
      <c r="C154" s="80" t="s">
        <v>1072</v>
      </c>
      <c r="D154" s="30" t="s">
        <v>394</v>
      </c>
      <c r="E154" s="43" t="str">
        <f>'Financial Offer'!$C$12</f>
        <v>Timberland Pro</v>
      </c>
      <c r="F154" s="43" t="str">
        <f>'Financial Offer'!$D$12</f>
        <v>Timberland Pro</v>
      </c>
      <c r="G154" s="75" t="s">
        <v>1444</v>
      </c>
      <c r="H154" s="14" t="str">
        <f>'Financial Offer'!$A$8</f>
        <v>Safety Shoes (various)</v>
      </c>
      <c r="I154" s="77">
        <v>215</v>
      </c>
      <c r="J154" s="41">
        <v>0.25</v>
      </c>
      <c r="K154" s="42">
        <f t="shared" si="2"/>
        <v>161.25</v>
      </c>
    </row>
    <row r="155" spans="1:11" s="59" customFormat="1" x14ac:dyDescent="0.2">
      <c r="A155" s="78" t="str">
        <f>Instructions!$B$6</f>
        <v>Saf-Gard Safety Shoe Co.</v>
      </c>
      <c r="B155" s="76" t="s">
        <v>1260</v>
      </c>
      <c r="C155" s="80" t="s">
        <v>1072</v>
      </c>
      <c r="D155" s="30" t="s">
        <v>394</v>
      </c>
      <c r="E155" s="43" t="str">
        <f>'Financial Offer'!$C$12</f>
        <v>Timberland Pro</v>
      </c>
      <c r="F155" s="43" t="str">
        <f>'Financial Offer'!$D$12</f>
        <v>Timberland Pro</v>
      </c>
      <c r="G155" s="75" t="s">
        <v>1445</v>
      </c>
      <c r="H155" s="14" t="str">
        <f>'Financial Offer'!$A$8</f>
        <v>Safety Shoes (various)</v>
      </c>
      <c r="I155" s="77">
        <v>130</v>
      </c>
      <c r="J155" s="41">
        <v>0.25</v>
      </c>
      <c r="K155" s="42">
        <f t="shared" si="2"/>
        <v>97.5</v>
      </c>
    </row>
    <row r="156" spans="1:11" s="59" customFormat="1" x14ac:dyDescent="0.2">
      <c r="A156" s="78" t="str">
        <f>Instructions!$B$6</f>
        <v>Saf-Gard Safety Shoe Co.</v>
      </c>
      <c r="B156" s="76" t="s">
        <v>1261</v>
      </c>
      <c r="C156" s="80" t="s">
        <v>1072</v>
      </c>
      <c r="D156" s="30" t="s">
        <v>394</v>
      </c>
      <c r="E156" s="43" t="str">
        <f>'Financial Offer'!$C$12</f>
        <v>Timberland Pro</v>
      </c>
      <c r="F156" s="43" t="str">
        <f>'Financial Offer'!$D$12</f>
        <v>Timberland Pro</v>
      </c>
      <c r="G156" s="75" t="s">
        <v>1446</v>
      </c>
      <c r="H156" s="14" t="str">
        <f>'Financial Offer'!$A$8</f>
        <v>Safety Shoes (various)</v>
      </c>
      <c r="I156" s="77">
        <v>145</v>
      </c>
      <c r="J156" s="41">
        <v>0.25</v>
      </c>
      <c r="K156" s="42">
        <f t="shared" si="2"/>
        <v>108.75</v>
      </c>
    </row>
    <row r="157" spans="1:11" s="59" customFormat="1" x14ac:dyDescent="0.2">
      <c r="A157" s="78" t="str">
        <f>Instructions!$B$6</f>
        <v>Saf-Gard Safety Shoe Co.</v>
      </c>
      <c r="B157" s="76" t="s">
        <v>1262</v>
      </c>
      <c r="C157" s="80" t="s">
        <v>1072</v>
      </c>
      <c r="D157" s="30" t="s">
        <v>394</v>
      </c>
      <c r="E157" s="43" t="str">
        <f>'Financial Offer'!$C$12</f>
        <v>Timberland Pro</v>
      </c>
      <c r="F157" s="43" t="str">
        <f>'Financial Offer'!$D$12</f>
        <v>Timberland Pro</v>
      </c>
      <c r="G157" s="75" t="s">
        <v>1447</v>
      </c>
      <c r="H157" s="14" t="str">
        <f>'Financial Offer'!$A$8</f>
        <v>Safety Shoes (various)</v>
      </c>
      <c r="I157" s="77">
        <v>140</v>
      </c>
      <c r="J157" s="41">
        <v>0.25</v>
      </c>
      <c r="K157" s="42">
        <f t="shared" si="2"/>
        <v>105</v>
      </c>
    </row>
    <row r="158" spans="1:11" s="59" customFormat="1" x14ac:dyDescent="0.2">
      <c r="A158" s="78" t="str">
        <f>Instructions!$B$6</f>
        <v>Saf-Gard Safety Shoe Co.</v>
      </c>
      <c r="B158" s="76" t="s">
        <v>1263</v>
      </c>
      <c r="C158" s="80" t="s">
        <v>1072</v>
      </c>
      <c r="D158" s="30" t="s">
        <v>394</v>
      </c>
      <c r="E158" s="43" t="str">
        <f>'Financial Offer'!$C$12</f>
        <v>Timberland Pro</v>
      </c>
      <c r="F158" s="43" t="str">
        <f>'Financial Offer'!$D$12</f>
        <v>Timberland Pro</v>
      </c>
      <c r="G158" s="75" t="s">
        <v>1448</v>
      </c>
      <c r="H158" s="14" t="str">
        <f>'Financial Offer'!$A$8</f>
        <v>Safety Shoes (various)</v>
      </c>
      <c r="I158" s="77">
        <v>195</v>
      </c>
      <c r="J158" s="41">
        <v>0.25</v>
      </c>
      <c r="K158" s="42">
        <f t="shared" si="2"/>
        <v>146.25</v>
      </c>
    </row>
    <row r="159" spans="1:11" s="59" customFormat="1" x14ac:dyDescent="0.2">
      <c r="A159" s="78" t="str">
        <f>Instructions!$B$6</f>
        <v>Saf-Gard Safety Shoe Co.</v>
      </c>
      <c r="B159" s="76" t="s">
        <v>1264</v>
      </c>
      <c r="C159" s="80" t="s">
        <v>1072</v>
      </c>
      <c r="D159" s="30" t="s">
        <v>394</v>
      </c>
      <c r="E159" s="43" t="str">
        <f>'Financial Offer'!$C$12</f>
        <v>Timberland Pro</v>
      </c>
      <c r="F159" s="43" t="str">
        <f>'Financial Offer'!$D$12</f>
        <v>Timberland Pro</v>
      </c>
      <c r="G159" s="75" t="s">
        <v>1449</v>
      </c>
      <c r="H159" s="14" t="str">
        <f>'Financial Offer'!$A$8</f>
        <v>Safety Shoes (various)</v>
      </c>
      <c r="I159" s="77">
        <v>195</v>
      </c>
      <c r="J159" s="41">
        <v>0.25</v>
      </c>
      <c r="K159" s="42">
        <f t="shared" si="2"/>
        <v>146.25</v>
      </c>
    </row>
    <row r="160" spans="1:11" s="59" customFormat="1" x14ac:dyDescent="0.2">
      <c r="A160" s="78" t="str">
        <f>Instructions!$B$6</f>
        <v>Saf-Gard Safety Shoe Co.</v>
      </c>
      <c r="B160" s="76" t="s">
        <v>1265</v>
      </c>
      <c r="C160" s="80" t="s">
        <v>1072</v>
      </c>
      <c r="D160" s="30" t="s">
        <v>394</v>
      </c>
      <c r="E160" s="43" t="str">
        <f>'Financial Offer'!$C$12</f>
        <v>Timberland Pro</v>
      </c>
      <c r="F160" s="43" t="str">
        <f>'Financial Offer'!$D$12</f>
        <v>Timberland Pro</v>
      </c>
      <c r="G160" s="75" t="s">
        <v>1450</v>
      </c>
      <c r="H160" s="14" t="str">
        <f>'Financial Offer'!$A$8</f>
        <v>Safety Shoes (various)</v>
      </c>
      <c r="I160" s="77">
        <v>130</v>
      </c>
      <c r="J160" s="41">
        <v>0.25</v>
      </c>
      <c r="K160" s="42">
        <f t="shared" si="2"/>
        <v>97.5</v>
      </c>
    </row>
    <row r="161" spans="1:11" s="59" customFormat="1" x14ac:dyDescent="0.2">
      <c r="A161" s="78" t="str">
        <f>Instructions!$B$6</f>
        <v>Saf-Gard Safety Shoe Co.</v>
      </c>
      <c r="B161" s="76" t="s">
        <v>1266</v>
      </c>
      <c r="C161" s="80" t="s">
        <v>1072</v>
      </c>
      <c r="D161" s="30" t="s">
        <v>394</v>
      </c>
      <c r="E161" s="43" t="str">
        <f>'Financial Offer'!$C$12</f>
        <v>Timberland Pro</v>
      </c>
      <c r="F161" s="43" t="str">
        <f>'Financial Offer'!$D$12</f>
        <v>Timberland Pro</v>
      </c>
      <c r="G161" s="75" t="s">
        <v>1451</v>
      </c>
      <c r="H161" s="14" t="str">
        <f>'Financial Offer'!$A$8</f>
        <v>Safety Shoes (various)</v>
      </c>
      <c r="I161" s="77">
        <v>160</v>
      </c>
      <c r="J161" s="41">
        <v>0.25</v>
      </c>
      <c r="K161" s="42">
        <f t="shared" si="2"/>
        <v>120</v>
      </c>
    </row>
    <row r="162" spans="1:11" s="59" customFormat="1" x14ac:dyDescent="0.2">
      <c r="A162" s="78" t="str">
        <f>Instructions!$B$6</f>
        <v>Saf-Gard Safety Shoe Co.</v>
      </c>
      <c r="B162" s="76" t="s">
        <v>1267</v>
      </c>
      <c r="C162" s="80" t="s">
        <v>1072</v>
      </c>
      <c r="D162" s="30" t="s">
        <v>394</v>
      </c>
      <c r="E162" s="43" t="str">
        <f>'Financial Offer'!$C$12</f>
        <v>Timberland Pro</v>
      </c>
      <c r="F162" s="43" t="str">
        <f>'Financial Offer'!$D$12</f>
        <v>Timberland Pro</v>
      </c>
      <c r="G162" s="75" t="s">
        <v>1452</v>
      </c>
      <c r="H162" s="14" t="str">
        <f>'Financial Offer'!$A$8</f>
        <v>Safety Shoes (various)</v>
      </c>
      <c r="I162" s="77">
        <v>160</v>
      </c>
      <c r="J162" s="41">
        <v>0.25</v>
      </c>
      <c r="K162" s="42">
        <f t="shared" si="2"/>
        <v>120</v>
      </c>
    </row>
    <row r="163" spans="1:11" s="59" customFormat="1" x14ac:dyDescent="0.2">
      <c r="A163" s="78" t="str">
        <f>Instructions!$B$6</f>
        <v>Saf-Gard Safety Shoe Co.</v>
      </c>
      <c r="B163" s="76" t="s">
        <v>1268</v>
      </c>
      <c r="C163" s="80" t="s">
        <v>1072</v>
      </c>
      <c r="D163" s="30" t="s">
        <v>394</v>
      </c>
      <c r="E163" s="43" t="str">
        <f>'Financial Offer'!$C$12</f>
        <v>Timberland Pro</v>
      </c>
      <c r="F163" s="43" t="str">
        <f>'Financial Offer'!$D$12</f>
        <v>Timberland Pro</v>
      </c>
      <c r="G163" s="75" t="s">
        <v>1453</v>
      </c>
      <c r="H163" s="14" t="str">
        <f>'Financial Offer'!$A$8</f>
        <v>Safety Shoes (various)</v>
      </c>
      <c r="I163" s="77">
        <v>160</v>
      </c>
      <c r="J163" s="41">
        <v>0.25</v>
      </c>
      <c r="K163" s="42">
        <f t="shared" si="2"/>
        <v>120</v>
      </c>
    </row>
    <row r="164" spans="1:11" s="59" customFormat="1" x14ac:dyDescent="0.2">
      <c r="A164" s="78" t="str">
        <f>Instructions!$B$6</f>
        <v>Saf-Gard Safety Shoe Co.</v>
      </c>
      <c r="B164" s="76" t="s">
        <v>1269</v>
      </c>
      <c r="C164" s="80" t="s">
        <v>1072</v>
      </c>
      <c r="D164" s="30" t="s">
        <v>394</v>
      </c>
      <c r="E164" s="43" t="str">
        <f>'Financial Offer'!$C$12</f>
        <v>Timberland Pro</v>
      </c>
      <c r="F164" s="43" t="str">
        <f>'Financial Offer'!$D$12</f>
        <v>Timberland Pro</v>
      </c>
      <c r="G164" s="75" t="s">
        <v>1454</v>
      </c>
      <c r="H164" s="14" t="str">
        <f>'Financial Offer'!$A$8</f>
        <v>Safety Shoes (various)</v>
      </c>
      <c r="I164" s="77">
        <v>185</v>
      </c>
      <c r="J164" s="41">
        <v>0.25</v>
      </c>
      <c r="K164" s="42">
        <f t="shared" si="2"/>
        <v>138.75</v>
      </c>
    </row>
    <row r="165" spans="1:11" s="59" customFormat="1" x14ac:dyDescent="0.2">
      <c r="A165" s="78" t="str">
        <f>Instructions!$B$6</f>
        <v>Saf-Gard Safety Shoe Co.</v>
      </c>
      <c r="B165" s="76" t="s">
        <v>1270</v>
      </c>
      <c r="C165" s="80" t="s">
        <v>1072</v>
      </c>
      <c r="D165" s="30" t="s">
        <v>394</v>
      </c>
      <c r="E165" s="43" t="str">
        <f>'Financial Offer'!$C$12</f>
        <v>Timberland Pro</v>
      </c>
      <c r="F165" s="43" t="str">
        <f>'Financial Offer'!$D$12</f>
        <v>Timberland Pro</v>
      </c>
      <c r="G165" s="75" t="s">
        <v>1455</v>
      </c>
      <c r="H165" s="14" t="str">
        <f>'Financial Offer'!$A$8</f>
        <v>Safety Shoes (various)</v>
      </c>
      <c r="I165" s="77">
        <v>125</v>
      </c>
      <c r="J165" s="41">
        <v>0.25</v>
      </c>
      <c r="K165" s="42">
        <f t="shared" si="2"/>
        <v>93.75</v>
      </c>
    </row>
    <row r="166" spans="1:11" s="59" customFormat="1" x14ac:dyDescent="0.2">
      <c r="A166" s="78" t="str">
        <f>Instructions!$B$6</f>
        <v>Saf-Gard Safety Shoe Co.</v>
      </c>
      <c r="B166" s="76" t="s">
        <v>1271</v>
      </c>
      <c r="C166" s="80" t="s">
        <v>1072</v>
      </c>
      <c r="D166" s="30" t="s">
        <v>394</v>
      </c>
      <c r="E166" s="43" t="str">
        <f>'Financial Offer'!$C$12</f>
        <v>Timberland Pro</v>
      </c>
      <c r="F166" s="43" t="str">
        <f>'Financial Offer'!$D$12</f>
        <v>Timberland Pro</v>
      </c>
      <c r="G166" s="75" t="s">
        <v>1456</v>
      </c>
      <c r="H166" s="14" t="str">
        <f>'Financial Offer'!$A$8</f>
        <v>Safety Shoes (various)</v>
      </c>
      <c r="I166" s="77">
        <v>130</v>
      </c>
      <c r="J166" s="41">
        <v>0.25</v>
      </c>
      <c r="K166" s="42">
        <f t="shared" si="2"/>
        <v>97.5</v>
      </c>
    </row>
    <row r="167" spans="1:11" s="59" customFormat="1" x14ac:dyDescent="0.2">
      <c r="A167" s="78" t="str">
        <f>Instructions!$B$6</f>
        <v>Saf-Gard Safety Shoe Co.</v>
      </c>
      <c r="B167" s="76" t="s">
        <v>1272</v>
      </c>
      <c r="C167" s="80" t="s">
        <v>1072</v>
      </c>
      <c r="D167" s="30" t="s">
        <v>394</v>
      </c>
      <c r="E167" s="43" t="str">
        <f>'Financial Offer'!$C$12</f>
        <v>Timberland Pro</v>
      </c>
      <c r="F167" s="43" t="str">
        <f>'Financial Offer'!$D$12</f>
        <v>Timberland Pro</v>
      </c>
      <c r="G167" s="75" t="s">
        <v>1457</v>
      </c>
      <c r="H167" s="14" t="str">
        <f>'Financial Offer'!$A$8</f>
        <v>Safety Shoes (various)</v>
      </c>
      <c r="I167" s="77">
        <v>130</v>
      </c>
      <c r="J167" s="41">
        <v>0.25</v>
      </c>
      <c r="K167" s="42">
        <f t="shared" si="2"/>
        <v>97.5</v>
      </c>
    </row>
    <row r="168" spans="1:11" s="59" customFormat="1" x14ac:dyDescent="0.2">
      <c r="A168" s="78" t="str">
        <f>Instructions!$B$6</f>
        <v>Saf-Gard Safety Shoe Co.</v>
      </c>
      <c r="B168" s="76" t="s">
        <v>1273</v>
      </c>
      <c r="C168" s="80" t="s">
        <v>1072</v>
      </c>
      <c r="D168" s="30" t="s">
        <v>394</v>
      </c>
      <c r="E168" s="43" t="str">
        <f>'Financial Offer'!$C$12</f>
        <v>Timberland Pro</v>
      </c>
      <c r="F168" s="43" t="str">
        <f>'Financial Offer'!$D$12</f>
        <v>Timberland Pro</v>
      </c>
      <c r="G168" s="75" t="s">
        <v>1458</v>
      </c>
      <c r="H168" s="14" t="str">
        <f>'Financial Offer'!$A$8</f>
        <v>Safety Shoes (various)</v>
      </c>
      <c r="I168" s="77">
        <v>150</v>
      </c>
      <c r="J168" s="41">
        <v>0.25</v>
      </c>
      <c r="K168" s="42">
        <f t="shared" si="2"/>
        <v>112.5</v>
      </c>
    </row>
    <row r="169" spans="1:11" s="59" customFormat="1" x14ac:dyDescent="0.2">
      <c r="A169" s="78" t="str">
        <f>Instructions!$B$6</f>
        <v>Saf-Gard Safety Shoe Co.</v>
      </c>
      <c r="B169" s="76" t="s">
        <v>1274</v>
      </c>
      <c r="C169" s="80" t="s">
        <v>1072</v>
      </c>
      <c r="D169" s="30" t="s">
        <v>394</v>
      </c>
      <c r="E169" s="43" t="str">
        <f>'Financial Offer'!$C$12</f>
        <v>Timberland Pro</v>
      </c>
      <c r="F169" s="43" t="str">
        <f>'Financial Offer'!$D$12</f>
        <v>Timberland Pro</v>
      </c>
      <c r="G169" s="75" t="s">
        <v>1459</v>
      </c>
      <c r="H169" s="14" t="str">
        <f>'Financial Offer'!$A$8</f>
        <v>Safety Shoes (various)</v>
      </c>
      <c r="I169" s="77">
        <v>155</v>
      </c>
      <c r="J169" s="41">
        <v>0.25</v>
      </c>
      <c r="K169" s="42">
        <f t="shared" si="2"/>
        <v>116.25</v>
      </c>
    </row>
    <row r="170" spans="1:11" s="59" customFormat="1" x14ac:dyDescent="0.2">
      <c r="A170" s="78" t="str">
        <f>Instructions!$B$6</f>
        <v>Saf-Gard Safety Shoe Co.</v>
      </c>
      <c r="B170" s="76" t="s">
        <v>1275</v>
      </c>
      <c r="C170" s="80" t="s">
        <v>1072</v>
      </c>
      <c r="D170" s="30" t="s">
        <v>394</v>
      </c>
      <c r="E170" s="43" t="str">
        <f>'Financial Offer'!$C$12</f>
        <v>Timberland Pro</v>
      </c>
      <c r="F170" s="43" t="str">
        <f>'Financial Offer'!$D$12</f>
        <v>Timberland Pro</v>
      </c>
      <c r="G170" s="75" t="s">
        <v>1460</v>
      </c>
      <c r="H170" s="14" t="str">
        <f>'Financial Offer'!$A$8</f>
        <v>Safety Shoes (various)</v>
      </c>
      <c r="I170" s="77">
        <v>130</v>
      </c>
      <c r="J170" s="41">
        <v>0.25</v>
      </c>
      <c r="K170" s="42">
        <f t="shared" si="2"/>
        <v>97.5</v>
      </c>
    </row>
    <row r="171" spans="1:11" s="59" customFormat="1" x14ac:dyDescent="0.2">
      <c r="A171" s="78" t="str">
        <f>Instructions!$B$6</f>
        <v>Saf-Gard Safety Shoe Co.</v>
      </c>
      <c r="B171" s="76" t="s">
        <v>1276</v>
      </c>
      <c r="C171" s="80" t="s">
        <v>1072</v>
      </c>
      <c r="D171" s="30" t="s">
        <v>394</v>
      </c>
      <c r="E171" s="43" t="str">
        <f>'Financial Offer'!$C$12</f>
        <v>Timberland Pro</v>
      </c>
      <c r="F171" s="43" t="str">
        <f>'Financial Offer'!$D$12</f>
        <v>Timberland Pro</v>
      </c>
      <c r="G171" s="75" t="s">
        <v>1461</v>
      </c>
      <c r="H171" s="14" t="str">
        <f>'Financial Offer'!$A$8</f>
        <v>Safety Shoes (various)</v>
      </c>
      <c r="I171" s="77">
        <v>150</v>
      </c>
      <c r="J171" s="41">
        <v>0.25</v>
      </c>
      <c r="K171" s="42">
        <f t="shared" ref="K171:K208" si="3">I171*(1-J171)</f>
        <v>112.5</v>
      </c>
    </row>
    <row r="172" spans="1:11" s="59" customFormat="1" x14ac:dyDescent="0.2">
      <c r="A172" s="78" t="str">
        <f>Instructions!$B$6</f>
        <v>Saf-Gard Safety Shoe Co.</v>
      </c>
      <c r="B172" s="76" t="s">
        <v>1277</v>
      </c>
      <c r="C172" s="80" t="s">
        <v>1072</v>
      </c>
      <c r="D172" s="30" t="s">
        <v>394</v>
      </c>
      <c r="E172" s="43" t="str">
        <f>'Financial Offer'!$C$12</f>
        <v>Timberland Pro</v>
      </c>
      <c r="F172" s="43" t="str">
        <f>'Financial Offer'!$D$12</f>
        <v>Timberland Pro</v>
      </c>
      <c r="G172" s="76" t="s">
        <v>1462</v>
      </c>
      <c r="H172" s="14" t="str">
        <f>'Financial Offer'!$A$8</f>
        <v>Safety Shoes (various)</v>
      </c>
      <c r="I172" s="79">
        <v>115</v>
      </c>
      <c r="J172" s="41">
        <v>0.25</v>
      </c>
      <c r="K172" s="42">
        <f t="shared" si="3"/>
        <v>86.25</v>
      </c>
    </row>
    <row r="173" spans="1:11" s="59" customFormat="1" x14ac:dyDescent="0.2">
      <c r="A173" s="78" t="str">
        <f>Instructions!$B$6</f>
        <v>Saf-Gard Safety Shoe Co.</v>
      </c>
      <c r="B173" s="76" t="s">
        <v>1278</v>
      </c>
      <c r="C173" s="80" t="s">
        <v>1072</v>
      </c>
      <c r="D173" s="30" t="s">
        <v>394</v>
      </c>
      <c r="E173" s="43" t="str">
        <f>'Financial Offer'!$C$12</f>
        <v>Timberland Pro</v>
      </c>
      <c r="F173" s="43" t="str">
        <f>'Financial Offer'!$D$12</f>
        <v>Timberland Pro</v>
      </c>
      <c r="G173" s="76" t="s">
        <v>1463</v>
      </c>
      <c r="H173" s="14" t="str">
        <f>'Financial Offer'!$A$8</f>
        <v>Safety Shoes (various)</v>
      </c>
      <c r="I173" s="79">
        <v>215</v>
      </c>
      <c r="J173" s="41">
        <v>0.25</v>
      </c>
      <c r="K173" s="42">
        <f t="shared" si="3"/>
        <v>161.25</v>
      </c>
    </row>
    <row r="174" spans="1:11" s="59" customFormat="1" x14ac:dyDescent="0.2">
      <c r="A174" s="78" t="str">
        <f>Instructions!$B$6</f>
        <v>Saf-Gard Safety Shoe Co.</v>
      </c>
      <c r="B174" s="76" t="s">
        <v>1279</v>
      </c>
      <c r="C174" s="80" t="s">
        <v>1072</v>
      </c>
      <c r="D174" s="30" t="s">
        <v>394</v>
      </c>
      <c r="E174" s="43" t="str">
        <f>'Financial Offer'!$C$12</f>
        <v>Timberland Pro</v>
      </c>
      <c r="F174" s="43" t="str">
        <f>'Financial Offer'!$D$12</f>
        <v>Timberland Pro</v>
      </c>
      <c r="G174" s="75" t="s">
        <v>1464</v>
      </c>
      <c r="H174" s="14" t="str">
        <f>'Financial Offer'!$A$8</f>
        <v>Safety Shoes (various)</v>
      </c>
      <c r="I174" s="77">
        <v>215</v>
      </c>
      <c r="J174" s="41">
        <v>0.25</v>
      </c>
      <c r="K174" s="42">
        <f t="shared" si="3"/>
        <v>161.25</v>
      </c>
    </row>
    <row r="175" spans="1:11" s="59" customFormat="1" x14ac:dyDescent="0.2">
      <c r="A175" s="78" t="str">
        <f>Instructions!$B$6</f>
        <v>Saf-Gard Safety Shoe Co.</v>
      </c>
      <c r="B175" s="76" t="s">
        <v>1280</v>
      </c>
      <c r="C175" s="80" t="s">
        <v>1072</v>
      </c>
      <c r="D175" s="30" t="s">
        <v>394</v>
      </c>
      <c r="E175" s="43" t="str">
        <f>'Financial Offer'!$C$12</f>
        <v>Timberland Pro</v>
      </c>
      <c r="F175" s="43" t="str">
        <f>'Financial Offer'!$D$12</f>
        <v>Timberland Pro</v>
      </c>
      <c r="G175" s="75" t="s">
        <v>1465</v>
      </c>
      <c r="H175" s="14" t="str">
        <f>'Financial Offer'!$A$8</f>
        <v>Safety Shoes (various)</v>
      </c>
      <c r="I175" s="77">
        <v>135</v>
      </c>
      <c r="J175" s="41">
        <v>0.25</v>
      </c>
      <c r="K175" s="42">
        <f t="shared" si="3"/>
        <v>101.25</v>
      </c>
    </row>
    <row r="176" spans="1:11" s="59" customFormat="1" x14ac:dyDescent="0.2">
      <c r="A176" s="78" t="str">
        <f>Instructions!$B$6</f>
        <v>Saf-Gard Safety Shoe Co.</v>
      </c>
      <c r="B176" s="76" t="s">
        <v>1281</v>
      </c>
      <c r="C176" s="80" t="s">
        <v>1072</v>
      </c>
      <c r="D176" s="30" t="s">
        <v>394</v>
      </c>
      <c r="E176" s="43" t="str">
        <f>'Financial Offer'!$C$12</f>
        <v>Timberland Pro</v>
      </c>
      <c r="F176" s="43" t="str">
        <f>'Financial Offer'!$D$12</f>
        <v>Timberland Pro</v>
      </c>
      <c r="G176" s="75" t="s">
        <v>1466</v>
      </c>
      <c r="H176" s="14" t="str">
        <f>'Financial Offer'!$A$8</f>
        <v>Safety Shoes (various)</v>
      </c>
      <c r="I176" s="77">
        <v>215</v>
      </c>
      <c r="J176" s="41">
        <v>0.25</v>
      </c>
      <c r="K176" s="42">
        <f t="shared" si="3"/>
        <v>161.25</v>
      </c>
    </row>
    <row r="177" spans="1:11" s="59" customFormat="1" x14ac:dyDescent="0.2">
      <c r="A177" s="78" t="str">
        <f>Instructions!$B$6</f>
        <v>Saf-Gard Safety Shoe Co.</v>
      </c>
      <c r="B177" s="76" t="s">
        <v>1282</v>
      </c>
      <c r="C177" s="80" t="s">
        <v>1072</v>
      </c>
      <c r="D177" s="30" t="s">
        <v>394</v>
      </c>
      <c r="E177" s="43" t="str">
        <f>'Financial Offer'!$C$12</f>
        <v>Timberland Pro</v>
      </c>
      <c r="F177" s="43" t="str">
        <f>'Financial Offer'!$D$12</f>
        <v>Timberland Pro</v>
      </c>
      <c r="G177" s="75" t="s">
        <v>1467</v>
      </c>
      <c r="H177" s="14" t="str">
        <f>'Financial Offer'!$A$8</f>
        <v>Safety Shoes (various)</v>
      </c>
      <c r="I177" s="77">
        <v>210</v>
      </c>
      <c r="J177" s="41">
        <v>0.25</v>
      </c>
      <c r="K177" s="42">
        <f t="shared" si="3"/>
        <v>157.5</v>
      </c>
    </row>
    <row r="178" spans="1:11" s="59" customFormat="1" x14ac:dyDescent="0.2">
      <c r="A178" s="78" t="str">
        <f>Instructions!$B$6</f>
        <v>Saf-Gard Safety Shoe Co.</v>
      </c>
      <c r="B178" s="76" t="s">
        <v>1283</v>
      </c>
      <c r="C178" s="80" t="s">
        <v>1072</v>
      </c>
      <c r="D178" s="30" t="s">
        <v>394</v>
      </c>
      <c r="E178" s="43" t="str">
        <f>'Financial Offer'!$C$12</f>
        <v>Timberland Pro</v>
      </c>
      <c r="F178" s="43" t="str">
        <f>'Financial Offer'!$D$12</f>
        <v>Timberland Pro</v>
      </c>
      <c r="G178" s="75" t="s">
        <v>1468</v>
      </c>
      <c r="H178" s="14" t="str">
        <f>'Financial Offer'!$A$8</f>
        <v>Safety Shoes (various)</v>
      </c>
      <c r="I178" s="77">
        <v>185</v>
      </c>
      <c r="J178" s="41">
        <v>0.25</v>
      </c>
      <c r="K178" s="42">
        <f t="shared" si="3"/>
        <v>138.75</v>
      </c>
    </row>
    <row r="179" spans="1:11" s="59" customFormat="1" x14ac:dyDescent="0.2">
      <c r="A179" s="78" t="str">
        <f>Instructions!$B$6</f>
        <v>Saf-Gard Safety Shoe Co.</v>
      </c>
      <c r="B179" s="76" t="s">
        <v>1284</v>
      </c>
      <c r="C179" s="80" t="s">
        <v>1072</v>
      </c>
      <c r="D179" s="30" t="s">
        <v>394</v>
      </c>
      <c r="E179" s="43" t="str">
        <f>'Financial Offer'!$C$12</f>
        <v>Timberland Pro</v>
      </c>
      <c r="F179" s="43" t="str">
        <f>'Financial Offer'!$D$12</f>
        <v>Timberland Pro</v>
      </c>
      <c r="G179" s="75" t="s">
        <v>1469</v>
      </c>
      <c r="H179" s="14" t="str">
        <f>'Financial Offer'!$A$8</f>
        <v>Safety Shoes (various)</v>
      </c>
      <c r="I179" s="77">
        <v>195</v>
      </c>
      <c r="J179" s="41">
        <v>0.25</v>
      </c>
      <c r="K179" s="42">
        <f t="shared" si="3"/>
        <v>146.25</v>
      </c>
    </row>
    <row r="180" spans="1:11" s="59" customFormat="1" x14ac:dyDescent="0.2">
      <c r="A180" s="78" t="str">
        <f>Instructions!$B$6</f>
        <v>Saf-Gard Safety Shoe Co.</v>
      </c>
      <c r="B180" s="76" t="s">
        <v>1285</v>
      </c>
      <c r="C180" s="80" t="s">
        <v>1072</v>
      </c>
      <c r="D180" s="30" t="s">
        <v>394</v>
      </c>
      <c r="E180" s="43" t="str">
        <f>'Financial Offer'!$C$12</f>
        <v>Timberland Pro</v>
      </c>
      <c r="F180" s="43" t="str">
        <f>'Financial Offer'!$D$12</f>
        <v>Timberland Pro</v>
      </c>
      <c r="G180" s="75" t="s">
        <v>1470</v>
      </c>
      <c r="H180" s="14" t="str">
        <f>'Financial Offer'!$A$8</f>
        <v>Safety Shoes (various)</v>
      </c>
      <c r="I180" s="77">
        <v>210</v>
      </c>
      <c r="J180" s="41">
        <v>0.25</v>
      </c>
      <c r="K180" s="42">
        <f t="shared" si="3"/>
        <v>157.5</v>
      </c>
    </row>
    <row r="181" spans="1:11" s="59" customFormat="1" x14ac:dyDescent="0.2">
      <c r="A181" s="78" t="str">
        <f>Instructions!$B$6</f>
        <v>Saf-Gard Safety Shoe Co.</v>
      </c>
      <c r="B181" s="76" t="s">
        <v>1286</v>
      </c>
      <c r="C181" s="80" t="s">
        <v>1072</v>
      </c>
      <c r="D181" s="30" t="s">
        <v>394</v>
      </c>
      <c r="E181" s="43" t="str">
        <f>'Financial Offer'!$C$12</f>
        <v>Timberland Pro</v>
      </c>
      <c r="F181" s="43" t="str">
        <f>'Financial Offer'!$D$12</f>
        <v>Timberland Pro</v>
      </c>
      <c r="G181" s="75" t="s">
        <v>1471</v>
      </c>
      <c r="H181" s="14" t="str">
        <f>'Financial Offer'!$A$8</f>
        <v>Safety Shoes (various)</v>
      </c>
      <c r="I181" s="77">
        <v>230</v>
      </c>
      <c r="J181" s="41">
        <v>0.25</v>
      </c>
      <c r="K181" s="42">
        <f t="shared" si="3"/>
        <v>172.5</v>
      </c>
    </row>
    <row r="182" spans="1:11" s="59" customFormat="1" x14ac:dyDescent="0.2">
      <c r="A182" s="78" t="str">
        <f>Instructions!$B$6</f>
        <v>Saf-Gard Safety Shoe Co.</v>
      </c>
      <c r="B182" s="76" t="s">
        <v>1287</v>
      </c>
      <c r="C182" s="80" t="s">
        <v>1072</v>
      </c>
      <c r="D182" s="30" t="s">
        <v>394</v>
      </c>
      <c r="E182" s="43" t="str">
        <f>'Financial Offer'!$C$12</f>
        <v>Timberland Pro</v>
      </c>
      <c r="F182" s="43" t="str">
        <f>'Financial Offer'!$D$12</f>
        <v>Timberland Pro</v>
      </c>
      <c r="G182" s="75" t="s">
        <v>1472</v>
      </c>
      <c r="H182" s="14" t="str">
        <f>'Financial Offer'!$A$8</f>
        <v>Safety Shoes (various)</v>
      </c>
      <c r="I182" s="77">
        <v>220</v>
      </c>
      <c r="J182" s="41">
        <v>0.25</v>
      </c>
      <c r="K182" s="42">
        <f t="shared" si="3"/>
        <v>165</v>
      </c>
    </row>
    <row r="183" spans="1:11" s="59" customFormat="1" x14ac:dyDescent="0.2">
      <c r="A183" s="78" t="str">
        <f>Instructions!$B$6</f>
        <v>Saf-Gard Safety Shoe Co.</v>
      </c>
      <c r="B183" s="76" t="s">
        <v>1288</v>
      </c>
      <c r="C183" s="80" t="s">
        <v>1072</v>
      </c>
      <c r="D183" s="30" t="s">
        <v>394</v>
      </c>
      <c r="E183" s="43" t="str">
        <f>'Financial Offer'!$C$12</f>
        <v>Timberland Pro</v>
      </c>
      <c r="F183" s="43" t="str">
        <f>'Financial Offer'!$D$12</f>
        <v>Timberland Pro</v>
      </c>
      <c r="G183" s="75" t="s">
        <v>1473</v>
      </c>
      <c r="H183" s="14" t="str">
        <f>'Financial Offer'!$A$8</f>
        <v>Safety Shoes (various)</v>
      </c>
      <c r="I183" s="77">
        <v>240</v>
      </c>
      <c r="J183" s="41">
        <v>0.25</v>
      </c>
      <c r="K183" s="42">
        <f t="shared" si="3"/>
        <v>180</v>
      </c>
    </row>
    <row r="184" spans="1:11" s="59" customFormat="1" x14ac:dyDescent="0.2">
      <c r="A184" s="78" t="str">
        <f>Instructions!$B$6</f>
        <v>Saf-Gard Safety Shoe Co.</v>
      </c>
      <c r="B184" s="76" t="s">
        <v>1289</v>
      </c>
      <c r="C184" s="80" t="s">
        <v>1072</v>
      </c>
      <c r="D184" s="30" t="s">
        <v>394</v>
      </c>
      <c r="E184" s="43" t="str">
        <f>'Financial Offer'!$C$12</f>
        <v>Timberland Pro</v>
      </c>
      <c r="F184" s="43" t="str">
        <f>'Financial Offer'!$D$12</f>
        <v>Timberland Pro</v>
      </c>
      <c r="G184" s="75" t="s">
        <v>1474</v>
      </c>
      <c r="H184" s="14" t="str">
        <f>'Financial Offer'!$A$8</f>
        <v>Safety Shoes (various)</v>
      </c>
      <c r="I184" s="77">
        <v>205</v>
      </c>
      <c r="J184" s="41">
        <v>0.25</v>
      </c>
      <c r="K184" s="42">
        <f t="shared" si="3"/>
        <v>153.75</v>
      </c>
    </row>
    <row r="185" spans="1:11" s="59" customFormat="1" x14ac:dyDescent="0.2">
      <c r="A185" s="78" t="str">
        <f>Instructions!$B$6</f>
        <v>Saf-Gard Safety Shoe Co.</v>
      </c>
      <c r="B185" s="76" t="s">
        <v>1290</v>
      </c>
      <c r="C185" s="80" t="s">
        <v>1072</v>
      </c>
      <c r="D185" s="30" t="s">
        <v>394</v>
      </c>
      <c r="E185" s="43" t="str">
        <f>'Financial Offer'!$C$12</f>
        <v>Timberland Pro</v>
      </c>
      <c r="F185" s="43" t="str">
        <f>'Financial Offer'!$D$12</f>
        <v>Timberland Pro</v>
      </c>
      <c r="G185" s="75" t="s">
        <v>1475</v>
      </c>
      <c r="H185" s="14" t="str">
        <f>'Financial Offer'!$A$8</f>
        <v>Safety Shoes (various)</v>
      </c>
      <c r="I185" s="77">
        <v>185</v>
      </c>
      <c r="J185" s="41">
        <v>0.25</v>
      </c>
      <c r="K185" s="42">
        <f t="shared" si="3"/>
        <v>138.75</v>
      </c>
    </row>
    <row r="186" spans="1:11" s="59" customFormat="1" x14ac:dyDescent="0.2">
      <c r="A186" s="78" t="str">
        <f>Instructions!$B$6</f>
        <v>Saf-Gard Safety Shoe Co.</v>
      </c>
      <c r="B186" s="76" t="s">
        <v>1291</v>
      </c>
      <c r="C186" s="80" t="s">
        <v>1072</v>
      </c>
      <c r="D186" s="30" t="s">
        <v>394</v>
      </c>
      <c r="E186" s="43" t="str">
        <f>'Financial Offer'!$C$12</f>
        <v>Timberland Pro</v>
      </c>
      <c r="F186" s="43" t="str">
        <f>'Financial Offer'!$D$12</f>
        <v>Timberland Pro</v>
      </c>
      <c r="G186" s="75" t="s">
        <v>1476</v>
      </c>
      <c r="H186" s="14" t="str">
        <f>'Financial Offer'!$A$8</f>
        <v>Safety Shoes (various)</v>
      </c>
      <c r="I186" s="77">
        <v>135</v>
      </c>
      <c r="J186" s="41">
        <v>0.25</v>
      </c>
      <c r="K186" s="42">
        <f t="shared" si="3"/>
        <v>101.25</v>
      </c>
    </row>
    <row r="187" spans="1:11" s="59" customFormat="1" x14ac:dyDescent="0.2">
      <c r="A187" s="78" t="str">
        <f>Instructions!$B$6</f>
        <v>Saf-Gard Safety Shoe Co.</v>
      </c>
      <c r="B187" s="76" t="s">
        <v>1292</v>
      </c>
      <c r="C187" s="80" t="s">
        <v>1072</v>
      </c>
      <c r="D187" s="30" t="s">
        <v>394</v>
      </c>
      <c r="E187" s="43" t="str">
        <f>'Financial Offer'!$C$12</f>
        <v>Timberland Pro</v>
      </c>
      <c r="F187" s="43" t="str">
        <f>'Financial Offer'!$D$12</f>
        <v>Timberland Pro</v>
      </c>
      <c r="G187" s="75" t="s">
        <v>1477</v>
      </c>
      <c r="H187" s="14" t="str">
        <f>'Financial Offer'!$A$8</f>
        <v>Safety Shoes (various)</v>
      </c>
      <c r="I187" s="77">
        <v>160</v>
      </c>
      <c r="J187" s="41">
        <v>0.25</v>
      </c>
      <c r="K187" s="42">
        <f t="shared" si="3"/>
        <v>120</v>
      </c>
    </row>
    <row r="188" spans="1:11" s="59" customFormat="1" x14ac:dyDescent="0.2">
      <c r="A188" s="78" t="str">
        <f>Instructions!$B$6</f>
        <v>Saf-Gard Safety Shoe Co.</v>
      </c>
      <c r="B188" s="76" t="s">
        <v>1490</v>
      </c>
      <c r="C188" s="80" t="s">
        <v>1072</v>
      </c>
      <c r="D188" s="30" t="s">
        <v>394</v>
      </c>
      <c r="E188" s="43" t="str">
        <f>'Financial Offer'!$C$12</f>
        <v>Timberland Pro</v>
      </c>
      <c r="F188" s="43" t="str">
        <f>'Financial Offer'!$D$12</f>
        <v>Timberland Pro</v>
      </c>
      <c r="G188" s="75" t="s">
        <v>1600</v>
      </c>
      <c r="H188" s="14" t="str">
        <f>'Financial Offer'!$A$8</f>
        <v>Safety Shoes (various)</v>
      </c>
      <c r="I188" s="77">
        <v>185</v>
      </c>
      <c r="J188" s="41">
        <v>0.25</v>
      </c>
      <c r="K188" s="42">
        <f t="shared" si="3"/>
        <v>138.75</v>
      </c>
    </row>
    <row r="189" spans="1:11" s="59" customFormat="1" x14ac:dyDescent="0.2">
      <c r="A189" s="78" t="str">
        <f>Instructions!$B$6</f>
        <v>Saf-Gard Safety Shoe Co.</v>
      </c>
      <c r="B189" s="76" t="s">
        <v>1491</v>
      </c>
      <c r="C189" s="80" t="s">
        <v>1072</v>
      </c>
      <c r="D189" s="30" t="s">
        <v>394</v>
      </c>
      <c r="E189" s="43" t="str">
        <f>'Financial Offer'!$C$12</f>
        <v>Timberland Pro</v>
      </c>
      <c r="F189" s="43" t="str">
        <f>'Financial Offer'!$D$12</f>
        <v>Timberland Pro</v>
      </c>
      <c r="G189" s="75" t="s">
        <v>1601</v>
      </c>
      <c r="H189" s="14" t="str">
        <f>'Financial Offer'!$A$8</f>
        <v>Safety Shoes (various)</v>
      </c>
      <c r="I189" s="77">
        <v>145</v>
      </c>
      <c r="J189" s="41">
        <v>0.25</v>
      </c>
      <c r="K189" s="42">
        <f t="shared" si="3"/>
        <v>108.75</v>
      </c>
    </row>
    <row r="190" spans="1:11" s="59" customFormat="1" x14ac:dyDescent="0.2">
      <c r="A190" s="78" t="str">
        <f>Instructions!$B$6</f>
        <v>Saf-Gard Safety Shoe Co.</v>
      </c>
      <c r="B190" s="76" t="s">
        <v>1492</v>
      </c>
      <c r="C190" s="80" t="s">
        <v>1072</v>
      </c>
      <c r="D190" s="30" t="s">
        <v>394</v>
      </c>
      <c r="E190" s="43" t="str">
        <f>'Financial Offer'!$C$12</f>
        <v>Timberland Pro</v>
      </c>
      <c r="F190" s="43" t="str">
        <f>'Financial Offer'!$D$12</f>
        <v>Timberland Pro</v>
      </c>
      <c r="G190" s="75" t="s">
        <v>1602</v>
      </c>
      <c r="H190" s="14" t="str">
        <f>'Financial Offer'!$A$8</f>
        <v>Safety Shoes (various)</v>
      </c>
      <c r="I190" s="77">
        <v>145</v>
      </c>
      <c r="J190" s="41">
        <v>0.25</v>
      </c>
      <c r="K190" s="42">
        <f t="shared" si="3"/>
        <v>108.75</v>
      </c>
    </row>
    <row r="191" spans="1:11" s="59" customFormat="1" x14ac:dyDescent="0.2">
      <c r="A191" s="78" t="str">
        <f>Instructions!$B$6</f>
        <v>Saf-Gard Safety Shoe Co.</v>
      </c>
      <c r="B191" s="76" t="s">
        <v>1493</v>
      </c>
      <c r="C191" s="80" t="s">
        <v>1072</v>
      </c>
      <c r="D191" s="30" t="s">
        <v>394</v>
      </c>
      <c r="E191" s="43" t="str">
        <f>'Financial Offer'!$C$12</f>
        <v>Timberland Pro</v>
      </c>
      <c r="F191" s="43" t="str">
        <f>'Financial Offer'!$D$12</f>
        <v>Timberland Pro</v>
      </c>
      <c r="G191" s="75" t="s">
        <v>1603</v>
      </c>
      <c r="H191" s="14" t="str">
        <f>'Financial Offer'!$A$8</f>
        <v>Safety Shoes (various)</v>
      </c>
      <c r="I191" s="77">
        <v>155</v>
      </c>
      <c r="J191" s="41">
        <v>0.25</v>
      </c>
      <c r="K191" s="42">
        <f t="shared" si="3"/>
        <v>116.25</v>
      </c>
    </row>
    <row r="192" spans="1:11" s="59" customFormat="1" x14ac:dyDescent="0.2">
      <c r="A192" s="78" t="str">
        <f>Instructions!$B$6</f>
        <v>Saf-Gard Safety Shoe Co.</v>
      </c>
      <c r="B192" s="76" t="s">
        <v>1494</v>
      </c>
      <c r="C192" s="80" t="s">
        <v>1072</v>
      </c>
      <c r="D192" s="30" t="s">
        <v>394</v>
      </c>
      <c r="E192" s="43" t="str">
        <f>'Financial Offer'!$C$12</f>
        <v>Timberland Pro</v>
      </c>
      <c r="F192" s="43" t="str">
        <f>'Financial Offer'!$D$12</f>
        <v>Timberland Pro</v>
      </c>
      <c r="G192" s="75" t="s">
        <v>1604</v>
      </c>
      <c r="H192" s="14" t="str">
        <f>'Financial Offer'!$A$8</f>
        <v>Safety Shoes (various)</v>
      </c>
      <c r="I192" s="77">
        <v>155</v>
      </c>
      <c r="J192" s="41">
        <v>0.25</v>
      </c>
      <c r="K192" s="42">
        <f t="shared" si="3"/>
        <v>116.25</v>
      </c>
    </row>
    <row r="193" spans="1:11" s="59" customFormat="1" x14ac:dyDescent="0.2">
      <c r="A193" s="78" t="str">
        <f>Instructions!$B$6</f>
        <v>Saf-Gard Safety Shoe Co.</v>
      </c>
      <c r="B193" s="76" t="s">
        <v>1495</v>
      </c>
      <c r="C193" s="80" t="s">
        <v>1072</v>
      </c>
      <c r="D193" s="30" t="s">
        <v>394</v>
      </c>
      <c r="E193" s="43" t="str">
        <f>'Financial Offer'!$C$12</f>
        <v>Timberland Pro</v>
      </c>
      <c r="F193" s="43" t="str">
        <f>'Financial Offer'!$D$12</f>
        <v>Timberland Pro</v>
      </c>
      <c r="G193" s="75" t="s">
        <v>1605</v>
      </c>
      <c r="H193" s="14" t="str">
        <f>'Financial Offer'!$A$8</f>
        <v>Safety Shoes (various)</v>
      </c>
      <c r="I193" s="77">
        <v>140</v>
      </c>
      <c r="J193" s="41">
        <v>0.25</v>
      </c>
      <c r="K193" s="42">
        <f t="shared" si="3"/>
        <v>105</v>
      </c>
    </row>
    <row r="194" spans="1:11" s="59" customFormat="1" x14ac:dyDescent="0.2">
      <c r="A194" s="78" t="str">
        <f>Instructions!$B$6</f>
        <v>Saf-Gard Safety Shoe Co.</v>
      </c>
      <c r="B194" s="76" t="s">
        <v>1496</v>
      </c>
      <c r="C194" s="80" t="s">
        <v>1072</v>
      </c>
      <c r="D194" s="30" t="s">
        <v>394</v>
      </c>
      <c r="E194" s="43" t="str">
        <f>'Financial Offer'!$C$12</f>
        <v>Timberland Pro</v>
      </c>
      <c r="F194" s="43" t="str">
        <f>'Financial Offer'!$D$12</f>
        <v>Timberland Pro</v>
      </c>
      <c r="G194" s="75" t="s">
        <v>1606</v>
      </c>
      <c r="H194" s="14" t="str">
        <f>'Financial Offer'!$A$8</f>
        <v>Safety Shoes (various)</v>
      </c>
      <c r="I194" s="77">
        <v>160</v>
      </c>
      <c r="J194" s="41">
        <v>0.25</v>
      </c>
      <c r="K194" s="42">
        <f t="shared" si="3"/>
        <v>120</v>
      </c>
    </row>
    <row r="195" spans="1:11" s="59" customFormat="1" x14ac:dyDescent="0.2">
      <c r="A195" s="78" t="str">
        <f>Instructions!$B$6</f>
        <v>Saf-Gard Safety Shoe Co.</v>
      </c>
      <c r="B195" s="76" t="s">
        <v>1497</v>
      </c>
      <c r="C195" s="80" t="s">
        <v>1072</v>
      </c>
      <c r="D195" s="30" t="s">
        <v>394</v>
      </c>
      <c r="E195" s="43" t="str">
        <f>'Financial Offer'!$C$12</f>
        <v>Timberland Pro</v>
      </c>
      <c r="F195" s="43" t="str">
        <f>'Financial Offer'!$D$12</f>
        <v>Timberland Pro</v>
      </c>
      <c r="G195" s="75" t="s">
        <v>1607</v>
      </c>
      <c r="H195" s="14" t="str">
        <f>'Financial Offer'!$A$8</f>
        <v>Safety Shoes (various)</v>
      </c>
      <c r="I195" s="77">
        <v>260</v>
      </c>
      <c r="J195" s="41">
        <v>0.25</v>
      </c>
      <c r="K195" s="42">
        <f t="shared" si="3"/>
        <v>195</v>
      </c>
    </row>
    <row r="196" spans="1:11" s="59" customFormat="1" x14ac:dyDescent="0.2">
      <c r="A196" s="78" t="str">
        <f>Instructions!$B$6</f>
        <v>Saf-Gard Safety Shoe Co.</v>
      </c>
      <c r="B196" s="76" t="s">
        <v>1498</v>
      </c>
      <c r="C196" s="80" t="s">
        <v>1072</v>
      </c>
      <c r="D196" s="30" t="s">
        <v>394</v>
      </c>
      <c r="E196" s="43" t="str">
        <f>'Financial Offer'!$C$12</f>
        <v>Timberland Pro</v>
      </c>
      <c r="F196" s="43" t="str">
        <f>'Financial Offer'!$D$12</f>
        <v>Timberland Pro</v>
      </c>
      <c r="G196" s="75" t="s">
        <v>1608</v>
      </c>
      <c r="H196" s="14" t="str">
        <f>'Financial Offer'!$A$8</f>
        <v>Safety Shoes (various)</v>
      </c>
      <c r="I196" s="77">
        <v>270</v>
      </c>
      <c r="J196" s="41">
        <v>0.25</v>
      </c>
      <c r="K196" s="42">
        <f t="shared" si="3"/>
        <v>202.5</v>
      </c>
    </row>
    <row r="197" spans="1:11" s="59" customFormat="1" x14ac:dyDescent="0.2">
      <c r="A197" s="78" t="str">
        <f>Instructions!$B$6</f>
        <v>Saf-Gard Safety Shoe Co.</v>
      </c>
      <c r="B197" s="76" t="s">
        <v>1499</v>
      </c>
      <c r="C197" s="80" t="s">
        <v>1072</v>
      </c>
      <c r="D197" s="30" t="s">
        <v>394</v>
      </c>
      <c r="E197" s="43" t="str">
        <f>'Financial Offer'!$C$12</f>
        <v>Timberland Pro</v>
      </c>
      <c r="F197" s="43" t="str">
        <f>'Financial Offer'!$D$12</f>
        <v>Timberland Pro</v>
      </c>
      <c r="G197" s="75" t="s">
        <v>1609</v>
      </c>
      <c r="H197" s="14" t="str">
        <f>'Financial Offer'!$A$8</f>
        <v>Safety Shoes (various)</v>
      </c>
      <c r="I197" s="77">
        <v>260</v>
      </c>
      <c r="J197" s="41">
        <v>0.25</v>
      </c>
      <c r="K197" s="42">
        <f t="shared" si="3"/>
        <v>195</v>
      </c>
    </row>
    <row r="198" spans="1:11" s="59" customFormat="1" x14ac:dyDescent="0.2">
      <c r="A198" s="78" t="str">
        <f>Instructions!$B$6</f>
        <v>Saf-Gard Safety Shoe Co.</v>
      </c>
      <c r="B198" s="76" t="s">
        <v>1500</v>
      </c>
      <c r="C198" s="80" t="s">
        <v>1072</v>
      </c>
      <c r="D198" s="30" t="s">
        <v>394</v>
      </c>
      <c r="E198" s="43" t="str">
        <f>'Financial Offer'!$C$12</f>
        <v>Timberland Pro</v>
      </c>
      <c r="F198" s="43" t="str">
        <f>'Financial Offer'!$D$12</f>
        <v>Timberland Pro</v>
      </c>
      <c r="G198" s="75" t="s">
        <v>1610</v>
      </c>
      <c r="H198" s="14" t="str">
        <f>'Financial Offer'!$A$8</f>
        <v>Safety Shoes (various)</v>
      </c>
      <c r="I198" s="77">
        <v>225</v>
      </c>
      <c r="J198" s="41">
        <v>0.25</v>
      </c>
      <c r="K198" s="42">
        <f t="shared" si="3"/>
        <v>168.75</v>
      </c>
    </row>
    <row r="199" spans="1:11" s="59" customFormat="1" x14ac:dyDescent="0.2">
      <c r="A199" s="78" t="str">
        <f>Instructions!$B$6</f>
        <v>Saf-Gard Safety Shoe Co.</v>
      </c>
      <c r="B199" s="76" t="s">
        <v>1501</v>
      </c>
      <c r="C199" s="80" t="s">
        <v>1072</v>
      </c>
      <c r="D199" s="30" t="s">
        <v>394</v>
      </c>
      <c r="E199" s="43" t="str">
        <f>'Financial Offer'!$C$12</f>
        <v>Timberland Pro</v>
      </c>
      <c r="F199" s="43" t="str">
        <f>'Financial Offer'!$D$12</f>
        <v>Timberland Pro</v>
      </c>
      <c r="G199" s="75" t="s">
        <v>1611</v>
      </c>
      <c r="H199" s="14" t="str">
        <f>'Financial Offer'!$A$8</f>
        <v>Safety Shoes (various)</v>
      </c>
      <c r="I199" s="77">
        <v>225</v>
      </c>
      <c r="J199" s="41">
        <v>0.25</v>
      </c>
      <c r="K199" s="42">
        <f t="shared" si="3"/>
        <v>168.75</v>
      </c>
    </row>
    <row r="200" spans="1:11" s="59" customFormat="1" x14ac:dyDescent="0.2">
      <c r="A200" s="78" t="str">
        <f>Instructions!$B$6</f>
        <v>Saf-Gard Safety Shoe Co.</v>
      </c>
      <c r="B200" s="76" t="s">
        <v>1502</v>
      </c>
      <c r="C200" s="80" t="s">
        <v>1072</v>
      </c>
      <c r="D200" s="30" t="s">
        <v>394</v>
      </c>
      <c r="E200" s="43" t="str">
        <f>'Financial Offer'!$C$12</f>
        <v>Timberland Pro</v>
      </c>
      <c r="F200" s="43" t="str">
        <f>'Financial Offer'!$D$12</f>
        <v>Timberland Pro</v>
      </c>
      <c r="G200" s="75" t="s">
        <v>1612</v>
      </c>
      <c r="H200" s="14" t="str">
        <f>'Financial Offer'!$A$8</f>
        <v>Safety Shoes (various)</v>
      </c>
      <c r="I200" s="77">
        <v>290</v>
      </c>
      <c r="J200" s="41">
        <v>0.25</v>
      </c>
      <c r="K200" s="42">
        <f t="shared" si="3"/>
        <v>217.5</v>
      </c>
    </row>
    <row r="201" spans="1:11" s="59" customFormat="1" x14ac:dyDescent="0.2">
      <c r="A201" s="78" t="str">
        <f>Instructions!$B$6</f>
        <v>Saf-Gard Safety Shoe Co.</v>
      </c>
      <c r="B201" s="76" t="s">
        <v>1503</v>
      </c>
      <c r="C201" s="80" t="s">
        <v>1072</v>
      </c>
      <c r="D201" s="30" t="s">
        <v>394</v>
      </c>
      <c r="E201" s="43" t="str">
        <f>'Financial Offer'!$C$12</f>
        <v>Timberland Pro</v>
      </c>
      <c r="F201" s="43" t="str">
        <f>'Financial Offer'!$D$12</f>
        <v>Timberland Pro</v>
      </c>
      <c r="G201" s="75" t="s">
        <v>1613</v>
      </c>
      <c r="H201" s="14" t="str">
        <f>'Financial Offer'!$A$8</f>
        <v>Safety Shoes (various)</v>
      </c>
      <c r="I201" s="77">
        <v>250</v>
      </c>
      <c r="J201" s="41">
        <v>0.25</v>
      </c>
      <c r="K201" s="42">
        <f t="shared" si="3"/>
        <v>187.5</v>
      </c>
    </row>
    <row r="202" spans="1:11" s="59" customFormat="1" x14ac:dyDescent="0.2">
      <c r="A202" s="78" t="str">
        <f>Instructions!$B$6</f>
        <v>Saf-Gard Safety Shoe Co.</v>
      </c>
      <c r="B202" s="76" t="s">
        <v>1504</v>
      </c>
      <c r="C202" s="80" t="s">
        <v>1072</v>
      </c>
      <c r="D202" s="30" t="s">
        <v>394</v>
      </c>
      <c r="E202" s="43" t="str">
        <f>'Financial Offer'!$C$12</f>
        <v>Timberland Pro</v>
      </c>
      <c r="F202" s="43" t="str">
        <f>'Financial Offer'!$D$12</f>
        <v>Timberland Pro</v>
      </c>
      <c r="G202" s="75" t="s">
        <v>1614</v>
      </c>
      <c r="H202" s="14" t="str">
        <f>'Financial Offer'!$A$8</f>
        <v>Safety Shoes (various)</v>
      </c>
      <c r="I202" s="77">
        <v>155</v>
      </c>
      <c r="J202" s="41">
        <v>0.25</v>
      </c>
      <c r="K202" s="42">
        <f t="shared" si="3"/>
        <v>116.25</v>
      </c>
    </row>
    <row r="203" spans="1:11" s="59" customFormat="1" x14ac:dyDescent="0.2">
      <c r="A203" s="78" t="str">
        <f>Instructions!$B$6</f>
        <v>Saf-Gard Safety Shoe Co.</v>
      </c>
      <c r="B203" s="76" t="s">
        <v>1505</v>
      </c>
      <c r="C203" s="80" t="s">
        <v>1072</v>
      </c>
      <c r="D203" s="30" t="s">
        <v>394</v>
      </c>
      <c r="E203" s="43" t="str">
        <f>'Financial Offer'!$C$12</f>
        <v>Timberland Pro</v>
      </c>
      <c r="F203" s="43" t="str">
        <f>'Financial Offer'!$D$12</f>
        <v>Timberland Pro</v>
      </c>
      <c r="G203" s="75" t="s">
        <v>1615</v>
      </c>
      <c r="H203" s="14" t="str">
        <f>'Financial Offer'!$A$8</f>
        <v>Safety Shoes (various)</v>
      </c>
      <c r="I203" s="77">
        <v>170</v>
      </c>
      <c r="J203" s="41">
        <v>0.25</v>
      </c>
      <c r="K203" s="42">
        <f t="shared" si="3"/>
        <v>127.5</v>
      </c>
    </row>
    <row r="204" spans="1:11" s="59" customFormat="1" x14ac:dyDescent="0.2">
      <c r="A204" s="78" t="str">
        <f>Instructions!$B$6</f>
        <v>Saf-Gard Safety Shoe Co.</v>
      </c>
      <c r="B204" s="76" t="s">
        <v>1506</v>
      </c>
      <c r="C204" s="80" t="s">
        <v>1072</v>
      </c>
      <c r="D204" s="30" t="s">
        <v>394</v>
      </c>
      <c r="E204" s="43" t="str">
        <f>'Financial Offer'!$C$12</f>
        <v>Timberland Pro</v>
      </c>
      <c r="F204" s="43" t="str">
        <f>'Financial Offer'!$D$12</f>
        <v>Timberland Pro</v>
      </c>
      <c r="G204" s="75" t="s">
        <v>1616</v>
      </c>
      <c r="H204" s="14" t="str">
        <f>'Financial Offer'!$A$8</f>
        <v>Safety Shoes (various)</v>
      </c>
      <c r="I204" s="77">
        <v>245</v>
      </c>
      <c r="J204" s="41">
        <v>0.25</v>
      </c>
      <c r="K204" s="42">
        <f t="shared" si="3"/>
        <v>183.75</v>
      </c>
    </row>
    <row r="205" spans="1:11" s="59" customFormat="1" x14ac:dyDescent="0.2">
      <c r="A205" s="78" t="str">
        <f>Instructions!$B$6</f>
        <v>Saf-Gard Safety Shoe Co.</v>
      </c>
      <c r="B205" s="76" t="s">
        <v>1507</v>
      </c>
      <c r="C205" s="80" t="s">
        <v>1072</v>
      </c>
      <c r="D205" s="30" t="s">
        <v>394</v>
      </c>
      <c r="E205" s="43" t="str">
        <f>'Financial Offer'!$C$12</f>
        <v>Timberland Pro</v>
      </c>
      <c r="F205" s="43" t="str">
        <f>'Financial Offer'!$D$12</f>
        <v>Timberland Pro</v>
      </c>
      <c r="G205" s="75" t="s">
        <v>1617</v>
      </c>
      <c r="H205" s="14" t="str">
        <f>'Financial Offer'!$A$8</f>
        <v>Safety Shoes (various)</v>
      </c>
      <c r="I205" s="77">
        <v>255</v>
      </c>
      <c r="J205" s="41">
        <v>0.25</v>
      </c>
      <c r="K205" s="42">
        <f t="shared" si="3"/>
        <v>191.25</v>
      </c>
    </row>
    <row r="206" spans="1:11" s="59" customFormat="1" x14ac:dyDescent="0.2">
      <c r="A206" s="78" t="str">
        <f>Instructions!$B$6</f>
        <v>Saf-Gard Safety Shoe Co.</v>
      </c>
      <c r="B206" s="76" t="s">
        <v>1508</v>
      </c>
      <c r="C206" s="80" t="s">
        <v>1072</v>
      </c>
      <c r="D206" s="30" t="s">
        <v>394</v>
      </c>
      <c r="E206" s="43" t="str">
        <f>'Financial Offer'!$C$12</f>
        <v>Timberland Pro</v>
      </c>
      <c r="F206" s="43" t="str">
        <f>'Financial Offer'!$D$12</f>
        <v>Timberland Pro</v>
      </c>
      <c r="G206" s="75" t="s">
        <v>1618</v>
      </c>
      <c r="H206" s="14" t="str">
        <f>'Financial Offer'!$A$8</f>
        <v>Safety Shoes (various)</v>
      </c>
      <c r="I206" s="77">
        <v>175</v>
      </c>
      <c r="J206" s="41">
        <v>0.25</v>
      </c>
      <c r="K206" s="42">
        <f t="shared" si="3"/>
        <v>131.25</v>
      </c>
    </row>
    <row r="207" spans="1:11" s="59" customFormat="1" x14ac:dyDescent="0.2">
      <c r="A207" s="78" t="str">
        <f>Instructions!$B$6</f>
        <v>Saf-Gard Safety Shoe Co.</v>
      </c>
      <c r="B207" s="76" t="s">
        <v>1509</v>
      </c>
      <c r="C207" s="80" t="s">
        <v>1072</v>
      </c>
      <c r="D207" s="30" t="s">
        <v>394</v>
      </c>
      <c r="E207" s="43" t="str">
        <f>'Financial Offer'!$C$12</f>
        <v>Timberland Pro</v>
      </c>
      <c r="F207" s="43" t="str">
        <f>'Financial Offer'!$D$12</f>
        <v>Timberland Pro</v>
      </c>
      <c r="G207" s="75" t="s">
        <v>1619</v>
      </c>
      <c r="H207" s="14" t="str">
        <f>'Financial Offer'!$A$8</f>
        <v>Safety Shoes (various)</v>
      </c>
      <c r="I207" s="77">
        <v>185</v>
      </c>
      <c r="J207" s="41">
        <v>0.25</v>
      </c>
      <c r="K207" s="42">
        <f t="shared" si="3"/>
        <v>138.75</v>
      </c>
    </row>
    <row r="208" spans="1:11" s="59" customFormat="1" x14ac:dyDescent="0.2">
      <c r="A208" s="78" t="str">
        <f>Instructions!$B$6</f>
        <v>Saf-Gard Safety Shoe Co.</v>
      </c>
      <c r="B208" s="76" t="s">
        <v>1510</v>
      </c>
      <c r="C208" s="80" t="s">
        <v>1072</v>
      </c>
      <c r="D208" s="30" t="s">
        <v>394</v>
      </c>
      <c r="E208" s="43" t="str">
        <f>'Financial Offer'!$C$12</f>
        <v>Timberland Pro</v>
      </c>
      <c r="F208" s="43" t="str">
        <f>'Financial Offer'!$D$12</f>
        <v>Timberland Pro</v>
      </c>
      <c r="G208" s="75" t="s">
        <v>1620</v>
      </c>
      <c r="H208" s="14" t="str">
        <f>'Financial Offer'!$A$8</f>
        <v>Safety Shoes (various)</v>
      </c>
      <c r="I208" s="77">
        <v>175</v>
      </c>
      <c r="J208" s="41">
        <v>0.25</v>
      </c>
      <c r="K208" s="42">
        <f t="shared" si="3"/>
        <v>131.25</v>
      </c>
    </row>
    <row r="209" spans="1:11" s="59" customFormat="1" x14ac:dyDescent="0.2">
      <c r="A209" s="78" t="str">
        <f>Instructions!$B$6</f>
        <v>Saf-Gard Safety Shoe Co.</v>
      </c>
      <c r="B209" s="76" t="s">
        <v>1511</v>
      </c>
      <c r="C209" s="80" t="s">
        <v>1072</v>
      </c>
      <c r="D209" s="30" t="s">
        <v>394</v>
      </c>
      <c r="E209" s="43" t="str">
        <f>'Financial Offer'!$C$12</f>
        <v>Timberland Pro</v>
      </c>
      <c r="F209" s="43" t="str">
        <f>'Financial Offer'!$D$12</f>
        <v>Timberland Pro</v>
      </c>
      <c r="G209" s="75" t="s">
        <v>1621</v>
      </c>
      <c r="H209" s="14" t="str">
        <f>'Financial Offer'!$A$8</f>
        <v>Safety Shoes (various)</v>
      </c>
      <c r="I209" s="77">
        <v>175</v>
      </c>
      <c r="J209" s="41">
        <v>0.25</v>
      </c>
      <c r="K209" s="42">
        <f t="shared" ref="K209:K219" si="4">I209*(1-J209)</f>
        <v>131.25</v>
      </c>
    </row>
    <row r="210" spans="1:11" s="59" customFormat="1" x14ac:dyDescent="0.2">
      <c r="A210" s="78" t="str">
        <f>Instructions!$B$6</f>
        <v>Saf-Gard Safety Shoe Co.</v>
      </c>
      <c r="B210" s="76" t="s">
        <v>1512</v>
      </c>
      <c r="C210" s="80" t="s">
        <v>1072</v>
      </c>
      <c r="D210" s="30" t="s">
        <v>394</v>
      </c>
      <c r="E210" s="43" t="str">
        <f>'Financial Offer'!$C$12</f>
        <v>Timberland Pro</v>
      </c>
      <c r="F210" s="43" t="str">
        <f>'Financial Offer'!$D$12</f>
        <v>Timberland Pro</v>
      </c>
      <c r="G210" s="75" t="s">
        <v>1622</v>
      </c>
      <c r="H210" s="14" t="str">
        <f>'Financial Offer'!$A$8</f>
        <v>Safety Shoes (various)</v>
      </c>
      <c r="I210" s="77">
        <v>175</v>
      </c>
      <c r="J210" s="41">
        <v>0.25</v>
      </c>
      <c r="K210" s="42">
        <f t="shared" si="4"/>
        <v>131.25</v>
      </c>
    </row>
    <row r="211" spans="1:11" s="59" customFormat="1" x14ac:dyDescent="0.2">
      <c r="A211" s="78" t="str">
        <f>Instructions!$B$6</f>
        <v>Saf-Gard Safety Shoe Co.</v>
      </c>
      <c r="B211" s="76" t="s">
        <v>1513</v>
      </c>
      <c r="C211" s="80" t="s">
        <v>1072</v>
      </c>
      <c r="D211" s="30" t="s">
        <v>394</v>
      </c>
      <c r="E211" s="43" t="str">
        <f>'Financial Offer'!$C$12</f>
        <v>Timberland Pro</v>
      </c>
      <c r="F211" s="43" t="str">
        <f>'Financial Offer'!$D$12</f>
        <v>Timberland Pro</v>
      </c>
      <c r="G211" s="75" t="s">
        <v>1623</v>
      </c>
      <c r="H211" s="14" t="str">
        <f>'Financial Offer'!$A$8</f>
        <v>Safety Shoes (various)</v>
      </c>
      <c r="I211" s="77">
        <v>165</v>
      </c>
      <c r="J211" s="41">
        <v>0.25</v>
      </c>
      <c r="K211" s="42">
        <f t="shared" si="4"/>
        <v>123.75</v>
      </c>
    </row>
    <row r="212" spans="1:11" s="59" customFormat="1" x14ac:dyDescent="0.2">
      <c r="A212" s="78" t="str">
        <f>Instructions!$B$6</f>
        <v>Saf-Gard Safety Shoe Co.</v>
      </c>
      <c r="B212" s="76" t="s">
        <v>1514</v>
      </c>
      <c r="C212" s="80" t="s">
        <v>1072</v>
      </c>
      <c r="D212" s="30" t="s">
        <v>394</v>
      </c>
      <c r="E212" s="43" t="str">
        <f>'Financial Offer'!$C$12</f>
        <v>Timberland Pro</v>
      </c>
      <c r="F212" s="43" t="str">
        <f>'Financial Offer'!$D$12</f>
        <v>Timberland Pro</v>
      </c>
      <c r="G212" s="75" t="s">
        <v>1624</v>
      </c>
      <c r="H212" s="14" t="str">
        <f>'Financial Offer'!$A$8</f>
        <v>Safety Shoes (various)</v>
      </c>
      <c r="I212" s="77">
        <v>175</v>
      </c>
      <c r="J212" s="41">
        <v>0.25</v>
      </c>
      <c r="K212" s="42">
        <f t="shared" si="4"/>
        <v>131.25</v>
      </c>
    </row>
    <row r="213" spans="1:11" s="59" customFormat="1" x14ac:dyDescent="0.2">
      <c r="A213" s="78" t="str">
        <f>Instructions!$B$6</f>
        <v>Saf-Gard Safety Shoe Co.</v>
      </c>
      <c r="B213" s="76" t="s">
        <v>1515</v>
      </c>
      <c r="C213" s="80" t="s">
        <v>1072</v>
      </c>
      <c r="D213" s="30" t="s">
        <v>394</v>
      </c>
      <c r="E213" s="43" t="str">
        <f>'Financial Offer'!$C$12</f>
        <v>Timberland Pro</v>
      </c>
      <c r="F213" s="43" t="str">
        <f>'Financial Offer'!$D$12</f>
        <v>Timberland Pro</v>
      </c>
      <c r="G213" s="75" t="s">
        <v>1625</v>
      </c>
      <c r="H213" s="14" t="str">
        <f>'Financial Offer'!$A$8</f>
        <v>Safety Shoes (various)</v>
      </c>
      <c r="I213" s="77">
        <v>165</v>
      </c>
      <c r="J213" s="41">
        <v>0.25</v>
      </c>
      <c r="K213" s="42">
        <f t="shared" si="4"/>
        <v>123.75</v>
      </c>
    </row>
    <row r="214" spans="1:11" s="59" customFormat="1" x14ac:dyDescent="0.2">
      <c r="A214" s="78" t="str">
        <f>Instructions!$B$6</f>
        <v>Saf-Gard Safety Shoe Co.</v>
      </c>
      <c r="B214" s="76" t="s">
        <v>1516</v>
      </c>
      <c r="C214" s="80" t="s">
        <v>1072</v>
      </c>
      <c r="D214" s="30" t="s">
        <v>394</v>
      </c>
      <c r="E214" s="43" t="str">
        <f>'Financial Offer'!$C$12</f>
        <v>Timberland Pro</v>
      </c>
      <c r="F214" s="43" t="str">
        <f>'Financial Offer'!$D$12</f>
        <v>Timberland Pro</v>
      </c>
      <c r="G214" s="75" t="s">
        <v>1626</v>
      </c>
      <c r="H214" s="14" t="str">
        <f>'Financial Offer'!$A$8</f>
        <v>Safety Shoes (various)</v>
      </c>
      <c r="I214" s="77">
        <v>175</v>
      </c>
      <c r="J214" s="41">
        <v>0.25</v>
      </c>
      <c r="K214" s="42">
        <f t="shared" si="4"/>
        <v>131.25</v>
      </c>
    </row>
    <row r="215" spans="1:11" s="59" customFormat="1" x14ac:dyDescent="0.2">
      <c r="A215" s="78" t="str">
        <f>Instructions!$B$6</f>
        <v>Saf-Gard Safety Shoe Co.</v>
      </c>
      <c r="B215" s="76" t="s">
        <v>1517</v>
      </c>
      <c r="C215" s="80" t="s">
        <v>1072</v>
      </c>
      <c r="D215" s="30" t="s">
        <v>394</v>
      </c>
      <c r="E215" s="43" t="str">
        <f>'Financial Offer'!$C$12</f>
        <v>Timberland Pro</v>
      </c>
      <c r="F215" s="43" t="str">
        <f>'Financial Offer'!$D$12</f>
        <v>Timberland Pro</v>
      </c>
      <c r="G215" s="75" t="s">
        <v>1627</v>
      </c>
      <c r="H215" s="14" t="str">
        <f>'Financial Offer'!$A$8</f>
        <v>Safety Shoes (various)</v>
      </c>
      <c r="I215" s="77">
        <v>135</v>
      </c>
      <c r="J215" s="41">
        <v>0.25</v>
      </c>
      <c r="K215" s="42">
        <f t="shared" si="4"/>
        <v>101.25</v>
      </c>
    </row>
    <row r="216" spans="1:11" s="59" customFormat="1" x14ac:dyDescent="0.2">
      <c r="A216" s="78" t="str">
        <f>Instructions!$B$6</f>
        <v>Saf-Gard Safety Shoe Co.</v>
      </c>
      <c r="B216" s="76" t="s">
        <v>1518</v>
      </c>
      <c r="C216" s="80" t="s">
        <v>1072</v>
      </c>
      <c r="D216" s="30" t="s">
        <v>394</v>
      </c>
      <c r="E216" s="43" t="str">
        <f>'Financial Offer'!$C$12</f>
        <v>Timberland Pro</v>
      </c>
      <c r="F216" s="43" t="str">
        <f>'Financial Offer'!$D$12</f>
        <v>Timberland Pro</v>
      </c>
      <c r="G216" s="75" t="s">
        <v>1628</v>
      </c>
      <c r="H216" s="14" t="str">
        <f>'Financial Offer'!$A$8</f>
        <v>Safety Shoes (various)</v>
      </c>
      <c r="I216" s="77">
        <v>135</v>
      </c>
      <c r="J216" s="41">
        <v>0.25</v>
      </c>
      <c r="K216" s="42">
        <f t="shared" si="4"/>
        <v>101.25</v>
      </c>
    </row>
    <row r="217" spans="1:11" s="59" customFormat="1" x14ac:dyDescent="0.2">
      <c r="A217" s="78" t="str">
        <f>Instructions!$B$6</f>
        <v>Saf-Gard Safety Shoe Co.</v>
      </c>
      <c r="B217" s="76" t="s">
        <v>1519</v>
      </c>
      <c r="C217" s="80" t="s">
        <v>1072</v>
      </c>
      <c r="D217" s="30" t="s">
        <v>394</v>
      </c>
      <c r="E217" s="43" t="str">
        <f>'Financial Offer'!$C$12</f>
        <v>Timberland Pro</v>
      </c>
      <c r="F217" s="43" t="str">
        <f>'Financial Offer'!$D$12</f>
        <v>Timberland Pro</v>
      </c>
      <c r="G217" s="75" t="s">
        <v>1629</v>
      </c>
      <c r="H217" s="14" t="str">
        <f>'Financial Offer'!$A$8</f>
        <v>Safety Shoes (various)</v>
      </c>
      <c r="I217" s="77">
        <v>145</v>
      </c>
      <c r="J217" s="41">
        <v>0.25</v>
      </c>
      <c r="K217" s="42">
        <f t="shared" si="4"/>
        <v>108.75</v>
      </c>
    </row>
    <row r="218" spans="1:11" s="59" customFormat="1" x14ac:dyDescent="0.2">
      <c r="A218" s="78" t="str">
        <f>Instructions!$B$6</f>
        <v>Saf-Gard Safety Shoe Co.</v>
      </c>
      <c r="B218" s="76" t="s">
        <v>1520</v>
      </c>
      <c r="C218" s="80" t="s">
        <v>1072</v>
      </c>
      <c r="D218" s="30" t="s">
        <v>394</v>
      </c>
      <c r="E218" s="43" t="str">
        <f>'Financial Offer'!$C$12</f>
        <v>Timberland Pro</v>
      </c>
      <c r="F218" s="43" t="str">
        <f>'Financial Offer'!$D$12</f>
        <v>Timberland Pro</v>
      </c>
      <c r="G218" s="75" t="s">
        <v>1630</v>
      </c>
      <c r="H218" s="14" t="str">
        <f>'Financial Offer'!$A$8</f>
        <v>Safety Shoes (various)</v>
      </c>
      <c r="I218" s="77">
        <v>145</v>
      </c>
      <c r="J218" s="41">
        <v>0.25</v>
      </c>
      <c r="K218" s="42">
        <f t="shared" si="4"/>
        <v>108.75</v>
      </c>
    </row>
    <row r="219" spans="1:11" s="59" customFormat="1" x14ac:dyDescent="0.2">
      <c r="A219" s="78" t="str">
        <f>Instructions!$B$6</f>
        <v>Saf-Gard Safety Shoe Co.</v>
      </c>
      <c r="B219" s="76" t="s">
        <v>1521</v>
      </c>
      <c r="C219" s="80" t="s">
        <v>1072</v>
      </c>
      <c r="D219" s="30" t="s">
        <v>394</v>
      </c>
      <c r="E219" s="43" t="str">
        <f>'Financial Offer'!$C$12</f>
        <v>Timberland Pro</v>
      </c>
      <c r="F219" s="43" t="str">
        <f>'Financial Offer'!$D$12</f>
        <v>Timberland Pro</v>
      </c>
      <c r="G219" s="75" t="s">
        <v>1631</v>
      </c>
      <c r="H219" s="14" t="str">
        <f>'Financial Offer'!$A$8</f>
        <v>Safety Shoes (various)</v>
      </c>
      <c r="I219" s="77">
        <v>40</v>
      </c>
      <c r="J219" s="41">
        <v>0.25</v>
      </c>
      <c r="K219" s="42">
        <f t="shared" si="4"/>
        <v>30</v>
      </c>
    </row>
    <row r="220" spans="1:11" s="59" customFormat="1" x14ac:dyDescent="0.2">
      <c r="A220" s="78" t="str">
        <f>Instructions!$B$6</f>
        <v>Saf-Gard Safety Shoe Co.</v>
      </c>
      <c r="B220" s="76" t="s">
        <v>1522</v>
      </c>
      <c r="C220" s="80" t="s">
        <v>1072</v>
      </c>
      <c r="D220" s="30" t="s">
        <v>394</v>
      </c>
      <c r="E220" s="43" t="str">
        <f>'Financial Offer'!$C$12</f>
        <v>Timberland Pro</v>
      </c>
      <c r="F220" s="43" t="str">
        <f>'Financial Offer'!$D$12</f>
        <v>Timberland Pro</v>
      </c>
      <c r="G220" s="75" t="s">
        <v>1632</v>
      </c>
      <c r="H220" s="14" t="str">
        <f>'Financial Offer'!$A$8</f>
        <v>Safety Shoes (various)</v>
      </c>
      <c r="I220" s="77">
        <v>125</v>
      </c>
      <c r="J220" s="41">
        <v>0.25</v>
      </c>
      <c r="K220" s="42">
        <f t="shared" ref="K220:K241" si="5">I220*(1-J220)</f>
        <v>93.75</v>
      </c>
    </row>
    <row r="221" spans="1:11" s="59" customFormat="1" x14ac:dyDescent="0.2">
      <c r="A221" s="78" t="str">
        <f>Instructions!$B$6</f>
        <v>Saf-Gard Safety Shoe Co.</v>
      </c>
      <c r="B221" s="76" t="s">
        <v>1523</v>
      </c>
      <c r="C221" s="80" t="s">
        <v>1072</v>
      </c>
      <c r="D221" s="30" t="s">
        <v>394</v>
      </c>
      <c r="E221" s="43" t="str">
        <f>'Financial Offer'!$C$12</f>
        <v>Timberland Pro</v>
      </c>
      <c r="F221" s="43" t="str">
        <f>'Financial Offer'!$D$12</f>
        <v>Timberland Pro</v>
      </c>
      <c r="G221" s="75" t="s">
        <v>1633</v>
      </c>
      <c r="H221" s="14" t="str">
        <f>'Financial Offer'!$A$8</f>
        <v>Safety Shoes (various)</v>
      </c>
      <c r="I221" s="77">
        <v>125</v>
      </c>
      <c r="J221" s="41">
        <v>0.25</v>
      </c>
      <c r="K221" s="42">
        <f t="shared" si="5"/>
        <v>93.75</v>
      </c>
    </row>
    <row r="222" spans="1:11" s="59" customFormat="1" x14ac:dyDescent="0.2">
      <c r="A222" s="78" t="str">
        <f>Instructions!$B$6</f>
        <v>Saf-Gard Safety Shoe Co.</v>
      </c>
      <c r="B222" s="76" t="s">
        <v>1524</v>
      </c>
      <c r="C222" s="80" t="s">
        <v>1072</v>
      </c>
      <c r="D222" s="30" t="s">
        <v>394</v>
      </c>
      <c r="E222" s="43" t="str">
        <f>'Financial Offer'!$C$12</f>
        <v>Timberland Pro</v>
      </c>
      <c r="F222" s="43" t="str">
        <f>'Financial Offer'!$D$12</f>
        <v>Timberland Pro</v>
      </c>
      <c r="G222" s="75" t="s">
        <v>1634</v>
      </c>
      <c r="H222" s="14" t="str">
        <f>'Financial Offer'!$A$8</f>
        <v>Safety Shoes (various)</v>
      </c>
      <c r="I222" s="77">
        <v>125</v>
      </c>
      <c r="J222" s="41">
        <v>0.25</v>
      </c>
      <c r="K222" s="42">
        <f t="shared" si="5"/>
        <v>93.75</v>
      </c>
    </row>
    <row r="223" spans="1:11" s="59" customFormat="1" x14ac:dyDescent="0.2">
      <c r="A223" s="78" t="str">
        <f>Instructions!$B$6</f>
        <v>Saf-Gard Safety Shoe Co.</v>
      </c>
      <c r="B223" s="76" t="s">
        <v>1525</v>
      </c>
      <c r="C223" s="80" t="s">
        <v>1072</v>
      </c>
      <c r="D223" s="30" t="s">
        <v>394</v>
      </c>
      <c r="E223" s="43" t="str">
        <f>'Financial Offer'!$C$12</f>
        <v>Timberland Pro</v>
      </c>
      <c r="F223" s="43" t="str">
        <f>'Financial Offer'!$D$12</f>
        <v>Timberland Pro</v>
      </c>
      <c r="G223" s="75" t="s">
        <v>1635</v>
      </c>
      <c r="H223" s="14" t="str">
        <f>'Financial Offer'!$A$8</f>
        <v>Safety Shoes (various)</v>
      </c>
      <c r="I223" s="77">
        <v>125</v>
      </c>
      <c r="J223" s="41">
        <v>0.25</v>
      </c>
      <c r="K223" s="42">
        <f t="shared" si="5"/>
        <v>93.75</v>
      </c>
    </row>
    <row r="224" spans="1:11" s="59" customFormat="1" x14ac:dyDescent="0.2">
      <c r="A224" s="78" t="str">
        <f>Instructions!$B$6</f>
        <v>Saf-Gard Safety Shoe Co.</v>
      </c>
      <c r="B224" s="76" t="s">
        <v>1526</v>
      </c>
      <c r="C224" s="80" t="s">
        <v>1072</v>
      </c>
      <c r="D224" s="30" t="s">
        <v>394</v>
      </c>
      <c r="E224" s="43" t="str">
        <f>'Financial Offer'!$C$12</f>
        <v>Timberland Pro</v>
      </c>
      <c r="F224" s="43" t="str">
        <f>'Financial Offer'!$D$12</f>
        <v>Timberland Pro</v>
      </c>
      <c r="G224" s="75" t="s">
        <v>1636</v>
      </c>
      <c r="H224" s="14" t="str">
        <f>'Financial Offer'!$A$8</f>
        <v>Safety Shoes (various)</v>
      </c>
      <c r="I224" s="77">
        <v>125</v>
      </c>
      <c r="J224" s="41">
        <v>0.25</v>
      </c>
      <c r="K224" s="42">
        <f t="shared" si="5"/>
        <v>93.75</v>
      </c>
    </row>
    <row r="225" spans="1:11" s="59" customFormat="1" x14ac:dyDescent="0.2">
      <c r="A225" s="78" t="str">
        <f>Instructions!$B$6</f>
        <v>Saf-Gard Safety Shoe Co.</v>
      </c>
      <c r="B225" s="76" t="s">
        <v>1527</v>
      </c>
      <c r="C225" s="80" t="s">
        <v>1072</v>
      </c>
      <c r="D225" s="30" t="s">
        <v>394</v>
      </c>
      <c r="E225" s="43" t="str">
        <f>'Financial Offer'!$C$12</f>
        <v>Timberland Pro</v>
      </c>
      <c r="F225" s="43" t="str">
        <f>'Financial Offer'!$D$12</f>
        <v>Timberland Pro</v>
      </c>
      <c r="G225" s="75" t="s">
        <v>1637</v>
      </c>
      <c r="H225" s="14" t="str">
        <f>'Financial Offer'!$A$8</f>
        <v>Safety Shoes (various)</v>
      </c>
      <c r="I225" s="77">
        <v>130</v>
      </c>
      <c r="J225" s="41">
        <v>0.25</v>
      </c>
      <c r="K225" s="42">
        <f t="shared" si="5"/>
        <v>97.5</v>
      </c>
    </row>
    <row r="226" spans="1:11" s="59" customFormat="1" x14ac:dyDescent="0.2">
      <c r="A226" s="78" t="str">
        <f>Instructions!$B$6</f>
        <v>Saf-Gard Safety Shoe Co.</v>
      </c>
      <c r="B226" s="76" t="s">
        <v>1528</v>
      </c>
      <c r="C226" s="80" t="s">
        <v>1072</v>
      </c>
      <c r="D226" s="30" t="s">
        <v>394</v>
      </c>
      <c r="E226" s="43" t="str">
        <f>'Financial Offer'!$C$12</f>
        <v>Timberland Pro</v>
      </c>
      <c r="F226" s="43" t="str">
        <f>'Financial Offer'!$D$12</f>
        <v>Timberland Pro</v>
      </c>
      <c r="G226" s="75" t="s">
        <v>1638</v>
      </c>
      <c r="H226" s="14" t="str">
        <f>'Financial Offer'!$A$8</f>
        <v>Safety Shoes (various)</v>
      </c>
      <c r="I226" s="77">
        <v>140</v>
      </c>
      <c r="J226" s="41">
        <v>0.25</v>
      </c>
      <c r="K226" s="42">
        <f t="shared" si="5"/>
        <v>105</v>
      </c>
    </row>
    <row r="227" spans="1:11" s="59" customFormat="1" x14ac:dyDescent="0.2">
      <c r="A227" s="78" t="str">
        <f>Instructions!$B$6</f>
        <v>Saf-Gard Safety Shoe Co.</v>
      </c>
      <c r="B227" s="76" t="s">
        <v>1529</v>
      </c>
      <c r="C227" s="80" t="s">
        <v>1072</v>
      </c>
      <c r="D227" s="30" t="s">
        <v>394</v>
      </c>
      <c r="E227" s="43" t="str">
        <f>'Financial Offer'!$C$12</f>
        <v>Timberland Pro</v>
      </c>
      <c r="F227" s="43" t="str">
        <f>'Financial Offer'!$D$12</f>
        <v>Timberland Pro</v>
      </c>
      <c r="G227" s="75" t="s">
        <v>1639</v>
      </c>
      <c r="H227" s="14" t="str">
        <f>'Financial Offer'!$A$8</f>
        <v>Safety Shoes (various)</v>
      </c>
      <c r="I227" s="77">
        <v>125</v>
      </c>
      <c r="J227" s="41">
        <v>0.25</v>
      </c>
      <c r="K227" s="42">
        <f t="shared" si="5"/>
        <v>93.75</v>
      </c>
    </row>
    <row r="228" spans="1:11" s="59" customFormat="1" x14ac:dyDescent="0.2">
      <c r="A228" s="78" t="str">
        <f>Instructions!$B$6</f>
        <v>Saf-Gard Safety Shoe Co.</v>
      </c>
      <c r="B228" s="76" t="s">
        <v>1530</v>
      </c>
      <c r="C228" s="80" t="s">
        <v>1072</v>
      </c>
      <c r="D228" s="30" t="s">
        <v>394</v>
      </c>
      <c r="E228" s="43" t="str">
        <f>'Financial Offer'!$C$12</f>
        <v>Timberland Pro</v>
      </c>
      <c r="F228" s="43" t="str">
        <f>'Financial Offer'!$D$12</f>
        <v>Timberland Pro</v>
      </c>
      <c r="G228" s="75" t="s">
        <v>1640</v>
      </c>
      <c r="H228" s="14" t="str">
        <f>'Financial Offer'!$A$8</f>
        <v>Safety Shoes (various)</v>
      </c>
      <c r="I228" s="77">
        <v>135</v>
      </c>
      <c r="J228" s="41">
        <v>0.25</v>
      </c>
      <c r="K228" s="42">
        <f t="shared" si="5"/>
        <v>101.25</v>
      </c>
    </row>
    <row r="229" spans="1:11" s="59" customFormat="1" x14ac:dyDescent="0.2">
      <c r="A229" s="78" t="str">
        <f>Instructions!$B$6</f>
        <v>Saf-Gard Safety Shoe Co.</v>
      </c>
      <c r="B229" s="76" t="s">
        <v>1531</v>
      </c>
      <c r="C229" s="80" t="s">
        <v>1072</v>
      </c>
      <c r="D229" s="30" t="s">
        <v>394</v>
      </c>
      <c r="E229" s="43" t="str">
        <f>'Financial Offer'!$C$12</f>
        <v>Timberland Pro</v>
      </c>
      <c r="F229" s="43" t="str">
        <f>'Financial Offer'!$D$12</f>
        <v>Timberland Pro</v>
      </c>
      <c r="G229" s="75" t="s">
        <v>1641</v>
      </c>
      <c r="H229" s="14" t="str">
        <f>'Financial Offer'!$A$8</f>
        <v>Safety Shoes (various)</v>
      </c>
      <c r="I229" s="77">
        <v>135</v>
      </c>
      <c r="J229" s="41">
        <v>0.25</v>
      </c>
      <c r="K229" s="42">
        <f t="shared" si="5"/>
        <v>101.25</v>
      </c>
    </row>
    <row r="230" spans="1:11" s="59" customFormat="1" x14ac:dyDescent="0.2">
      <c r="A230" s="78" t="str">
        <f>Instructions!$B$6</f>
        <v>Saf-Gard Safety Shoe Co.</v>
      </c>
      <c r="B230" s="76" t="s">
        <v>1532</v>
      </c>
      <c r="C230" s="80" t="s">
        <v>1072</v>
      </c>
      <c r="D230" s="30" t="s">
        <v>394</v>
      </c>
      <c r="E230" s="43" t="str">
        <f>'Financial Offer'!$C$12</f>
        <v>Timberland Pro</v>
      </c>
      <c r="F230" s="43" t="str">
        <f>'Financial Offer'!$D$12</f>
        <v>Timberland Pro</v>
      </c>
      <c r="G230" s="75" t="s">
        <v>1642</v>
      </c>
      <c r="H230" s="14" t="str">
        <f>'Financial Offer'!$A$8</f>
        <v>Safety Shoes (various)</v>
      </c>
      <c r="I230" s="77">
        <v>135</v>
      </c>
      <c r="J230" s="41">
        <v>0.25</v>
      </c>
      <c r="K230" s="42">
        <f t="shared" si="5"/>
        <v>101.25</v>
      </c>
    </row>
    <row r="231" spans="1:11" s="59" customFormat="1" x14ac:dyDescent="0.2">
      <c r="A231" s="78" t="str">
        <f>Instructions!$B$6</f>
        <v>Saf-Gard Safety Shoe Co.</v>
      </c>
      <c r="B231" s="76" t="s">
        <v>1533</v>
      </c>
      <c r="C231" s="80" t="s">
        <v>1072</v>
      </c>
      <c r="D231" s="30" t="s">
        <v>394</v>
      </c>
      <c r="E231" s="43" t="str">
        <f>'Financial Offer'!$C$12</f>
        <v>Timberland Pro</v>
      </c>
      <c r="F231" s="43" t="str">
        <f>'Financial Offer'!$D$12</f>
        <v>Timberland Pro</v>
      </c>
      <c r="G231" s="75" t="s">
        <v>1643</v>
      </c>
      <c r="H231" s="14" t="str">
        <f>'Financial Offer'!$A$8</f>
        <v>Safety Shoes (various)</v>
      </c>
      <c r="I231" s="77">
        <v>135</v>
      </c>
      <c r="J231" s="41">
        <v>0.25</v>
      </c>
      <c r="K231" s="42">
        <f t="shared" si="5"/>
        <v>101.25</v>
      </c>
    </row>
    <row r="232" spans="1:11" s="59" customFormat="1" x14ac:dyDescent="0.2">
      <c r="A232" s="78" t="str">
        <f>Instructions!$B$6</f>
        <v>Saf-Gard Safety Shoe Co.</v>
      </c>
      <c r="B232" s="76" t="s">
        <v>1534</v>
      </c>
      <c r="C232" s="80" t="s">
        <v>1072</v>
      </c>
      <c r="D232" s="30" t="s">
        <v>394</v>
      </c>
      <c r="E232" s="43" t="str">
        <f>'Financial Offer'!$C$12</f>
        <v>Timberland Pro</v>
      </c>
      <c r="F232" s="43" t="str">
        <f>'Financial Offer'!$D$12</f>
        <v>Timberland Pro</v>
      </c>
      <c r="G232" s="75" t="s">
        <v>1644</v>
      </c>
      <c r="H232" s="14" t="str">
        <f>'Financial Offer'!$A$8</f>
        <v>Safety Shoes (various)</v>
      </c>
      <c r="I232" s="77">
        <v>135</v>
      </c>
      <c r="J232" s="41">
        <v>0.25</v>
      </c>
      <c r="K232" s="42">
        <f t="shared" si="5"/>
        <v>101.25</v>
      </c>
    </row>
    <row r="233" spans="1:11" s="59" customFormat="1" x14ac:dyDescent="0.2">
      <c r="A233" s="78" t="str">
        <f>Instructions!$B$6</f>
        <v>Saf-Gard Safety Shoe Co.</v>
      </c>
      <c r="B233" s="76" t="s">
        <v>1535</v>
      </c>
      <c r="C233" s="80" t="s">
        <v>1072</v>
      </c>
      <c r="D233" s="30" t="s">
        <v>394</v>
      </c>
      <c r="E233" s="43" t="str">
        <f>'Financial Offer'!$C$12</f>
        <v>Timberland Pro</v>
      </c>
      <c r="F233" s="43" t="str">
        <f>'Financial Offer'!$D$12</f>
        <v>Timberland Pro</v>
      </c>
      <c r="G233" s="75" t="s">
        <v>1645</v>
      </c>
      <c r="H233" s="14" t="str">
        <f>'Financial Offer'!$A$8</f>
        <v>Safety Shoes (various)</v>
      </c>
      <c r="I233" s="77">
        <v>135</v>
      </c>
      <c r="J233" s="41">
        <v>0.25</v>
      </c>
      <c r="K233" s="42">
        <f t="shared" si="5"/>
        <v>101.25</v>
      </c>
    </row>
    <row r="234" spans="1:11" s="59" customFormat="1" x14ac:dyDescent="0.2">
      <c r="A234" s="78" t="str">
        <f>Instructions!$B$6</f>
        <v>Saf-Gard Safety Shoe Co.</v>
      </c>
      <c r="B234" s="76" t="s">
        <v>1536</v>
      </c>
      <c r="C234" s="80" t="s">
        <v>1072</v>
      </c>
      <c r="D234" s="30" t="s">
        <v>394</v>
      </c>
      <c r="E234" s="43" t="str">
        <f>'Financial Offer'!$C$12</f>
        <v>Timberland Pro</v>
      </c>
      <c r="F234" s="43" t="str">
        <f>'Financial Offer'!$D$12</f>
        <v>Timberland Pro</v>
      </c>
      <c r="G234" s="75" t="s">
        <v>1646</v>
      </c>
      <c r="H234" s="14" t="str">
        <f>'Financial Offer'!$A$8</f>
        <v>Safety Shoes (various)</v>
      </c>
      <c r="I234" s="77">
        <v>135</v>
      </c>
      <c r="J234" s="41">
        <v>0.25</v>
      </c>
      <c r="K234" s="42">
        <f t="shared" si="5"/>
        <v>101.25</v>
      </c>
    </row>
    <row r="235" spans="1:11" s="59" customFormat="1" x14ac:dyDescent="0.2">
      <c r="A235" s="78" t="str">
        <f>Instructions!$B$6</f>
        <v>Saf-Gard Safety Shoe Co.</v>
      </c>
      <c r="B235" s="76" t="s">
        <v>1537</v>
      </c>
      <c r="C235" s="80" t="s">
        <v>1072</v>
      </c>
      <c r="D235" s="30" t="s">
        <v>394</v>
      </c>
      <c r="E235" s="43" t="str">
        <f>'Financial Offer'!$C$12</f>
        <v>Timberland Pro</v>
      </c>
      <c r="F235" s="43" t="str">
        <f>'Financial Offer'!$D$12</f>
        <v>Timberland Pro</v>
      </c>
      <c r="G235" s="75" t="s">
        <v>1647</v>
      </c>
      <c r="H235" s="14" t="str">
        <f>'Financial Offer'!$A$8</f>
        <v>Safety Shoes (various)</v>
      </c>
      <c r="I235" s="77">
        <v>135</v>
      </c>
      <c r="J235" s="41">
        <v>0.25</v>
      </c>
      <c r="K235" s="42">
        <f t="shared" si="5"/>
        <v>101.25</v>
      </c>
    </row>
    <row r="236" spans="1:11" s="59" customFormat="1" x14ac:dyDescent="0.2">
      <c r="A236" s="78" t="str">
        <f>Instructions!$B$6</f>
        <v>Saf-Gard Safety Shoe Co.</v>
      </c>
      <c r="B236" s="76" t="s">
        <v>1538</v>
      </c>
      <c r="C236" s="80" t="s">
        <v>1072</v>
      </c>
      <c r="D236" s="30" t="s">
        <v>394</v>
      </c>
      <c r="E236" s="43" t="str">
        <f>'Financial Offer'!$C$12</f>
        <v>Timberland Pro</v>
      </c>
      <c r="F236" s="43" t="str">
        <f>'Financial Offer'!$D$12</f>
        <v>Timberland Pro</v>
      </c>
      <c r="G236" s="75" t="s">
        <v>1648</v>
      </c>
      <c r="H236" s="14" t="str">
        <f>'Financial Offer'!$A$8</f>
        <v>Safety Shoes (various)</v>
      </c>
      <c r="I236" s="77">
        <v>135</v>
      </c>
      <c r="J236" s="41">
        <v>0.25</v>
      </c>
      <c r="K236" s="42">
        <f t="shared" si="5"/>
        <v>101.25</v>
      </c>
    </row>
    <row r="237" spans="1:11" s="59" customFormat="1" x14ac:dyDescent="0.2">
      <c r="A237" s="78" t="str">
        <f>Instructions!$B$6</f>
        <v>Saf-Gard Safety Shoe Co.</v>
      </c>
      <c r="B237" s="76" t="s">
        <v>1539</v>
      </c>
      <c r="C237" s="80" t="s">
        <v>1072</v>
      </c>
      <c r="D237" s="30" t="s">
        <v>394</v>
      </c>
      <c r="E237" s="43" t="str">
        <f>'Financial Offer'!$C$12</f>
        <v>Timberland Pro</v>
      </c>
      <c r="F237" s="43" t="str">
        <f>'Financial Offer'!$D$12</f>
        <v>Timberland Pro</v>
      </c>
      <c r="G237" s="75" t="s">
        <v>1649</v>
      </c>
      <c r="H237" s="14" t="str">
        <f>'Financial Offer'!$A$8</f>
        <v>Safety Shoes (various)</v>
      </c>
      <c r="I237" s="77">
        <v>135</v>
      </c>
      <c r="J237" s="41">
        <v>0.25</v>
      </c>
      <c r="K237" s="42">
        <f t="shared" si="5"/>
        <v>101.25</v>
      </c>
    </row>
    <row r="238" spans="1:11" s="59" customFormat="1" x14ac:dyDescent="0.2">
      <c r="A238" s="78" t="str">
        <f>Instructions!$B$6</f>
        <v>Saf-Gard Safety Shoe Co.</v>
      </c>
      <c r="B238" s="76" t="s">
        <v>1540</v>
      </c>
      <c r="C238" s="80" t="s">
        <v>1072</v>
      </c>
      <c r="D238" s="30" t="s">
        <v>394</v>
      </c>
      <c r="E238" s="43" t="str">
        <f>'Financial Offer'!$C$12</f>
        <v>Timberland Pro</v>
      </c>
      <c r="F238" s="43" t="str">
        <f>'Financial Offer'!$D$12</f>
        <v>Timberland Pro</v>
      </c>
      <c r="G238" s="75" t="s">
        <v>1650</v>
      </c>
      <c r="H238" s="14" t="str">
        <f>'Financial Offer'!$A$8</f>
        <v>Safety Shoes (various)</v>
      </c>
      <c r="I238" s="77">
        <v>165</v>
      </c>
      <c r="J238" s="41">
        <v>0.25</v>
      </c>
      <c r="K238" s="42">
        <f t="shared" si="5"/>
        <v>123.75</v>
      </c>
    </row>
    <row r="239" spans="1:11" s="59" customFormat="1" x14ac:dyDescent="0.2">
      <c r="A239" s="78" t="str">
        <f>Instructions!$B$6</f>
        <v>Saf-Gard Safety Shoe Co.</v>
      </c>
      <c r="B239" s="76" t="s">
        <v>1541</v>
      </c>
      <c r="C239" s="80" t="s">
        <v>1072</v>
      </c>
      <c r="D239" s="30" t="s">
        <v>394</v>
      </c>
      <c r="E239" s="43" t="str">
        <f>'Financial Offer'!$C$12</f>
        <v>Timberland Pro</v>
      </c>
      <c r="F239" s="43" t="str">
        <f>'Financial Offer'!$D$12</f>
        <v>Timberland Pro</v>
      </c>
      <c r="G239" s="75" t="s">
        <v>1651</v>
      </c>
      <c r="H239" s="14" t="str">
        <f>'Financial Offer'!$A$8</f>
        <v>Safety Shoes (various)</v>
      </c>
      <c r="I239" s="77">
        <v>130</v>
      </c>
      <c r="J239" s="41">
        <v>0.25</v>
      </c>
      <c r="K239" s="42">
        <f t="shared" si="5"/>
        <v>97.5</v>
      </c>
    </row>
    <row r="240" spans="1:11" s="59" customFormat="1" x14ac:dyDescent="0.2">
      <c r="A240" s="78" t="str">
        <f>Instructions!$B$6</f>
        <v>Saf-Gard Safety Shoe Co.</v>
      </c>
      <c r="B240" s="76" t="s">
        <v>1542</v>
      </c>
      <c r="C240" s="80" t="s">
        <v>1072</v>
      </c>
      <c r="D240" s="30" t="s">
        <v>394</v>
      </c>
      <c r="E240" s="43" t="str">
        <f>'Financial Offer'!$C$12</f>
        <v>Timberland Pro</v>
      </c>
      <c r="F240" s="43" t="str">
        <f>'Financial Offer'!$D$12</f>
        <v>Timberland Pro</v>
      </c>
      <c r="G240" s="75" t="s">
        <v>1652</v>
      </c>
      <c r="H240" s="14" t="str">
        <f>'Financial Offer'!$A$8</f>
        <v>Safety Shoes (various)</v>
      </c>
      <c r="I240" s="77">
        <v>150</v>
      </c>
      <c r="J240" s="41">
        <v>0.25</v>
      </c>
      <c r="K240" s="42">
        <f t="shared" si="5"/>
        <v>112.5</v>
      </c>
    </row>
    <row r="241" spans="1:11" s="59" customFormat="1" x14ac:dyDescent="0.2">
      <c r="A241" s="78" t="str">
        <f>Instructions!$B$6</f>
        <v>Saf-Gard Safety Shoe Co.</v>
      </c>
      <c r="B241" s="76" t="s">
        <v>1543</v>
      </c>
      <c r="C241" s="80" t="s">
        <v>1072</v>
      </c>
      <c r="D241" s="30" t="s">
        <v>394</v>
      </c>
      <c r="E241" s="43" t="str">
        <f>'Financial Offer'!$C$12</f>
        <v>Timberland Pro</v>
      </c>
      <c r="F241" s="43" t="str">
        <f>'Financial Offer'!$D$12</f>
        <v>Timberland Pro</v>
      </c>
      <c r="G241" s="75" t="s">
        <v>1653</v>
      </c>
      <c r="H241" s="14" t="str">
        <f>'Financial Offer'!$A$8</f>
        <v>Safety Shoes (various)</v>
      </c>
      <c r="I241" s="77">
        <v>140</v>
      </c>
      <c r="J241" s="41">
        <v>0.25</v>
      </c>
      <c r="K241" s="42">
        <f t="shared" si="5"/>
        <v>105</v>
      </c>
    </row>
    <row r="242" spans="1:11" s="59" customFormat="1" x14ac:dyDescent="0.2">
      <c r="A242" s="78" t="str">
        <f>Instructions!$B$6</f>
        <v>Saf-Gard Safety Shoe Co.</v>
      </c>
      <c r="B242" s="76" t="s">
        <v>1544</v>
      </c>
      <c r="C242" s="80" t="s">
        <v>1072</v>
      </c>
      <c r="D242" s="30" t="s">
        <v>394</v>
      </c>
      <c r="E242" s="43" t="str">
        <f>'Financial Offer'!$C$12</f>
        <v>Timberland Pro</v>
      </c>
      <c r="F242" s="43" t="str">
        <f>'Financial Offer'!$D$12</f>
        <v>Timberland Pro</v>
      </c>
      <c r="G242" s="75" t="s">
        <v>1654</v>
      </c>
      <c r="H242" s="14" t="str">
        <f>'Financial Offer'!$A$8</f>
        <v>Safety Shoes (various)</v>
      </c>
      <c r="I242" s="77">
        <v>140</v>
      </c>
      <c r="J242" s="41">
        <v>0.25</v>
      </c>
      <c r="K242" s="42">
        <f t="shared" ref="K242:K274" si="6">I242*(1-J242)</f>
        <v>105</v>
      </c>
    </row>
    <row r="243" spans="1:11" s="59" customFormat="1" x14ac:dyDescent="0.2">
      <c r="A243" s="78" t="str">
        <f>Instructions!$B$6</f>
        <v>Saf-Gard Safety Shoe Co.</v>
      </c>
      <c r="B243" s="76" t="s">
        <v>1545</v>
      </c>
      <c r="C243" s="80" t="s">
        <v>1072</v>
      </c>
      <c r="D243" s="30" t="s">
        <v>394</v>
      </c>
      <c r="E243" s="43" t="str">
        <f>'Financial Offer'!$C$12</f>
        <v>Timberland Pro</v>
      </c>
      <c r="F243" s="43" t="str">
        <f>'Financial Offer'!$D$12</f>
        <v>Timberland Pro</v>
      </c>
      <c r="G243" s="75" t="s">
        <v>1655</v>
      </c>
      <c r="H243" s="14" t="str">
        <f>'Financial Offer'!$A$8</f>
        <v>Safety Shoes (various)</v>
      </c>
      <c r="I243" s="77">
        <v>155</v>
      </c>
      <c r="J243" s="41">
        <v>0.25</v>
      </c>
      <c r="K243" s="42">
        <f t="shared" si="6"/>
        <v>116.25</v>
      </c>
    </row>
    <row r="244" spans="1:11" s="59" customFormat="1" x14ac:dyDescent="0.2">
      <c r="A244" s="78" t="str">
        <f>Instructions!$B$6</f>
        <v>Saf-Gard Safety Shoe Co.</v>
      </c>
      <c r="B244" s="76" t="s">
        <v>1546</v>
      </c>
      <c r="C244" s="80" t="s">
        <v>1072</v>
      </c>
      <c r="D244" s="30" t="s">
        <v>394</v>
      </c>
      <c r="E244" s="43" t="str">
        <f>'Financial Offer'!$C$12</f>
        <v>Timberland Pro</v>
      </c>
      <c r="F244" s="43" t="str">
        <f>'Financial Offer'!$D$12</f>
        <v>Timberland Pro</v>
      </c>
      <c r="G244" s="75" t="s">
        <v>1656</v>
      </c>
      <c r="H244" s="14" t="str">
        <f>'Financial Offer'!$A$8</f>
        <v>Safety Shoes (various)</v>
      </c>
      <c r="I244" s="77">
        <v>155</v>
      </c>
      <c r="J244" s="41">
        <v>0.25</v>
      </c>
      <c r="K244" s="42">
        <f t="shared" si="6"/>
        <v>116.25</v>
      </c>
    </row>
    <row r="245" spans="1:11" s="59" customFormat="1" x14ac:dyDescent="0.2">
      <c r="A245" s="78" t="str">
        <f>Instructions!$B$6</f>
        <v>Saf-Gard Safety Shoe Co.</v>
      </c>
      <c r="B245" s="76" t="s">
        <v>1547</v>
      </c>
      <c r="C245" s="80" t="s">
        <v>1072</v>
      </c>
      <c r="D245" s="30" t="s">
        <v>394</v>
      </c>
      <c r="E245" s="43" t="str">
        <f>'Financial Offer'!$C$12</f>
        <v>Timberland Pro</v>
      </c>
      <c r="F245" s="43" t="str">
        <f>'Financial Offer'!$D$12</f>
        <v>Timberland Pro</v>
      </c>
      <c r="G245" s="75" t="s">
        <v>1657</v>
      </c>
      <c r="H245" s="14" t="str">
        <f>'Financial Offer'!$A$8</f>
        <v>Safety Shoes (various)</v>
      </c>
      <c r="I245" s="77">
        <v>150</v>
      </c>
      <c r="J245" s="41">
        <v>0.25</v>
      </c>
      <c r="K245" s="42">
        <f t="shared" si="6"/>
        <v>112.5</v>
      </c>
    </row>
    <row r="246" spans="1:11" s="59" customFormat="1" x14ac:dyDescent="0.2">
      <c r="A246" s="78" t="str">
        <f>Instructions!$B$6</f>
        <v>Saf-Gard Safety Shoe Co.</v>
      </c>
      <c r="B246" s="76" t="s">
        <v>1548</v>
      </c>
      <c r="C246" s="80" t="s">
        <v>1072</v>
      </c>
      <c r="D246" s="30" t="s">
        <v>394</v>
      </c>
      <c r="E246" s="43" t="str">
        <f>'Financial Offer'!$C$12</f>
        <v>Timberland Pro</v>
      </c>
      <c r="F246" s="43" t="str">
        <f>'Financial Offer'!$D$12</f>
        <v>Timberland Pro</v>
      </c>
      <c r="G246" s="75" t="s">
        <v>1658</v>
      </c>
      <c r="H246" s="14" t="str">
        <f>'Financial Offer'!$A$8</f>
        <v>Safety Shoes (various)</v>
      </c>
      <c r="I246" s="77">
        <v>165</v>
      </c>
      <c r="J246" s="41">
        <v>0.25</v>
      </c>
      <c r="K246" s="42">
        <f t="shared" si="6"/>
        <v>123.75</v>
      </c>
    </row>
    <row r="247" spans="1:11" s="59" customFormat="1" x14ac:dyDescent="0.2">
      <c r="A247" s="78" t="str">
        <f>Instructions!$B$6</f>
        <v>Saf-Gard Safety Shoe Co.</v>
      </c>
      <c r="B247" s="76" t="s">
        <v>1549</v>
      </c>
      <c r="C247" s="80" t="s">
        <v>1072</v>
      </c>
      <c r="D247" s="30" t="s">
        <v>394</v>
      </c>
      <c r="E247" s="43" t="str">
        <f>'Financial Offer'!$C$12</f>
        <v>Timberland Pro</v>
      </c>
      <c r="F247" s="43" t="str">
        <f>'Financial Offer'!$D$12</f>
        <v>Timberland Pro</v>
      </c>
      <c r="G247" s="75" t="s">
        <v>1659</v>
      </c>
      <c r="H247" s="14" t="str">
        <f>'Financial Offer'!$A$8</f>
        <v>Safety Shoes (various)</v>
      </c>
      <c r="I247" s="77">
        <v>145</v>
      </c>
      <c r="J247" s="41">
        <v>0.25</v>
      </c>
      <c r="K247" s="42">
        <f t="shared" si="6"/>
        <v>108.75</v>
      </c>
    </row>
    <row r="248" spans="1:11" s="59" customFormat="1" x14ac:dyDescent="0.2">
      <c r="A248" s="78" t="str">
        <f>Instructions!$B$6</f>
        <v>Saf-Gard Safety Shoe Co.</v>
      </c>
      <c r="B248" s="76" t="s">
        <v>1550</v>
      </c>
      <c r="C248" s="80" t="s">
        <v>1072</v>
      </c>
      <c r="D248" s="30" t="s">
        <v>394</v>
      </c>
      <c r="E248" s="43" t="str">
        <f>'Financial Offer'!$C$12</f>
        <v>Timberland Pro</v>
      </c>
      <c r="F248" s="43" t="str">
        <f>'Financial Offer'!$D$12</f>
        <v>Timberland Pro</v>
      </c>
      <c r="G248" s="75" t="s">
        <v>1660</v>
      </c>
      <c r="H248" s="14" t="str">
        <f>'Financial Offer'!$A$8</f>
        <v>Safety Shoes (various)</v>
      </c>
      <c r="I248" s="77">
        <v>190</v>
      </c>
      <c r="J248" s="41">
        <v>0.25</v>
      </c>
      <c r="K248" s="42">
        <f t="shared" si="6"/>
        <v>142.5</v>
      </c>
    </row>
    <row r="249" spans="1:11" s="59" customFormat="1" x14ac:dyDescent="0.2">
      <c r="A249" s="78" t="str">
        <f>Instructions!$B$6</f>
        <v>Saf-Gard Safety Shoe Co.</v>
      </c>
      <c r="B249" s="76" t="s">
        <v>1551</v>
      </c>
      <c r="C249" s="80" t="s">
        <v>1072</v>
      </c>
      <c r="D249" s="30" t="s">
        <v>394</v>
      </c>
      <c r="E249" s="43" t="str">
        <f>'Financial Offer'!$C$12</f>
        <v>Timberland Pro</v>
      </c>
      <c r="F249" s="43" t="str">
        <f>'Financial Offer'!$D$12</f>
        <v>Timberland Pro</v>
      </c>
      <c r="G249" s="75" t="s">
        <v>1661</v>
      </c>
      <c r="H249" s="14" t="str">
        <f>'Financial Offer'!$A$8</f>
        <v>Safety Shoes (various)</v>
      </c>
      <c r="I249" s="77">
        <v>190</v>
      </c>
      <c r="J249" s="41">
        <v>0.25</v>
      </c>
      <c r="K249" s="42">
        <f t="shared" si="6"/>
        <v>142.5</v>
      </c>
    </row>
    <row r="250" spans="1:11" s="59" customFormat="1" x14ac:dyDescent="0.2">
      <c r="A250" s="78" t="str">
        <f>Instructions!$B$6</f>
        <v>Saf-Gard Safety Shoe Co.</v>
      </c>
      <c r="B250" s="76" t="s">
        <v>1552</v>
      </c>
      <c r="C250" s="80" t="s">
        <v>1072</v>
      </c>
      <c r="D250" s="30" t="s">
        <v>394</v>
      </c>
      <c r="E250" s="43" t="str">
        <f>'Financial Offer'!$C$12</f>
        <v>Timberland Pro</v>
      </c>
      <c r="F250" s="43" t="str">
        <f>'Financial Offer'!$D$12</f>
        <v>Timberland Pro</v>
      </c>
      <c r="G250" s="75" t="s">
        <v>1662</v>
      </c>
      <c r="H250" s="14" t="str">
        <f>'Financial Offer'!$A$8</f>
        <v>Safety Shoes (various)</v>
      </c>
      <c r="I250" s="77">
        <v>185</v>
      </c>
      <c r="J250" s="41">
        <v>0.25</v>
      </c>
      <c r="K250" s="42">
        <f t="shared" si="6"/>
        <v>138.75</v>
      </c>
    </row>
    <row r="251" spans="1:11" s="59" customFormat="1" x14ac:dyDescent="0.2">
      <c r="A251" s="78" t="str">
        <f>Instructions!$B$6</f>
        <v>Saf-Gard Safety Shoe Co.</v>
      </c>
      <c r="B251" s="76" t="s">
        <v>1553</v>
      </c>
      <c r="C251" s="80" t="s">
        <v>1072</v>
      </c>
      <c r="D251" s="30" t="s">
        <v>394</v>
      </c>
      <c r="E251" s="43" t="str">
        <f>'Financial Offer'!$C$12</f>
        <v>Timberland Pro</v>
      </c>
      <c r="F251" s="43" t="str">
        <f>'Financial Offer'!$D$12</f>
        <v>Timberland Pro</v>
      </c>
      <c r="G251" s="75" t="s">
        <v>1663</v>
      </c>
      <c r="H251" s="14" t="str">
        <f>'Financial Offer'!$A$8</f>
        <v>Safety Shoes (various)</v>
      </c>
      <c r="I251" s="77">
        <v>115</v>
      </c>
      <c r="J251" s="41">
        <v>0.25</v>
      </c>
      <c r="K251" s="42">
        <f t="shared" si="6"/>
        <v>86.25</v>
      </c>
    </row>
    <row r="252" spans="1:11" s="59" customFormat="1" x14ac:dyDescent="0.2">
      <c r="A252" s="78" t="str">
        <f>Instructions!$B$6</f>
        <v>Saf-Gard Safety Shoe Co.</v>
      </c>
      <c r="B252" s="76" t="s">
        <v>1554</v>
      </c>
      <c r="C252" s="80" t="s">
        <v>1072</v>
      </c>
      <c r="D252" s="30" t="s">
        <v>394</v>
      </c>
      <c r="E252" s="43" t="str">
        <f>'Financial Offer'!$C$12</f>
        <v>Timberland Pro</v>
      </c>
      <c r="F252" s="43" t="str">
        <f>'Financial Offer'!$D$12</f>
        <v>Timberland Pro</v>
      </c>
      <c r="G252" s="75" t="s">
        <v>1664</v>
      </c>
      <c r="H252" s="14" t="str">
        <f>'Financial Offer'!$A$8</f>
        <v>Safety Shoes (various)</v>
      </c>
      <c r="I252" s="77">
        <v>125</v>
      </c>
      <c r="J252" s="41">
        <v>0.25</v>
      </c>
      <c r="K252" s="42">
        <f t="shared" si="6"/>
        <v>93.75</v>
      </c>
    </row>
    <row r="253" spans="1:11" s="59" customFormat="1" x14ac:dyDescent="0.2">
      <c r="A253" s="78" t="str">
        <f>Instructions!$B$6</f>
        <v>Saf-Gard Safety Shoe Co.</v>
      </c>
      <c r="B253" s="76" t="s">
        <v>1555</v>
      </c>
      <c r="C253" s="80" t="s">
        <v>1072</v>
      </c>
      <c r="D253" s="30" t="s">
        <v>394</v>
      </c>
      <c r="E253" s="43" t="str">
        <f>'Financial Offer'!$C$12</f>
        <v>Timberland Pro</v>
      </c>
      <c r="F253" s="43" t="str">
        <f>'Financial Offer'!$D$12</f>
        <v>Timberland Pro</v>
      </c>
      <c r="G253" s="75" t="s">
        <v>1665</v>
      </c>
      <c r="H253" s="14" t="str">
        <f>'Financial Offer'!$A$8</f>
        <v>Safety Shoes (various)</v>
      </c>
      <c r="I253" s="77">
        <v>125</v>
      </c>
      <c r="J253" s="41">
        <v>0.25</v>
      </c>
      <c r="K253" s="42">
        <f t="shared" si="6"/>
        <v>93.75</v>
      </c>
    </row>
    <row r="254" spans="1:11" s="59" customFormat="1" x14ac:dyDescent="0.2">
      <c r="A254" s="78" t="str">
        <f>Instructions!$B$6</f>
        <v>Saf-Gard Safety Shoe Co.</v>
      </c>
      <c r="B254" s="76" t="s">
        <v>1556</v>
      </c>
      <c r="C254" s="80" t="s">
        <v>1072</v>
      </c>
      <c r="D254" s="30" t="s">
        <v>394</v>
      </c>
      <c r="E254" s="43" t="str">
        <f>'Financial Offer'!$C$12</f>
        <v>Timberland Pro</v>
      </c>
      <c r="F254" s="43" t="str">
        <f>'Financial Offer'!$D$12</f>
        <v>Timberland Pro</v>
      </c>
      <c r="G254" s="75" t="s">
        <v>1666</v>
      </c>
      <c r="H254" s="14" t="str">
        <f>'Financial Offer'!$A$8</f>
        <v>Safety Shoes (various)</v>
      </c>
      <c r="I254" s="77">
        <v>155</v>
      </c>
      <c r="J254" s="41">
        <v>0.25</v>
      </c>
      <c r="K254" s="42">
        <f t="shared" si="6"/>
        <v>116.25</v>
      </c>
    </row>
    <row r="255" spans="1:11" s="59" customFormat="1" x14ac:dyDescent="0.2">
      <c r="A255" s="78" t="str">
        <f>Instructions!$B$6</f>
        <v>Saf-Gard Safety Shoe Co.</v>
      </c>
      <c r="B255" s="76" t="s">
        <v>1557</v>
      </c>
      <c r="C255" s="80" t="s">
        <v>1072</v>
      </c>
      <c r="D255" s="30" t="s">
        <v>394</v>
      </c>
      <c r="E255" s="43" t="str">
        <f>'Financial Offer'!$C$12</f>
        <v>Timberland Pro</v>
      </c>
      <c r="F255" s="43" t="str">
        <f>'Financial Offer'!$D$12</f>
        <v>Timberland Pro</v>
      </c>
      <c r="G255" s="75" t="s">
        <v>1667</v>
      </c>
      <c r="H255" s="14" t="str">
        <f>'Financial Offer'!$A$8</f>
        <v>Safety Shoes (various)</v>
      </c>
      <c r="I255" s="77">
        <v>155</v>
      </c>
      <c r="J255" s="41">
        <v>0.25</v>
      </c>
      <c r="K255" s="42">
        <f t="shared" si="6"/>
        <v>116.25</v>
      </c>
    </row>
    <row r="256" spans="1:11" s="59" customFormat="1" x14ac:dyDescent="0.2">
      <c r="A256" s="78" t="str">
        <f>Instructions!$B$6</f>
        <v>Saf-Gard Safety Shoe Co.</v>
      </c>
      <c r="B256" s="76" t="s">
        <v>1558</v>
      </c>
      <c r="C256" s="80" t="s">
        <v>1072</v>
      </c>
      <c r="D256" s="30" t="s">
        <v>394</v>
      </c>
      <c r="E256" s="43" t="str">
        <f>'Financial Offer'!$C$12</f>
        <v>Timberland Pro</v>
      </c>
      <c r="F256" s="43" t="str">
        <f>'Financial Offer'!$D$12</f>
        <v>Timberland Pro</v>
      </c>
      <c r="G256" s="75" t="s">
        <v>1668</v>
      </c>
      <c r="H256" s="14" t="str">
        <f>'Financial Offer'!$A$8</f>
        <v>Safety Shoes (various)</v>
      </c>
      <c r="I256" s="77">
        <v>145</v>
      </c>
      <c r="J256" s="41">
        <v>0.25</v>
      </c>
      <c r="K256" s="42">
        <f t="shared" si="6"/>
        <v>108.75</v>
      </c>
    </row>
    <row r="257" spans="1:11" s="59" customFormat="1" x14ac:dyDescent="0.2">
      <c r="A257" s="78" t="str">
        <f>Instructions!$B$6</f>
        <v>Saf-Gard Safety Shoe Co.</v>
      </c>
      <c r="B257" s="76" t="s">
        <v>1559</v>
      </c>
      <c r="C257" s="80" t="s">
        <v>1072</v>
      </c>
      <c r="D257" s="30" t="s">
        <v>394</v>
      </c>
      <c r="E257" s="43" t="str">
        <f>'Financial Offer'!$C$12</f>
        <v>Timberland Pro</v>
      </c>
      <c r="F257" s="43" t="str">
        <f>'Financial Offer'!$D$12</f>
        <v>Timberland Pro</v>
      </c>
      <c r="G257" s="75" t="s">
        <v>1669</v>
      </c>
      <c r="H257" s="14" t="str">
        <f>'Financial Offer'!$A$8</f>
        <v>Safety Shoes (various)</v>
      </c>
      <c r="I257" s="77">
        <v>145</v>
      </c>
      <c r="J257" s="41">
        <v>0.25</v>
      </c>
      <c r="K257" s="42">
        <f t="shared" si="6"/>
        <v>108.75</v>
      </c>
    </row>
    <row r="258" spans="1:11" s="59" customFormat="1" x14ac:dyDescent="0.2">
      <c r="A258" s="78" t="str">
        <f>Instructions!$B$6</f>
        <v>Saf-Gard Safety Shoe Co.</v>
      </c>
      <c r="B258" s="76" t="s">
        <v>1560</v>
      </c>
      <c r="C258" s="80" t="s">
        <v>1072</v>
      </c>
      <c r="D258" s="30" t="s">
        <v>394</v>
      </c>
      <c r="E258" s="43" t="str">
        <f>'Financial Offer'!$C$12</f>
        <v>Timberland Pro</v>
      </c>
      <c r="F258" s="43" t="str">
        <f>'Financial Offer'!$D$12</f>
        <v>Timberland Pro</v>
      </c>
      <c r="G258" s="75" t="s">
        <v>1670</v>
      </c>
      <c r="H258" s="14" t="str">
        <f>'Financial Offer'!$A$8</f>
        <v>Safety Shoes (various)</v>
      </c>
      <c r="I258" s="77">
        <v>170</v>
      </c>
      <c r="J258" s="41">
        <v>0.25</v>
      </c>
      <c r="K258" s="42">
        <f t="shared" si="6"/>
        <v>127.5</v>
      </c>
    </row>
    <row r="259" spans="1:11" s="59" customFormat="1" x14ac:dyDescent="0.2">
      <c r="A259" s="78" t="str">
        <f>Instructions!$B$6</f>
        <v>Saf-Gard Safety Shoe Co.</v>
      </c>
      <c r="B259" s="76" t="s">
        <v>1561</v>
      </c>
      <c r="C259" s="80" t="s">
        <v>1072</v>
      </c>
      <c r="D259" s="30" t="s">
        <v>394</v>
      </c>
      <c r="E259" s="43" t="str">
        <f>'Financial Offer'!$C$12</f>
        <v>Timberland Pro</v>
      </c>
      <c r="F259" s="43" t="str">
        <f>'Financial Offer'!$D$12</f>
        <v>Timberland Pro</v>
      </c>
      <c r="G259" s="75" t="s">
        <v>1671</v>
      </c>
      <c r="H259" s="14" t="str">
        <f>'Financial Offer'!$A$8</f>
        <v>Safety Shoes (various)</v>
      </c>
      <c r="I259" s="77">
        <v>180</v>
      </c>
      <c r="J259" s="41">
        <v>0.25</v>
      </c>
      <c r="K259" s="42">
        <f t="shared" si="6"/>
        <v>135</v>
      </c>
    </row>
    <row r="260" spans="1:11" s="59" customFormat="1" x14ac:dyDescent="0.2">
      <c r="A260" s="78" t="str">
        <f>Instructions!$B$6</f>
        <v>Saf-Gard Safety Shoe Co.</v>
      </c>
      <c r="B260" s="76" t="s">
        <v>1562</v>
      </c>
      <c r="C260" s="80" t="s">
        <v>1072</v>
      </c>
      <c r="D260" s="30" t="s">
        <v>394</v>
      </c>
      <c r="E260" s="43" t="str">
        <f>'Financial Offer'!$C$12</f>
        <v>Timberland Pro</v>
      </c>
      <c r="F260" s="43" t="str">
        <f>'Financial Offer'!$D$12</f>
        <v>Timberland Pro</v>
      </c>
      <c r="G260" s="75" t="s">
        <v>1672</v>
      </c>
      <c r="H260" s="14" t="str">
        <f>'Financial Offer'!$A$8</f>
        <v>Safety Shoes (various)</v>
      </c>
      <c r="I260" s="77">
        <v>290</v>
      </c>
      <c r="J260" s="41">
        <v>0.25</v>
      </c>
      <c r="K260" s="42">
        <f t="shared" si="6"/>
        <v>217.5</v>
      </c>
    </row>
    <row r="261" spans="1:11" s="59" customFormat="1" x14ac:dyDescent="0.2">
      <c r="A261" s="78" t="str">
        <f>Instructions!$B$6</f>
        <v>Saf-Gard Safety Shoe Co.</v>
      </c>
      <c r="B261" s="76" t="s">
        <v>1563</v>
      </c>
      <c r="C261" s="80" t="s">
        <v>1072</v>
      </c>
      <c r="D261" s="30" t="s">
        <v>394</v>
      </c>
      <c r="E261" s="43" t="str">
        <f>'Financial Offer'!$C$12</f>
        <v>Timberland Pro</v>
      </c>
      <c r="F261" s="43" t="str">
        <f>'Financial Offer'!$D$12</f>
        <v>Timberland Pro</v>
      </c>
      <c r="G261" s="75" t="s">
        <v>1673</v>
      </c>
      <c r="H261" s="14" t="str">
        <f>'Financial Offer'!$A$8</f>
        <v>Safety Shoes (various)</v>
      </c>
      <c r="I261" s="77">
        <v>250</v>
      </c>
      <c r="J261" s="41">
        <v>0.25</v>
      </c>
      <c r="K261" s="42">
        <f t="shared" si="6"/>
        <v>187.5</v>
      </c>
    </row>
    <row r="262" spans="1:11" s="59" customFormat="1" x14ac:dyDescent="0.2">
      <c r="A262" s="78" t="str">
        <f>Instructions!$B$6</f>
        <v>Saf-Gard Safety Shoe Co.</v>
      </c>
      <c r="B262" s="76" t="s">
        <v>1564</v>
      </c>
      <c r="C262" s="80" t="s">
        <v>1072</v>
      </c>
      <c r="D262" s="30" t="s">
        <v>394</v>
      </c>
      <c r="E262" s="43" t="str">
        <f>'Financial Offer'!$C$12</f>
        <v>Timberland Pro</v>
      </c>
      <c r="F262" s="43" t="str">
        <f>'Financial Offer'!$D$12</f>
        <v>Timberland Pro</v>
      </c>
      <c r="G262" s="75" t="s">
        <v>1674</v>
      </c>
      <c r="H262" s="14" t="str">
        <f>'Financial Offer'!$A$8</f>
        <v>Safety Shoes (various)</v>
      </c>
      <c r="I262" s="77">
        <v>250</v>
      </c>
      <c r="J262" s="41">
        <v>0.25</v>
      </c>
      <c r="K262" s="42">
        <f t="shared" si="6"/>
        <v>187.5</v>
      </c>
    </row>
    <row r="263" spans="1:11" s="59" customFormat="1" x14ac:dyDescent="0.2">
      <c r="A263" s="78" t="str">
        <f>Instructions!$B$6</f>
        <v>Saf-Gard Safety Shoe Co.</v>
      </c>
      <c r="B263" s="76" t="s">
        <v>1565</v>
      </c>
      <c r="C263" s="80" t="s">
        <v>1072</v>
      </c>
      <c r="D263" s="30" t="s">
        <v>394</v>
      </c>
      <c r="E263" s="43" t="str">
        <f>'Financial Offer'!$C$12</f>
        <v>Timberland Pro</v>
      </c>
      <c r="F263" s="43" t="str">
        <f>'Financial Offer'!$D$12</f>
        <v>Timberland Pro</v>
      </c>
      <c r="G263" s="75" t="s">
        <v>1675</v>
      </c>
      <c r="H263" s="14" t="str">
        <f>'Financial Offer'!$A$8</f>
        <v>Safety Shoes (various)</v>
      </c>
      <c r="I263" s="77">
        <v>155</v>
      </c>
      <c r="J263" s="41">
        <v>0.25</v>
      </c>
      <c r="K263" s="42">
        <f t="shared" si="6"/>
        <v>116.25</v>
      </c>
    </row>
    <row r="264" spans="1:11" s="59" customFormat="1" x14ac:dyDescent="0.2">
      <c r="A264" s="78" t="str">
        <f>Instructions!$B$6</f>
        <v>Saf-Gard Safety Shoe Co.</v>
      </c>
      <c r="B264" s="76" t="s">
        <v>1566</v>
      </c>
      <c r="C264" s="80" t="s">
        <v>1072</v>
      </c>
      <c r="D264" s="30" t="s">
        <v>394</v>
      </c>
      <c r="E264" s="43" t="str">
        <f>'Financial Offer'!$C$12</f>
        <v>Timberland Pro</v>
      </c>
      <c r="F264" s="43" t="str">
        <f>'Financial Offer'!$D$12</f>
        <v>Timberland Pro</v>
      </c>
      <c r="G264" s="75" t="s">
        <v>1676</v>
      </c>
      <c r="H264" s="14" t="str">
        <f>'Financial Offer'!$A$8</f>
        <v>Safety Shoes (various)</v>
      </c>
      <c r="I264" s="77">
        <v>160</v>
      </c>
      <c r="J264" s="41">
        <v>0.25</v>
      </c>
      <c r="K264" s="42">
        <f t="shared" si="6"/>
        <v>120</v>
      </c>
    </row>
    <row r="265" spans="1:11" s="59" customFormat="1" x14ac:dyDescent="0.2">
      <c r="A265" s="78" t="str">
        <f>Instructions!$B$6</f>
        <v>Saf-Gard Safety Shoe Co.</v>
      </c>
      <c r="B265" s="76" t="s">
        <v>1567</v>
      </c>
      <c r="C265" s="80" t="s">
        <v>1072</v>
      </c>
      <c r="D265" s="30" t="s">
        <v>394</v>
      </c>
      <c r="E265" s="43" t="str">
        <f>'Financial Offer'!$C$12</f>
        <v>Timberland Pro</v>
      </c>
      <c r="F265" s="43" t="str">
        <f>'Financial Offer'!$D$12</f>
        <v>Timberland Pro</v>
      </c>
      <c r="G265" s="75" t="s">
        <v>1677</v>
      </c>
      <c r="H265" s="14" t="str">
        <f>'Financial Offer'!$A$8</f>
        <v>Safety Shoes (various)</v>
      </c>
      <c r="I265" s="77">
        <v>170</v>
      </c>
      <c r="J265" s="41">
        <v>0.25</v>
      </c>
      <c r="K265" s="42">
        <f t="shared" si="6"/>
        <v>127.5</v>
      </c>
    </row>
    <row r="266" spans="1:11" s="59" customFormat="1" x14ac:dyDescent="0.2">
      <c r="A266" s="78" t="str">
        <f>Instructions!$B$6</f>
        <v>Saf-Gard Safety Shoe Co.</v>
      </c>
      <c r="B266" s="76" t="s">
        <v>1568</v>
      </c>
      <c r="C266" s="80" t="s">
        <v>1072</v>
      </c>
      <c r="D266" s="30" t="s">
        <v>394</v>
      </c>
      <c r="E266" s="43" t="str">
        <f>'Financial Offer'!$C$12</f>
        <v>Timberland Pro</v>
      </c>
      <c r="F266" s="43" t="str">
        <f>'Financial Offer'!$D$12</f>
        <v>Timberland Pro</v>
      </c>
      <c r="G266" s="75" t="s">
        <v>1678</v>
      </c>
      <c r="H266" s="14" t="str">
        <f>'Financial Offer'!$A$8</f>
        <v>Safety Shoes (various)</v>
      </c>
      <c r="I266" s="77">
        <v>190</v>
      </c>
      <c r="J266" s="41">
        <v>0.25</v>
      </c>
      <c r="K266" s="42">
        <f t="shared" si="6"/>
        <v>142.5</v>
      </c>
    </row>
    <row r="267" spans="1:11" s="59" customFormat="1" x14ac:dyDescent="0.2">
      <c r="A267" s="78" t="str">
        <f>Instructions!$B$6</f>
        <v>Saf-Gard Safety Shoe Co.</v>
      </c>
      <c r="B267" s="76" t="s">
        <v>1569</v>
      </c>
      <c r="C267" s="80" t="s">
        <v>1072</v>
      </c>
      <c r="D267" s="30" t="s">
        <v>394</v>
      </c>
      <c r="E267" s="43" t="str">
        <f>'Financial Offer'!$C$12</f>
        <v>Timberland Pro</v>
      </c>
      <c r="F267" s="43" t="str">
        <f>'Financial Offer'!$D$12</f>
        <v>Timberland Pro</v>
      </c>
      <c r="G267" s="75" t="s">
        <v>1679</v>
      </c>
      <c r="H267" s="14" t="str">
        <f>'Financial Offer'!$A$8</f>
        <v>Safety Shoes (various)</v>
      </c>
      <c r="I267" s="77">
        <v>190</v>
      </c>
      <c r="J267" s="41">
        <v>0.25</v>
      </c>
      <c r="K267" s="42">
        <f t="shared" si="6"/>
        <v>142.5</v>
      </c>
    </row>
    <row r="268" spans="1:11" s="59" customFormat="1" x14ac:dyDescent="0.2">
      <c r="A268" s="78" t="str">
        <f>Instructions!$B$6</f>
        <v>Saf-Gard Safety Shoe Co.</v>
      </c>
      <c r="B268" s="76" t="s">
        <v>1570</v>
      </c>
      <c r="C268" s="80" t="s">
        <v>1072</v>
      </c>
      <c r="D268" s="30" t="s">
        <v>394</v>
      </c>
      <c r="E268" s="43" t="str">
        <f>'Financial Offer'!$C$12</f>
        <v>Timberland Pro</v>
      </c>
      <c r="F268" s="43" t="str">
        <f>'Financial Offer'!$D$12</f>
        <v>Timberland Pro</v>
      </c>
      <c r="G268" s="75" t="s">
        <v>1680</v>
      </c>
      <c r="H268" s="14" t="str">
        <f>'Financial Offer'!$A$8</f>
        <v>Safety Shoes (various)</v>
      </c>
      <c r="I268" s="77">
        <v>200</v>
      </c>
      <c r="J268" s="41">
        <v>0.25</v>
      </c>
      <c r="K268" s="42">
        <f t="shared" si="6"/>
        <v>150</v>
      </c>
    </row>
    <row r="269" spans="1:11" s="59" customFormat="1" x14ac:dyDescent="0.2">
      <c r="A269" s="78" t="str">
        <f>Instructions!$B$6</f>
        <v>Saf-Gard Safety Shoe Co.</v>
      </c>
      <c r="B269" s="76" t="s">
        <v>1571</v>
      </c>
      <c r="C269" s="80" t="s">
        <v>1072</v>
      </c>
      <c r="D269" s="30" t="s">
        <v>394</v>
      </c>
      <c r="E269" s="43" t="str">
        <f>'Financial Offer'!$C$12</f>
        <v>Timberland Pro</v>
      </c>
      <c r="F269" s="43" t="str">
        <f>'Financial Offer'!$D$12</f>
        <v>Timberland Pro</v>
      </c>
      <c r="G269" s="75" t="s">
        <v>1681</v>
      </c>
      <c r="H269" s="14" t="str">
        <f>'Financial Offer'!$A$8</f>
        <v>Safety Shoes (various)</v>
      </c>
      <c r="I269" s="77">
        <v>200</v>
      </c>
      <c r="J269" s="41">
        <v>0.25</v>
      </c>
      <c r="K269" s="42">
        <f t="shared" si="6"/>
        <v>150</v>
      </c>
    </row>
    <row r="270" spans="1:11" s="59" customFormat="1" x14ac:dyDescent="0.2">
      <c r="A270" s="78" t="str">
        <f>Instructions!$B$6</f>
        <v>Saf-Gard Safety Shoe Co.</v>
      </c>
      <c r="B270" s="76" t="s">
        <v>1572</v>
      </c>
      <c r="C270" s="80" t="s">
        <v>1072</v>
      </c>
      <c r="D270" s="30" t="s">
        <v>394</v>
      </c>
      <c r="E270" s="43" t="str">
        <f>'Financial Offer'!$C$12</f>
        <v>Timberland Pro</v>
      </c>
      <c r="F270" s="43" t="str">
        <f>'Financial Offer'!$D$12</f>
        <v>Timberland Pro</v>
      </c>
      <c r="G270" s="75" t="s">
        <v>1682</v>
      </c>
      <c r="H270" s="14" t="str">
        <f>'Financial Offer'!$A$8</f>
        <v>Safety Shoes (various)</v>
      </c>
      <c r="I270" s="77">
        <v>170</v>
      </c>
      <c r="J270" s="41">
        <v>0.25</v>
      </c>
      <c r="K270" s="42">
        <f t="shared" si="6"/>
        <v>127.5</v>
      </c>
    </row>
    <row r="271" spans="1:11" s="59" customFormat="1" x14ac:dyDescent="0.2">
      <c r="A271" s="78" t="str">
        <f>Instructions!$B$6</f>
        <v>Saf-Gard Safety Shoe Co.</v>
      </c>
      <c r="B271" s="76" t="s">
        <v>1573</v>
      </c>
      <c r="C271" s="80" t="s">
        <v>1072</v>
      </c>
      <c r="D271" s="30" t="s">
        <v>394</v>
      </c>
      <c r="E271" s="43" t="str">
        <f>'Financial Offer'!$C$12</f>
        <v>Timberland Pro</v>
      </c>
      <c r="F271" s="43" t="str">
        <f>'Financial Offer'!$D$12</f>
        <v>Timberland Pro</v>
      </c>
      <c r="G271" s="75" t="s">
        <v>1683</v>
      </c>
      <c r="H271" s="14" t="str">
        <f>'Financial Offer'!$A$8</f>
        <v>Safety Shoes (various)</v>
      </c>
      <c r="I271" s="77">
        <v>170</v>
      </c>
      <c r="J271" s="41">
        <v>0.25</v>
      </c>
      <c r="K271" s="42">
        <f t="shared" si="6"/>
        <v>127.5</v>
      </c>
    </row>
    <row r="272" spans="1:11" s="59" customFormat="1" x14ac:dyDescent="0.2">
      <c r="A272" s="78" t="str">
        <f>Instructions!$B$6</f>
        <v>Saf-Gard Safety Shoe Co.</v>
      </c>
      <c r="B272" s="76" t="s">
        <v>1574</v>
      </c>
      <c r="C272" s="80" t="s">
        <v>1072</v>
      </c>
      <c r="D272" s="30" t="s">
        <v>394</v>
      </c>
      <c r="E272" s="43" t="str">
        <f>'Financial Offer'!$C$12</f>
        <v>Timberland Pro</v>
      </c>
      <c r="F272" s="43" t="str">
        <f>'Financial Offer'!$D$12</f>
        <v>Timberland Pro</v>
      </c>
      <c r="G272" s="75" t="s">
        <v>1684</v>
      </c>
      <c r="H272" s="14" t="str">
        <f>'Financial Offer'!$A$8</f>
        <v>Safety Shoes (various)</v>
      </c>
      <c r="I272" s="77">
        <v>160</v>
      </c>
      <c r="J272" s="41">
        <v>0.25</v>
      </c>
      <c r="K272" s="42">
        <f t="shared" si="6"/>
        <v>120</v>
      </c>
    </row>
    <row r="273" spans="1:11" s="59" customFormat="1" x14ac:dyDescent="0.2">
      <c r="A273" s="78" t="str">
        <f>Instructions!$B$6</f>
        <v>Saf-Gard Safety Shoe Co.</v>
      </c>
      <c r="B273" s="76" t="s">
        <v>1575</v>
      </c>
      <c r="C273" s="80" t="s">
        <v>1072</v>
      </c>
      <c r="D273" s="30" t="s">
        <v>394</v>
      </c>
      <c r="E273" s="43" t="str">
        <f>'Financial Offer'!$C$12</f>
        <v>Timberland Pro</v>
      </c>
      <c r="F273" s="43" t="str">
        <f>'Financial Offer'!$D$12</f>
        <v>Timberland Pro</v>
      </c>
      <c r="G273" s="75" t="s">
        <v>1685</v>
      </c>
      <c r="H273" s="14" t="str">
        <f>'Financial Offer'!$A$8</f>
        <v>Safety Shoes (various)</v>
      </c>
      <c r="I273" s="77">
        <v>160</v>
      </c>
      <c r="J273" s="41">
        <v>0.25</v>
      </c>
      <c r="K273" s="42">
        <f t="shared" si="6"/>
        <v>120</v>
      </c>
    </row>
    <row r="274" spans="1:11" s="59" customFormat="1" x14ac:dyDescent="0.2">
      <c r="A274" s="78" t="str">
        <f>Instructions!$B$6</f>
        <v>Saf-Gard Safety Shoe Co.</v>
      </c>
      <c r="B274" s="76" t="s">
        <v>1576</v>
      </c>
      <c r="C274" s="80" t="s">
        <v>1072</v>
      </c>
      <c r="D274" s="30" t="s">
        <v>394</v>
      </c>
      <c r="E274" s="43" t="str">
        <f>'Financial Offer'!$C$12</f>
        <v>Timberland Pro</v>
      </c>
      <c r="F274" s="43" t="str">
        <f>'Financial Offer'!$D$12</f>
        <v>Timberland Pro</v>
      </c>
      <c r="G274" s="75" t="s">
        <v>1686</v>
      </c>
      <c r="H274" s="14" t="str">
        <f>'Financial Offer'!$A$8</f>
        <v>Safety Shoes (various)</v>
      </c>
      <c r="I274" s="77">
        <v>195</v>
      </c>
      <c r="J274" s="41">
        <v>0.25</v>
      </c>
      <c r="K274" s="42">
        <f t="shared" si="6"/>
        <v>146.25</v>
      </c>
    </row>
    <row r="275" spans="1:11" s="59" customFormat="1" x14ac:dyDescent="0.2">
      <c r="A275" s="78" t="str">
        <f>Instructions!$B$6</f>
        <v>Saf-Gard Safety Shoe Co.</v>
      </c>
      <c r="B275" s="76" t="s">
        <v>1577</v>
      </c>
      <c r="C275" s="80" t="s">
        <v>1072</v>
      </c>
      <c r="D275" s="30" t="s">
        <v>394</v>
      </c>
      <c r="E275" s="43" t="str">
        <f>'Financial Offer'!$C$12</f>
        <v>Timberland Pro</v>
      </c>
      <c r="F275" s="43" t="str">
        <f>'Financial Offer'!$D$12</f>
        <v>Timberland Pro</v>
      </c>
      <c r="G275" s="75" t="s">
        <v>1687</v>
      </c>
      <c r="H275" s="14" t="str">
        <f>'Financial Offer'!$A$8</f>
        <v>Safety Shoes (various)</v>
      </c>
      <c r="I275" s="77">
        <v>215</v>
      </c>
      <c r="J275" s="41">
        <v>0.25</v>
      </c>
      <c r="K275" s="42">
        <f t="shared" ref="K275:K297" si="7">I275*(1-J275)</f>
        <v>161.25</v>
      </c>
    </row>
    <row r="276" spans="1:11" s="59" customFormat="1" x14ac:dyDescent="0.2">
      <c r="A276" s="78" t="str">
        <f>Instructions!$B$6</f>
        <v>Saf-Gard Safety Shoe Co.</v>
      </c>
      <c r="B276" s="76" t="s">
        <v>1578</v>
      </c>
      <c r="C276" s="80" t="s">
        <v>1072</v>
      </c>
      <c r="D276" s="30" t="s">
        <v>394</v>
      </c>
      <c r="E276" s="43" t="str">
        <f>'Financial Offer'!$C$12</f>
        <v>Timberland Pro</v>
      </c>
      <c r="F276" s="43" t="str">
        <f>'Financial Offer'!$D$12</f>
        <v>Timberland Pro</v>
      </c>
      <c r="G276" s="75" t="s">
        <v>1688</v>
      </c>
      <c r="H276" s="14" t="str">
        <f>'Financial Offer'!$A$8</f>
        <v>Safety Shoes (various)</v>
      </c>
      <c r="I276" s="77">
        <v>135</v>
      </c>
      <c r="J276" s="41">
        <v>0.25</v>
      </c>
      <c r="K276" s="42">
        <f t="shared" si="7"/>
        <v>101.25</v>
      </c>
    </row>
    <row r="277" spans="1:11" s="59" customFormat="1" x14ac:dyDescent="0.2">
      <c r="A277" s="78" t="str">
        <f>Instructions!$B$6</f>
        <v>Saf-Gard Safety Shoe Co.</v>
      </c>
      <c r="B277" s="76" t="s">
        <v>1579</v>
      </c>
      <c r="C277" s="80" t="s">
        <v>1072</v>
      </c>
      <c r="D277" s="30" t="s">
        <v>394</v>
      </c>
      <c r="E277" s="43" t="str">
        <f>'Financial Offer'!$C$12</f>
        <v>Timberland Pro</v>
      </c>
      <c r="F277" s="43" t="str">
        <f>'Financial Offer'!$D$12</f>
        <v>Timberland Pro</v>
      </c>
      <c r="G277" s="75" t="s">
        <v>1689</v>
      </c>
      <c r="H277" s="14" t="str">
        <f>'Financial Offer'!$A$8</f>
        <v>Safety Shoes (various)</v>
      </c>
      <c r="I277" s="77">
        <v>135</v>
      </c>
      <c r="J277" s="41">
        <v>0.25</v>
      </c>
      <c r="K277" s="42">
        <f t="shared" si="7"/>
        <v>101.25</v>
      </c>
    </row>
    <row r="278" spans="1:11" s="59" customFormat="1" x14ac:dyDescent="0.2">
      <c r="A278" s="78" t="str">
        <f>Instructions!$B$6</f>
        <v>Saf-Gard Safety Shoe Co.</v>
      </c>
      <c r="B278" s="76" t="s">
        <v>1580</v>
      </c>
      <c r="C278" s="80" t="s">
        <v>1072</v>
      </c>
      <c r="D278" s="30" t="s">
        <v>394</v>
      </c>
      <c r="E278" s="43" t="str">
        <f>'Financial Offer'!$C$12</f>
        <v>Timberland Pro</v>
      </c>
      <c r="F278" s="43" t="str">
        <f>'Financial Offer'!$D$12</f>
        <v>Timberland Pro</v>
      </c>
      <c r="G278" s="75" t="s">
        <v>1690</v>
      </c>
      <c r="H278" s="14" t="str">
        <f>'Financial Offer'!$A$8</f>
        <v>Safety Shoes (various)</v>
      </c>
      <c r="I278" s="77">
        <v>145</v>
      </c>
      <c r="J278" s="41">
        <v>0.25</v>
      </c>
      <c r="K278" s="42">
        <f t="shared" si="7"/>
        <v>108.75</v>
      </c>
    </row>
    <row r="279" spans="1:11" s="59" customFormat="1" x14ac:dyDescent="0.2">
      <c r="A279" s="78" t="str">
        <f>Instructions!$B$6</f>
        <v>Saf-Gard Safety Shoe Co.</v>
      </c>
      <c r="B279" s="76" t="s">
        <v>1581</v>
      </c>
      <c r="C279" s="80" t="s">
        <v>1072</v>
      </c>
      <c r="D279" s="30" t="s">
        <v>394</v>
      </c>
      <c r="E279" s="43" t="str">
        <f>'Financial Offer'!$C$12</f>
        <v>Timberland Pro</v>
      </c>
      <c r="F279" s="43" t="str">
        <f>'Financial Offer'!$D$12</f>
        <v>Timberland Pro</v>
      </c>
      <c r="G279" s="75" t="s">
        <v>1691</v>
      </c>
      <c r="H279" s="14" t="str">
        <f>'Financial Offer'!$A$8</f>
        <v>Safety Shoes (various)</v>
      </c>
      <c r="I279" s="77">
        <v>145</v>
      </c>
      <c r="J279" s="41">
        <v>0.25</v>
      </c>
      <c r="K279" s="42">
        <f t="shared" si="7"/>
        <v>108.75</v>
      </c>
    </row>
    <row r="280" spans="1:11" s="59" customFormat="1" x14ac:dyDescent="0.2">
      <c r="A280" s="78" t="str">
        <f>Instructions!$B$6</f>
        <v>Saf-Gard Safety Shoe Co.</v>
      </c>
      <c r="B280" s="76" t="s">
        <v>1582</v>
      </c>
      <c r="C280" s="80" t="s">
        <v>1072</v>
      </c>
      <c r="D280" s="30" t="s">
        <v>394</v>
      </c>
      <c r="E280" s="43" t="str">
        <f>'Financial Offer'!$C$12</f>
        <v>Timberland Pro</v>
      </c>
      <c r="F280" s="43" t="str">
        <f>'Financial Offer'!$D$12</f>
        <v>Timberland Pro</v>
      </c>
      <c r="G280" s="75" t="s">
        <v>1692</v>
      </c>
      <c r="H280" s="14" t="str">
        <f>'Financial Offer'!$A$8</f>
        <v>Safety Shoes (various)</v>
      </c>
      <c r="I280" s="77">
        <v>145</v>
      </c>
      <c r="J280" s="41">
        <v>0.25</v>
      </c>
      <c r="K280" s="42">
        <f t="shared" si="7"/>
        <v>108.75</v>
      </c>
    </row>
    <row r="281" spans="1:11" s="59" customFormat="1" x14ac:dyDescent="0.2">
      <c r="A281" s="78" t="str">
        <f>Instructions!$B$6</f>
        <v>Saf-Gard Safety Shoe Co.</v>
      </c>
      <c r="B281" s="76" t="s">
        <v>1583</v>
      </c>
      <c r="C281" s="80" t="s">
        <v>1072</v>
      </c>
      <c r="D281" s="30" t="s">
        <v>394</v>
      </c>
      <c r="E281" s="43" t="str">
        <f>'Financial Offer'!$C$12</f>
        <v>Timberland Pro</v>
      </c>
      <c r="F281" s="43" t="str">
        <f>'Financial Offer'!$D$12</f>
        <v>Timberland Pro</v>
      </c>
      <c r="G281" s="75" t="s">
        <v>1693</v>
      </c>
      <c r="H281" s="14" t="str">
        <f>'Financial Offer'!$A$8</f>
        <v>Safety Shoes (various)</v>
      </c>
      <c r="I281" s="77">
        <v>135</v>
      </c>
      <c r="J281" s="41">
        <v>0.25</v>
      </c>
      <c r="K281" s="42">
        <f t="shared" si="7"/>
        <v>101.25</v>
      </c>
    </row>
    <row r="282" spans="1:11" s="59" customFormat="1" x14ac:dyDescent="0.2">
      <c r="A282" s="78" t="str">
        <f>Instructions!$B$6</f>
        <v>Saf-Gard Safety Shoe Co.</v>
      </c>
      <c r="B282" s="76" t="s">
        <v>1584</v>
      </c>
      <c r="C282" s="80" t="s">
        <v>1072</v>
      </c>
      <c r="D282" s="30" t="s">
        <v>394</v>
      </c>
      <c r="E282" s="43" t="str">
        <f>'Financial Offer'!$C$12</f>
        <v>Timberland Pro</v>
      </c>
      <c r="F282" s="43" t="str">
        <f>'Financial Offer'!$D$12</f>
        <v>Timberland Pro</v>
      </c>
      <c r="G282" s="75" t="s">
        <v>1694</v>
      </c>
      <c r="H282" s="14" t="str">
        <f>'Financial Offer'!$A$8</f>
        <v>Safety Shoes (various)</v>
      </c>
      <c r="I282" s="77">
        <v>145</v>
      </c>
      <c r="J282" s="41">
        <v>0.25</v>
      </c>
      <c r="K282" s="42">
        <f t="shared" si="7"/>
        <v>108.75</v>
      </c>
    </row>
    <row r="283" spans="1:11" s="59" customFormat="1" x14ac:dyDescent="0.2">
      <c r="A283" s="78" t="str">
        <f>Instructions!$B$6</f>
        <v>Saf-Gard Safety Shoe Co.</v>
      </c>
      <c r="B283" s="76" t="s">
        <v>1585</v>
      </c>
      <c r="C283" s="80" t="s">
        <v>1072</v>
      </c>
      <c r="D283" s="30" t="s">
        <v>394</v>
      </c>
      <c r="E283" s="43" t="str">
        <f>'Financial Offer'!$C$12</f>
        <v>Timberland Pro</v>
      </c>
      <c r="F283" s="43" t="str">
        <f>'Financial Offer'!$D$12</f>
        <v>Timberland Pro</v>
      </c>
      <c r="G283" s="75" t="s">
        <v>1695</v>
      </c>
      <c r="H283" s="14" t="str">
        <f>'Financial Offer'!$A$8</f>
        <v>Safety Shoes (various)</v>
      </c>
      <c r="I283" s="77">
        <v>155</v>
      </c>
      <c r="J283" s="41">
        <v>0.25</v>
      </c>
      <c r="K283" s="42">
        <f t="shared" si="7"/>
        <v>116.25</v>
      </c>
    </row>
    <row r="284" spans="1:11" s="59" customFormat="1" x14ac:dyDescent="0.2">
      <c r="A284" s="78" t="str">
        <f>Instructions!$B$6</f>
        <v>Saf-Gard Safety Shoe Co.</v>
      </c>
      <c r="B284" s="76" t="s">
        <v>1586</v>
      </c>
      <c r="C284" s="80" t="s">
        <v>1072</v>
      </c>
      <c r="D284" s="30" t="s">
        <v>394</v>
      </c>
      <c r="E284" s="43" t="str">
        <f>'Financial Offer'!$C$12</f>
        <v>Timberland Pro</v>
      </c>
      <c r="F284" s="43" t="str">
        <f>'Financial Offer'!$D$12</f>
        <v>Timberland Pro</v>
      </c>
      <c r="G284" s="75" t="s">
        <v>1696</v>
      </c>
      <c r="H284" s="14" t="str">
        <f>'Financial Offer'!$A$8</f>
        <v>Safety Shoes (various)</v>
      </c>
      <c r="I284" s="77">
        <v>150</v>
      </c>
      <c r="J284" s="41">
        <v>0.25</v>
      </c>
      <c r="K284" s="42">
        <f t="shared" si="7"/>
        <v>112.5</v>
      </c>
    </row>
    <row r="285" spans="1:11" s="59" customFormat="1" x14ac:dyDescent="0.2">
      <c r="A285" s="78" t="str">
        <f>Instructions!$B$6</f>
        <v>Saf-Gard Safety Shoe Co.</v>
      </c>
      <c r="B285" s="76" t="s">
        <v>1587</v>
      </c>
      <c r="C285" s="80" t="s">
        <v>1072</v>
      </c>
      <c r="D285" s="30" t="s">
        <v>394</v>
      </c>
      <c r="E285" s="43" t="str">
        <f>'Financial Offer'!$C$12</f>
        <v>Timberland Pro</v>
      </c>
      <c r="F285" s="43" t="str">
        <f>'Financial Offer'!$D$12</f>
        <v>Timberland Pro</v>
      </c>
      <c r="G285" s="75" t="s">
        <v>1697</v>
      </c>
      <c r="H285" s="14" t="str">
        <f>'Financial Offer'!$A$8</f>
        <v>Safety Shoes (various)</v>
      </c>
      <c r="I285" s="77">
        <v>155</v>
      </c>
      <c r="J285" s="41">
        <v>0.25</v>
      </c>
      <c r="K285" s="42">
        <f t="shared" si="7"/>
        <v>116.25</v>
      </c>
    </row>
    <row r="286" spans="1:11" s="59" customFormat="1" x14ac:dyDescent="0.2">
      <c r="A286" s="78" t="str">
        <f>Instructions!$B$6</f>
        <v>Saf-Gard Safety Shoe Co.</v>
      </c>
      <c r="B286" s="76" t="s">
        <v>1588</v>
      </c>
      <c r="C286" s="80" t="s">
        <v>1072</v>
      </c>
      <c r="D286" s="30" t="s">
        <v>394</v>
      </c>
      <c r="E286" s="43" t="str">
        <f>'Financial Offer'!$C$12</f>
        <v>Timberland Pro</v>
      </c>
      <c r="F286" s="43" t="str">
        <f>'Financial Offer'!$D$12</f>
        <v>Timberland Pro</v>
      </c>
      <c r="G286" s="75" t="s">
        <v>1698</v>
      </c>
      <c r="H286" s="14" t="str">
        <f>'Financial Offer'!$A$8</f>
        <v>Safety Shoes (various)</v>
      </c>
      <c r="I286" s="77">
        <v>150</v>
      </c>
      <c r="J286" s="41">
        <v>0.25</v>
      </c>
      <c r="K286" s="42">
        <f t="shared" si="7"/>
        <v>112.5</v>
      </c>
    </row>
    <row r="287" spans="1:11" s="59" customFormat="1" x14ac:dyDescent="0.2">
      <c r="A287" s="78" t="str">
        <f>Instructions!$B$6</f>
        <v>Saf-Gard Safety Shoe Co.</v>
      </c>
      <c r="B287" s="76" t="s">
        <v>1589</v>
      </c>
      <c r="C287" s="80" t="s">
        <v>1072</v>
      </c>
      <c r="D287" s="30" t="s">
        <v>394</v>
      </c>
      <c r="E287" s="43" t="str">
        <f>'Financial Offer'!$C$12</f>
        <v>Timberland Pro</v>
      </c>
      <c r="F287" s="43" t="str">
        <f>'Financial Offer'!$D$12</f>
        <v>Timberland Pro</v>
      </c>
      <c r="G287" s="75" t="s">
        <v>1699</v>
      </c>
      <c r="H287" s="14" t="str">
        <f>'Financial Offer'!$A$8</f>
        <v>Safety Shoes (various)</v>
      </c>
      <c r="I287" s="77">
        <v>150</v>
      </c>
      <c r="J287" s="41">
        <v>0.25</v>
      </c>
      <c r="K287" s="42">
        <f t="shared" si="7"/>
        <v>112.5</v>
      </c>
    </row>
    <row r="288" spans="1:11" s="59" customFormat="1" x14ac:dyDescent="0.2">
      <c r="A288" s="78" t="str">
        <f>Instructions!$B$6</f>
        <v>Saf-Gard Safety Shoe Co.</v>
      </c>
      <c r="B288" s="76" t="s">
        <v>1590</v>
      </c>
      <c r="C288" s="80" t="s">
        <v>1072</v>
      </c>
      <c r="D288" s="30" t="s">
        <v>394</v>
      </c>
      <c r="E288" s="43" t="str">
        <f>'Financial Offer'!$C$12</f>
        <v>Timberland Pro</v>
      </c>
      <c r="F288" s="43" t="str">
        <f>'Financial Offer'!$D$12</f>
        <v>Timberland Pro</v>
      </c>
      <c r="G288" s="75" t="s">
        <v>1700</v>
      </c>
      <c r="H288" s="14" t="str">
        <f>'Financial Offer'!$A$8</f>
        <v>Safety Shoes (various)</v>
      </c>
      <c r="I288" s="77">
        <v>150</v>
      </c>
      <c r="J288" s="41">
        <v>0.25</v>
      </c>
      <c r="K288" s="42">
        <f t="shared" si="7"/>
        <v>112.5</v>
      </c>
    </row>
    <row r="289" spans="1:11" s="59" customFormat="1" x14ac:dyDescent="0.2">
      <c r="A289" s="78" t="str">
        <f>Instructions!$B$6</f>
        <v>Saf-Gard Safety Shoe Co.</v>
      </c>
      <c r="B289" s="76" t="s">
        <v>1591</v>
      </c>
      <c r="C289" s="80" t="s">
        <v>1072</v>
      </c>
      <c r="D289" s="30" t="s">
        <v>394</v>
      </c>
      <c r="E289" s="43" t="str">
        <f>'Financial Offer'!$C$12</f>
        <v>Timberland Pro</v>
      </c>
      <c r="F289" s="43" t="str">
        <f>'Financial Offer'!$D$12</f>
        <v>Timberland Pro</v>
      </c>
      <c r="G289" s="75" t="s">
        <v>1701</v>
      </c>
      <c r="H289" s="14" t="str">
        <f>'Financial Offer'!$A$8</f>
        <v>Safety Shoes (various)</v>
      </c>
      <c r="I289" s="77">
        <v>160</v>
      </c>
      <c r="J289" s="41">
        <v>0.25</v>
      </c>
      <c r="K289" s="42">
        <f t="shared" si="7"/>
        <v>120</v>
      </c>
    </row>
    <row r="290" spans="1:11" s="59" customFormat="1" x14ac:dyDescent="0.2">
      <c r="A290" s="78" t="str">
        <f>Instructions!$B$6</f>
        <v>Saf-Gard Safety Shoe Co.</v>
      </c>
      <c r="B290" s="76" t="s">
        <v>1592</v>
      </c>
      <c r="C290" s="80" t="s">
        <v>1072</v>
      </c>
      <c r="D290" s="30" t="s">
        <v>394</v>
      </c>
      <c r="E290" s="43" t="str">
        <f>'Financial Offer'!$C$12</f>
        <v>Timberland Pro</v>
      </c>
      <c r="F290" s="43" t="str">
        <f>'Financial Offer'!$D$12</f>
        <v>Timberland Pro</v>
      </c>
      <c r="G290" s="75" t="s">
        <v>1702</v>
      </c>
      <c r="H290" s="14" t="str">
        <f>'Financial Offer'!$A$8</f>
        <v>Safety Shoes (various)</v>
      </c>
      <c r="I290" s="77">
        <v>155</v>
      </c>
      <c r="J290" s="41">
        <v>0.25</v>
      </c>
      <c r="K290" s="42">
        <f t="shared" si="7"/>
        <v>116.25</v>
      </c>
    </row>
    <row r="291" spans="1:11" s="59" customFormat="1" x14ac:dyDescent="0.2">
      <c r="A291" s="78" t="str">
        <f>Instructions!$B$6</f>
        <v>Saf-Gard Safety Shoe Co.</v>
      </c>
      <c r="B291" s="76" t="s">
        <v>1593</v>
      </c>
      <c r="C291" s="80" t="s">
        <v>1072</v>
      </c>
      <c r="D291" s="30" t="s">
        <v>394</v>
      </c>
      <c r="E291" s="43" t="str">
        <f>'Financial Offer'!$C$12</f>
        <v>Timberland Pro</v>
      </c>
      <c r="F291" s="43" t="str">
        <f>'Financial Offer'!$D$12</f>
        <v>Timberland Pro</v>
      </c>
      <c r="G291" s="75" t="s">
        <v>1703</v>
      </c>
      <c r="H291" s="14" t="str">
        <f>'Financial Offer'!$A$8</f>
        <v>Safety Shoes (various)</v>
      </c>
      <c r="I291" s="77">
        <v>155</v>
      </c>
      <c r="J291" s="41">
        <v>0.25</v>
      </c>
      <c r="K291" s="42">
        <f t="shared" si="7"/>
        <v>116.25</v>
      </c>
    </row>
    <row r="292" spans="1:11" s="59" customFormat="1" x14ac:dyDescent="0.2">
      <c r="A292" s="78" t="str">
        <f>Instructions!$B$6</f>
        <v>Saf-Gard Safety Shoe Co.</v>
      </c>
      <c r="B292" s="76" t="s">
        <v>1594</v>
      </c>
      <c r="C292" s="80" t="s">
        <v>1072</v>
      </c>
      <c r="D292" s="30" t="s">
        <v>394</v>
      </c>
      <c r="E292" s="43" t="str">
        <f>'Financial Offer'!$C$12</f>
        <v>Timberland Pro</v>
      </c>
      <c r="F292" s="43" t="str">
        <f>'Financial Offer'!$D$12</f>
        <v>Timberland Pro</v>
      </c>
      <c r="G292" s="75" t="s">
        <v>1704</v>
      </c>
      <c r="H292" s="14" t="str">
        <f>'Financial Offer'!$A$8</f>
        <v>Safety Shoes (various)</v>
      </c>
      <c r="I292" s="77">
        <v>155</v>
      </c>
      <c r="J292" s="41">
        <v>0.25</v>
      </c>
      <c r="K292" s="42">
        <f t="shared" si="7"/>
        <v>116.25</v>
      </c>
    </row>
    <row r="293" spans="1:11" s="59" customFormat="1" x14ac:dyDescent="0.2">
      <c r="A293" s="78" t="str">
        <f>Instructions!$B$6</f>
        <v>Saf-Gard Safety Shoe Co.</v>
      </c>
      <c r="B293" s="76" t="s">
        <v>1595</v>
      </c>
      <c r="C293" s="80" t="s">
        <v>1072</v>
      </c>
      <c r="D293" s="30" t="s">
        <v>394</v>
      </c>
      <c r="E293" s="43" t="str">
        <f>'Financial Offer'!$C$12</f>
        <v>Timberland Pro</v>
      </c>
      <c r="F293" s="43" t="str">
        <f>'Financial Offer'!$D$12</f>
        <v>Timberland Pro</v>
      </c>
      <c r="G293" s="75" t="s">
        <v>1705</v>
      </c>
      <c r="H293" s="14" t="str">
        <f>'Financial Offer'!$A$8</f>
        <v>Safety Shoes (various)</v>
      </c>
      <c r="I293" s="77">
        <v>160</v>
      </c>
      <c r="J293" s="41">
        <v>0.25</v>
      </c>
      <c r="K293" s="42">
        <f t="shared" si="7"/>
        <v>120</v>
      </c>
    </row>
    <row r="294" spans="1:11" s="59" customFormat="1" x14ac:dyDescent="0.2">
      <c r="A294" s="78" t="str">
        <f>Instructions!$B$6</f>
        <v>Saf-Gard Safety Shoe Co.</v>
      </c>
      <c r="B294" s="76" t="s">
        <v>1596</v>
      </c>
      <c r="C294" s="80" t="s">
        <v>1072</v>
      </c>
      <c r="D294" s="30" t="s">
        <v>394</v>
      </c>
      <c r="E294" s="43" t="str">
        <f>'Financial Offer'!$C$12</f>
        <v>Timberland Pro</v>
      </c>
      <c r="F294" s="43" t="str">
        <f>'Financial Offer'!$D$12</f>
        <v>Timberland Pro</v>
      </c>
      <c r="G294" s="75" t="s">
        <v>1706</v>
      </c>
      <c r="H294" s="14" t="str">
        <f>'Financial Offer'!$A$8</f>
        <v>Safety Shoes (various)</v>
      </c>
      <c r="I294" s="77">
        <v>145</v>
      </c>
      <c r="J294" s="41">
        <v>0.25</v>
      </c>
      <c r="K294" s="42">
        <f t="shared" si="7"/>
        <v>108.75</v>
      </c>
    </row>
    <row r="295" spans="1:11" s="59" customFormat="1" x14ac:dyDescent="0.2">
      <c r="A295" s="78" t="str">
        <f>Instructions!$B$6</f>
        <v>Saf-Gard Safety Shoe Co.</v>
      </c>
      <c r="B295" s="76" t="s">
        <v>1597</v>
      </c>
      <c r="C295" s="80" t="s">
        <v>1072</v>
      </c>
      <c r="D295" s="30" t="s">
        <v>394</v>
      </c>
      <c r="E295" s="43" t="str">
        <f>'Financial Offer'!$C$12</f>
        <v>Timberland Pro</v>
      </c>
      <c r="F295" s="43" t="str">
        <f>'Financial Offer'!$D$12</f>
        <v>Timberland Pro</v>
      </c>
      <c r="G295" s="75" t="s">
        <v>1709</v>
      </c>
      <c r="H295" s="14" t="str">
        <f>'Financial Offer'!$A$8</f>
        <v>Safety Shoes (various)</v>
      </c>
      <c r="I295" s="77">
        <v>120</v>
      </c>
      <c r="J295" s="41">
        <v>0.25</v>
      </c>
      <c r="K295" s="42">
        <f t="shared" si="7"/>
        <v>90</v>
      </c>
    </row>
    <row r="296" spans="1:11" s="59" customFormat="1" x14ac:dyDescent="0.2">
      <c r="A296" s="78" t="str">
        <f>Instructions!$B$6</f>
        <v>Saf-Gard Safety Shoe Co.</v>
      </c>
      <c r="B296" s="76" t="s">
        <v>1598</v>
      </c>
      <c r="C296" s="80" t="s">
        <v>1072</v>
      </c>
      <c r="D296" s="30" t="s">
        <v>394</v>
      </c>
      <c r="E296" s="43" t="str">
        <f>'Financial Offer'!$C$12</f>
        <v>Timberland Pro</v>
      </c>
      <c r="F296" s="43" t="str">
        <f>'Financial Offer'!$D$12</f>
        <v>Timberland Pro</v>
      </c>
      <c r="G296" s="75" t="s">
        <v>1710</v>
      </c>
      <c r="H296" s="14" t="str">
        <f>'Financial Offer'!$A$8</f>
        <v>Safety Shoes (various)</v>
      </c>
      <c r="I296" s="77">
        <v>135</v>
      </c>
      <c r="J296" s="41">
        <v>0.25</v>
      </c>
      <c r="K296" s="42">
        <f t="shared" si="7"/>
        <v>101.25</v>
      </c>
    </row>
    <row r="297" spans="1:11" s="59" customFormat="1" x14ac:dyDescent="0.2">
      <c r="A297" s="78" t="str">
        <f>Instructions!$B$6</f>
        <v>Saf-Gard Safety Shoe Co.</v>
      </c>
      <c r="B297" s="76" t="s">
        <v>1599</v>
      </c>
      <c r="C297" s="80" t="s">
        <v>1072</v>
      </c>
      <c r="D297" s="30" t="s">
        <v>394</v>
      </c>
      <c r="E297" s="43" t="str">
        <f>'Financial Offer'!$C$12</f>
        <v>Timberland Pro</v>
      </c>
      <c r="F297" s="43" t="str">
        <f>'Financial Offer'!$D$12</f>
        <v>Timberland Pro</v>
      </c>
      <c r="G297" s="75" t="s">
        <v>1711</v>
      </c>
      <c r="H297" s="14" t="str">
        <f>'Financial Offer'!$A$8</f>
        <v>Safety Shoes (various)</v>
      </c>
      <c r="I297" s="77">
        <v>140</v>
      </c>
      <c r="J297" s="41">
        <v>0.25</v>
      </c>
      <c r="K297" s="42">
        <f t="shared" si="7"/>
        <v>105</v>
      </c>
    </row>
    <row r="298" spans="1:11" x14ac:dyDescent="0.2"/>
    <row r="299" spans="1:11" x14ac:dyDescent="0.2"/>
    <row r="300" spans="1:11" x14ac:dyDescent="0.2"/>
    <row r="301" spans="1:11" x14ac:dyDescent="0.2"/>
    <row r="302" spans="1:11" x14ac:dyDescent="0.2"/>
    <row r="303" spans="1:11" x14ac:dyDescent="0.2"/>
    <row r="304" spans="1:11"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30" x14ac:dyDescent="0.2"/>
  </sheetData>
  <pageMargins left="0.45" right="0.45" top="0.75" bottom="0.75" header="0.3" footer="0.3"/>
  <pageSetup paperSize="5" scale="74" fitToHeight="0" pageOrder="overThenDown" orientation="landscape" r:id="rId1"/>
  <headerFooter>
    <oddHeader>&amp;LGroup 40061, AWARD 23054
Protective Outerwear (Firefighting, Emergency/Rescue, and Safety)&amp;RSaf-Gard Safety Shoe Co
Contract No.: PC67943 
October 2022</oddHeader>
    <oddFooter>&amp;L&amp;F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A414866400B544A22E04476DACC77D" ma:contentTypeVersion="0" ma:contentTypeDescription="Create a new document." ma:contentTypeScope="" ma:versionID="0c58dbb938156e2604e88a9b852d313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20AB76-0804-4015-BCA6-18E7B998F05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6A29A766-E525-414B-85F6-A7CCBA6E61E1}">
  <ds:schemaRefs>
    <ds:schemaRef ds:uri="http://schemas.microsoft.com/sharepoint/v3/contenttype/forms"/>
  </ds:schemaRefs>
</ds:datastoreItem>
</file>

<file path=customXml/itemProps3.xml><?xml version="1.0" encoding="utf-8"?>
<ds:datastoreItem xmlns:ds="http://schemas.openxmlformats.org/officeDocument/2006/customXml" ds:itemID="{41DA48BC-4E69-4561-84CF-1D0D07A00C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Financial Offer</vt:lpstr>
      <vt:lpstr>SS #1 Bates</vt:lpstr>
      <vt:lpstr>SS #2 Wolverine</vt:lpstr>
      <vt:lpstr>SS #3 Hytest</vt:lpstr>
      <vt:lpstr> SS #4 SR Max</vt:lpstr>
      <vt:lpstr>Sheet1</vt:lpstr>
      <vt:lpstr>SS #5 Timberland Pro</vt:lpstr>
      <vt:lpstr>' SS #4 SR Max'!Print_Area</vt:lpstr>
      <vt:lpstr>'Financial Offer'!Print_Area</vt:lpstr>
      <vt:lpstr>'SS #1 Bates'!Print_Area</vt:lpstr>
      <vt:lpstr>'SS #2 Wolverine'!Print_Area</vt:lpstr>
      <vt:lpstr>'SS #3 Hytest'!Print_Area</vt:lpstr>
      <vt:lpstr>' SS #4 SR Max'!Print_Titles</vt:lpstr>
      <vt:lpstr>'SS #1 Bates'!Print_Titles</vt:lpstr>
      <vt:lpstr>'SS #2 Wolverine'!Print_Titles</vt:lpstr>
      <vt:lpstr>'SS #3 Hytest'!Print_Titles</vt:lpstr>
      <vt:lpstr>'SS #5 Timberland Pro'!Print_Titles</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loriann.andersen</dc:creator>
  <cp:lastModifiedBy>Stafford, Jennifer (OGS)</cp:lastModifiedBy>
  <cp:lastPrinted>2022-10-18T19:55:44Z</cp:lastPrinted>
  <dcterms:created xsi:type="dcterms:W3CDTF">2011-09-20T12:55:10Z</dcterms:created>
  <dcterms:modified xsi:type="dcterms:W3CDTF">2022-10-18T20:02:37Z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0x010100C6A414866400B544A22E04476DACC77D</vt:lpwstr>
  </property>
</Properties>
</file>