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OPTeam06\LawEnforce\40061-23361 Protective Outerwear\PriceLists\Currently Posted\"/>
    </mc:Choice>
  </mc:AlternateContent>
  <xr:revisionPtr revIDLastSave="0" documentId="13_ncr:1_{097AE96F-3606-4A03-82F3-A5ADB21C0A51}" xr6:coauthVersionLast="47" xr6:coauthVersionMax="47" xr10:uidLastSave="{00000000-0000-0000-0000-000000000000}"/>
  <bookViews>
    <workbookView xWindow="-28920" yWindow="1620" windowWidth="29040" windowHeight="15720" tabRatio="808" xr2:uid="{00000000-000D-0000-FFFF-FFFF00000000}"/>
  </bookViews>
  <sheets>
    <sheet name="Financial Offer" sheetId="37" r:id="rId1"/>
    <sheet name="NYS Net Pricing" sheetId="65" r:id="rId2"/>
    <sheet name="Drop Down Lists" sheetId="53" state="hidden" r:id="rId3"/>
  </sheets>
  <definedNames>
    <definedName name="_xlnm.Print_Area" localSheetId="0">'Financial Offer'!$A$1:$I$19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65" l="1"/>
  <c r="L29" i="65"/>
  <c r="L28" i="65"/>
  <c r="L27" i="65"/>
  <c r="L26" i="65"/>
  <c r="L25" i="65"/>
  <c r="L24" i="65"/>
  <c r="L23" i="65"/>
  <c r="L22" i="65"/>
  <c r="L21" i="65"/>
  <c r="L20" i="65"/>
  <c r="L19" i="65"/>
  <c r="L18" i="65"/>
  <c r="L17" i="65"/>
  <c r="L16" i="65"/>
  <c r="L15" i="65"/>
  <c r="L14" i="65"/>
  <c r="L13" i="65"/>
  <c r="L12" i="65"/>
  <c r="L11" i="65"/>
  <c r="L10" i="65"/>
  <c r="L9" i="65"/>
  <c r="L8" i="65"/>
  <c r="L7" i="65"/>
  <c r="L6" i="65"/>
  <c r="L5" i="65"/>
  <c r="L4" i="65"/>
  <c r="L3" i="65"/>
  <c r="L2" i="65"/>
</calcChain>
</file>

<file path=xl/sharedStrings.xml><?xml version="1.0" encoding="utf-8"?>
<sst xmlns="http://schemas.openxmlformats.org/spreadsheetml/2006/main" count="323" uniqueCount="114">
  <si>
    <t>Item Description</t>
  </si>
  <si>
    <t>Unit of Measure (UOM)</t>
  </si>
  <si>
    <t>Manufacturer's Part Number</t>
  </si>
  <si>
    <t>List Price</t>
  </si>
  <si>
    <t>Manufacturer's Name</t>
  </si>
  <si>
    <t xml:space="preserve"> Guaranteed Delivery in Calendar Days A/R/O </t>
  </si>
  <si>
    <t>VOLUME DISCOUNTS</t>
  </si>
  <si>
    <t>Parameters for Volume Discount(s)</t>
  </si>
  <si>
    <t>Volume Discount(s)</t>
  </si>
  <si>
    <t>LOT # and Description</t>
  </si>
  <si>
    <t>Lot 1 - EMS, Search, &amp; Rescue Clothing</t>
  </si>
  <si>
    <t>Lot 2 - Firefighting Boots</t>
  </si>
  <si>
    <t>Lot 3 - Firefighting Proximity Clothing</t>
  </si>
  <si>
    <t>Lot 4 - Firefighting Turnout Gear</t>
  </si>
  <si>
    <t>Lot 5 - Gloves</t>
  </si>
  <si>
    <t>Lot 6 - Helmets</t>
  </si>
  <si>
    <t>Lot 7 - Specialty Boots</t>
  </si>
  <si>
    <t>Lot 8 - Safety Shoes</t>
  </si>
  <si>
    <t>Lot 9 - Wildland Clothing</t>
  </si>
  <si>
    <t>Lot Number</t>
  </si>
  <si>
    <t>Percentage Discount</t>
  </si>
  <si>
    <t>NYS Net Price</t>
  </si>
  <si>
    <t>Model Number 
(For Products that are customized)</t>
  </si>
  <si>
    <t>Protective Outerwear (Firefighting, Emergency/Rescue, and Safety) (Statewide)</t>
  </si>
  <si>
    <t>Lot 1</t>
  </si>
  <si>
    <t>Lot 2</t>
  </si>
  <si>
    <t>Lot 3</t>
  </si>
  <si>
    <t>Lot 4</t>
  </si>
  <si>
    <t>Lot 5</t>
  </si>
  <si>
    <t>Lot 6</t>
  </si>
  <si>
    <t>Lot 7</t>
  </si>
  <si>
    <t>Lot 8</t>
  </si>
  <si>
    <t>Lot 9</t>
  </si>
  <si>
    <t>Lot 1 - EMS/Search &amp; Rescue Clothing</t>
  </si>
  <si>
    <t>Lot 5 - Gloves (Firefighting/Rescue)</t>
  </si>
  <si>
    <t>Lot 6 - Helmets (Firefighting/Rescue)</t>
  </si>
  <si>
    <t>Lot 7 - Safety Shoes (various)</t>
  </si>
  <si>
    <t>Lot 8 - Specialty Boots (EMS/Rescue)</t>
  </si>
  <si>
    <t>Product Meets GreenNY Specification 
Yes / No</t>
  </si>
  <si>
    <t>Product Line</t>
  </si>
  <si>
    <t>Lot Number and Lot Description</t>
  </si>
  <si>
    <t xml:space="preserve"> Percentage Discount </t>
  </si>
  <si>
    <t xml:space="preserve">HAIX North America, Inc. </t>
  </si>
  <si>
    <t xml:space="preserve">HAIX North America </t>
  </si>
  <si>
    <t>Fire Boots</t>
  </si>
  <si>
    <t>EMS Boots</t>
  </si>
  <si>
    <t>25+</t>
  </si>
  <si>
    <t>18x16x6</t>
  </si>
  <si>
    <t>N/A</t>
  </si>
  <si>
    <t>YES</t>
  </si>
  <si>
    <t>Fire Eagle Xtreme</t>
  </si>
  <si>
    <t>Fire Eagle Xtreme Womens</t>
  </si>
  <si>
    <t>Fire Eagle Air</t>
  </si>
  <si>
    <t>Fire Eagle Air Womens</t>
  </si>
  <si>
    <t>Fire Eagle Air Grip Xtreme</t>
  </si>
  <si>
    <t>Fire Eagle Air Grip Xtreme Womens</t>
  </si>
  <si>
    <t>Fire Hero Xtreme</t>
  </si>
  <si>
    <t>Fire Hero Xtreme Womens</t>
  </si>
  <si>
    <t>Fire Hunter Xtreme</t>
  </si>
  <si>
    <t>Fire Hunter Xtreme Womens</t>
  </si>
  <si>
    <t>Fire Hunter Pro</t>
  </si>
  <si>
    <t>Fire Hunter Pro Womens</t>
  </si>
  <si>
    <t>Missoula 2.1</t>
  </si>
  <si>
    <t>Missoula 2.1 Womens</t>
  </si>
  <si>
    <t>Airpower XR2</t>
  </si>
  <si>
    <t>Airpower XR2 Women's</t>
  </si>
  <si>
    <t>Airpower XR2 Winter</t>
  </si>
  <si>
    <t>Airpower XR2 Winter Women's</t>
  </si>
  <si>
    <t>Airpower XR1 Pro</t>
  </si>
  <si>
    <t>Airpower XR1 Pro Women's</t>
  </si>
  <si>
    <t>Airpower XR1 Pro Grip Xtreme</t>
  </si>
  <si>
    <t>Airpower XR1 Pro Grip Xtreme Women's</t>
  </si>
  <si>
    <t>Black Eagle Safety 55 Mid Side Zip</t>
  </si>
  <si>
    <t>Black Eagle Safety 55 Mid Side Zip Women's</t>
  </si>
  <si>
    <t>Black Eagle Safety 42.1 Low</t>
  </si>
  <si>
    <t>16x16x5.5</t>
  </si>
  <si>
    <t>Contractor's Name:</t>
  </si>
  <si>
    <t>Group 40061 - Award 23361</t>
  </si>
  <si>
    <t>Cotnractor's Name</t>
  </si>
  <si>
    <t>Cotnractor's Part/Stock Number</t>
  </si>
  <si>
    <t xml:space="preserve">Attachment 1 - Pricing - Financial Offer
</t>
  </si>
  <si>
    <t>507530</t>
  </si>
  <si>
    <t>507531</t>
  </si>
  <si>
    <t>507502</t>
  </si>
  <si>
    <t>507503</t>
  </si>
  <si>
    <t>507534</t>
  </si>
  <si>
    <t>507535</t>
  </si>
  <si>
    <t>507101</t>
  </si>
  <si>
    <t>507102</t>
  </si>
  <si>
    <t>501605</t>
  </si>
  <si>
    <t>501606</t>
  </si>
  <si>
    <t>507528</t>
  </si>
  <si>
    <t>507529</t>
  </si>
  <si>
    <t>111011</t>
  </si>
  <si>
    <t>111012</t>
  </si>
  <si>
    <t>605118</t>
  </si>
  <si>
    <t>605119</t>
  </si>
  <si>
    <t>605122</t>
  </si>
  <si>
    <t>605123</t>
  </si>
  <si>
    <t>605128</t>
  </si>
  <si>
    <t>605129</t>
  </si>
  <si>
    <t>605132</t>
  </si>
  <si>
    <t>605133</t>
  </si>
  <si>
    <t>620012</t>
  </si>
  <si>
    <t>620013</t>
  </si>
  <si>
    <t>610013</t>
  </si>
  <si>
    <t>605136</t>
  </si>
  <si>
    <t>Rescue Xtreme</t>
  </si>
  <si>
    <t>605137</t>
  </si>
  <si>
    <t>Rescue Xtreme Women's</t>
  </si>
  <si>
    <t>605138</t>
  </si>
  <si>
    <t>Airpower XR2 PT</t>
  </si>
  <si>
    <t>605139</t>
  </si>
  <si>
    <t>Airpower XR2 PT Women's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</si>
</sst>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theme="0"/>
      <name val="Arial"/>
      <family val="2"/>
    </font>
    <font>
      <sz val="11"/>
      <name val="MS Sans Serif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5" fillId="0" borderId="0"/>
    <xf numFmtId="0" fontId="8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6" fillId="6" borderId="1" xfId="0" applyFont="1" applyFill="1" applyBorder="1" applyAlignment="1">
      <alignment horizontal="center"/>
    </xf>
    <xf numFmtId="0" fontId="7" fillId="0" borderId="0" xfId="0" applyFont="1"/>
    <xf numFmtId="0" fontId="8" fillId="7" borderId="1" xfId="0" applyFont="1" applyFill="1" applyBorder="1" applyAlignment="1" applyProtection="1">
      <alignment wrapText="1"/>
      <protection locked="0"/>
    </xf>
    <xf numFmtId="10" fontId="8" fillId="7" borderId="1" xfId="0" applyNumberFormat="1" applyFont="1" applyFill="1" applyBorder="1" applyAlignment="1" applyProtection="1">
      <alignment wrapText="1"/>
      <protection locked="0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1" fontId="8" fillId="7" borderId="7" xfId="0" applyNumberFormat="1" applyFont="1" applyFill="1" applyBorder="1" applyAlignment="1" applyProtection="1">
      <alignment wrapText="1"/>
      <protection locked="0"/>
    </xf>
    <xf numFmtId="37" fontId="9" fillId="3" borderId="12" xfId="0" applyNumberFormat="1" applyFont="1" applyFill="1" applyBorder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49" fontId="9" fillId="3" borderId="13" xfId="0" applyNumberFormat="1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0" fillId="4" borderId="0" xfId="0" applyFill="1"/>
    <xf numFmtId="1" fontId="8" fillId="4" borderId="0" xfId="0" applyNumberFormat="1" applyFont="1" applyFill="1" applyAlignment="1" applyProtection="1">
      <alignment wrapText="1"/>
      <protection locked="0"/>
    </xf>
    <xf numFmtId="10" fontId="9" fillId="3" borderId="13" xfId="0" applyNumberFormat="1" applyFont="1" applyFill="1" applyBorder="1" applyAlignment="1">
      <alignment horizontal="center" wrapText="1"/>
    </xf>
    <xf numFmtId="0" fontId="10" fillId="7" borderId="7" xfId="0" applyFont="1" applyFill="1" applyBorder="1" applyAlignment="1" applyProtection="1">
      <alignment horizontal="left"/>
      <protection locked="0"/>
    </xf>
    <xf numFmtId="0" fontId="10" fillId="7" borderId="1" xfId="0" applyFont="1" applyFill="1" applyBorder="1" applyAlignment="1" applyProtection="1">
      <alignment horizontal="left"/>
      <protection locked="0"/>
    </xf>
    <xf numFmtId="49" fontId="9" fillId="3" borderId="15" xfId="0" applyNumberFormat="1" applyFont="1" applyFill="1" applyBorder="1" applyAlignment="1">
      <alignment horizontal="center" wrapText="1"/>
    </xf>
    <xf numFmtId="164" fontId="9" fillId="3" borderId="15" xfId="0" applyNumberFormat="1" applyFont="1" applyFill="1" applyBorder="1" applyAlignment="1">
      <alignment horizontal="center" wrapText="1"/>
    </xf>
    <xf numFmtId="0" fontId="17" fillId="0" borderId="1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164" fontId="9" fillId="3" borderId="19" xfId="0" applyNumberFormat="1" applyFont="1" applyFill="1" applyBorder="1" applyAlignment="1">
      <alignment horizontal="center" wrapText="1"/>
    </xf>
    <xf numFmtId="0" fontId="8" fillId="7" borderId="7" xfId="0" applyFont="1" applyFill="1" applyBorder="1" applyAlignment="1" applyProtection="1">
      <alignment wrapText="1"/>
      <protection locked="0"/>
    </xf>
    <xf numFmtId="49" fontId="9" fillId="3" borderId="20" xfId="0" applyNumberFormat="1" applyFont="1" applyFill="1" applyBorder="1" applyAlignment="1">
      <alignment horizontal="center" wrapText="1"/>
    </xf>
    <xf numFmtId="49" fontId="9" fillId="3" borderId="2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37" fontId="8" fillId="5" borderId="1" xfId="0" applyNumberFormat="1" applyFont="1" applyFill="1" applyBorder="1" applyAlignment="1">
      <alignment horizontal="center"/>
    </xf>
    <xf numFmtId="37" fontId="8" fillId="5" borderId="14" xfId="0" applyNumberFormat="1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10" fontId="8" fillId="2" borderId="3" xfId="1" applyNumberFormat="1" applyFont="1" applyFill="1" applyBorder="1" applyAlignment="1" applyProtection="1">
      <alignment horizontal="center"/>
    </xf>
    <xf numFmtId="164" fontId="8" fillId="2" borderId="14" xfId="0" applyNumberFormat="1" applyFont="1" applyFill="1" applyBorder="1" applyAlignment="1">
      <alignment horizontal="center"/>
    </xf>
    <xf numFmtId="49" fontId="8" fillId="0" borderId="4" xfId="0" applyNumberFormat="1" applyFont="1" applyBorder="1" applyProtection="1">
      <protection locked="0"/>
    </xf>
    <xf numFmtId="49" fontId="8" fillId="0" borderId="7" xfId="0" applyNumberFormat="1" applyFont="1" applyBorder="1" applyProtection="1">
      <protection locked="0"/>
    </xf>
    <xf numFmtId="0" fontId="8" fillId="0" borderId="7" xfId="0" applyFont="1" applyBorder="1" applyProtection="1">
      <protection locked="0"/>
    </xf>
    <xf numFmtId="164" fontId="8" fillId="0" borderId="7" xfId="1" applyNumberFormat="1" applyFont="1" applyFill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49" fontId="8" fillId="0" borderId="3" xfId="0" applyNumberFormat="1" applyFont="1" applyBorder="1" applyProtection="1">
      <protection locked="0"/>
    </xf>
    <xf numFmtId="164" fontId="8" fillId="0" borderId="1" xfId="1" applyNumberFormat="1" applyFont="1" applyFill="1" applyBorder="1" applyProtection="1">
      <protection locked="0"/>
    </xf>
    <xf numFmtId="0" fontId="14" fillId="0" borderId="0" xfId="0" applyFont="1" applyAlignment="1">
      <alignment horizontal="center"/>
    </xf>
    <xf numFmtId="0" fontId="14" fillId="0" borderId="0" xfId="5" applyFont="1" applyAlignment="1">
      <alignment horizontal="center" wrapText="1"/>
    </xf>
    <xf numFmtId="0" fontId="14" fillId="0" borderId="0" xfId="5" applyFont="1" applyAlignment="1">
      <alignment horizontal="center"/>
    </xf>
    <xf numFmtId="0" fontId="0" fillId="0" borderId="0" xfId="0"/>
    <xf numFmtId="0" fontId="11" fillId="4" borderId="1" xfId="0" applyFont="1" applyFill="1" applyBorder="1"/>
    <xf numFmtId="0" fontId="13" fillId="6" borderId="14" xfId="0" applyFont="1" applyFill="1" applyBorder="1" applyAlignment="1">
      <alignment horizontal="right"/>
    </xf>
    <xf numFmtId="0" fontId="13" fillId="6" borderId="3" xfId="0" applyFont="1" applyFill="1" applyBorder="1" applyAlignment="1">
      <alignment horizontal="right"/>
    </xf>
    <xf numFmtId="0" fontId="15" fillId="3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0" fillId="0" borderId="9" xfId="0" applyBorder="1"/>
    <xf numFmtId="0" fontId="9" fillId="3" borderId="8" xfId="0" applyFont="1" applyFill="1" applyBorder="1" applyAlignment="1">
      <alignment horizontal="center" wrapText="1"/>
    </xf>
    <xf numFmtId="0" fontId="0" fillId="0" borderId="9" xfId="0" applyBorder="1" applyAlignment="1">
      <alignment wrapText="1"/>
    </xf>
  </cellXfs>
  <cellStyles count="9">
    <cellStyle name="Comma 2" xfId="8" xr:uid="{00000000-0005-0000-0000-000000000000}"/>
    <cellStyle name="Currency" xfId="1" builtinId="4"/>
    <cellStyle name="Currency 2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6" xr:uid="{00000000-0005-0000-0000-000006000000}"/>
    <cellStyle name="Normal 4" xfId="7" xr:uid="{00000000-0005-0000-0000-000007000000}"/>
    <cellStyle name="Normal_40029 RFQ Cost Breakdown v03" xfId="5" xr:uid="{00000000-0005-0000-0000-000008000000}"/>
  </cellStyles>
  <dxfs count="0"/>
  <tableStyles count="0" defaultTableStyle="TableStyleMedium9" defaultPivotStyle="PivotStyleLight16"/>
  <colors>
    <mruColors>
      <color rgb="FFFFFFCC"/>
      <color rgb="FFFFFF99"/>
      <color rgb="FF08FC6B"/>
      <color rgb="FF008000"/>
      <color rgb="FF006600"/>
      <color rgb="FF009900"/>
      <color rgb="FF5AA3F4"/>
      <color rgb="FFA9E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FC30"/>
  <sheetViews>
    <sheetView showGridLines="0" showZeros="0" tabSelected="1" zoomScaleNormal="100" workbookViewId="0">
      <selection activeCell="A8" sqref="A8"/>
    </sheetView>
  </sheetViews>
  <sheetFormatPr defaultColWidth="9.140625" defaultRowHeight="12" customHeight="1" x14ac:dyDescent="0.2"/>
  <cols>
    <col min="1" max="1" width="39" customWidth="1"/>
    <col min="2" max="2" width="3.7109375" style="14" customWidth="1"/>
    <col min="3" max="3" width="32.7109375" style="15" customWidth="1"/>
    <col min="4" max="4" width="3.7109375" style="14" customWidth="1"/>
    <col min="5" max="5" width="31.85546875" style="15" customWidth="1"/>
    <col min="6" max="6" width="15.7109375" style="14" customWidth="1"/>
    <col min="7" max="7" width="15.7109375" customWidth="1"/>
    <col min="8" max="8" width="57.85546875" customWidth="1"/>
    <col min="9" max="9" width="16.5703125" customWidth="1"/>
    <col min="10" max="16383" width="0" hidden="1" customWidth="1"/>
    <col min="16384" max="16384" width="2.28515625" hidden="1" customWidth="1"/>
  </cols>
  <sheetData>
    <row r="1" spans="1:9" ht="20.25" x14ac:dyDescent="0.3">
      <c r="A1" s="45" t="s">
        <v>77</v>
      </c>
      <c r="B1" s="45"/>
      <c r="C1" s="45"/>
      <c r="D1" s="45"/>
      <c r="E1" s="45"/>
      <c r="F1" s="45"/>
      <c r="G1" s="45"/>
      <c r="H1" s="45"/>
      <c r="I1" s="45"/>
    </row>
    <row r="2" spans="1:9" ht="20.25" x14ac:dyDescent="0.3">
      <c r="A2" s="45" t="s">
        <v>23</v>
      </c>
      <c r="B2" s="45"/>
      <c r="C2" s="45"/>
      <c r="D2" s="45"/>
      <c r="E2" s="45"/>
      <c r="F2" s="45"/>
      <c r="G2" s="45"/>
      <c r="H2" s="45"/>
      <c r="I2" s="45"/>
    </row>
    <row r="3" spans="1:9" s="1" customFormat="1" ht="42.75" customHeight="1" x14ac:dyDescent="0.3">
      <c r="A3" s="46" t="s">
        <v>80</v>
      </c>
      <c r="B3" s="47"/>
      <c r="C3" s="47"/>
      <c r="D3" s="48"/>
      <c r="E3" s="48"/>
      <c r="F3" s="48"/>
      <c r="G3" s="48"/>
      <c r="H3" s="48"/>
      <c r="I3" s="48"/>
    </row>
    <row r="4" spans="1:9" ht="18" x14ac:dyDescent="0.25">
      <c r="A4" s="50" t="s">
        <v>76</v>
      </c>
      <c r="B4" s="51"/>
      <c r="C4" s="49" t="s">
        <v>42</v>
      </c>
      <c r="D4" s="49"/>
      <c r="E4" s="49"/>
      <c r="F4" s="49"/>
      <c r="G4" s="49"/>
      <c r="H4" s="49"/>
      <c r="I4" s="49"/>
    </row>
    <row r="5" spans="1:9" ht="12.75" x14ac:dyDescent="0.2">
      <c r="A5" s="3"/>
      <c r="B5" s="3"/>
      <c r="C5" s="3"/>
      <c r="D5" s="3"/>
      <c r="E5" s="3"/>
      <c r="F5" s="3"/>
      <c r="G5" s="3"/>
      <c r="H5" s="3"/>
    </row>
    <row r="6" spans="1:9" ht="12.75" customHeight="1" x14ac:dyDescent="0.2">
      <c r="A6" s="54" t="s">
        <v>40</v>
      </c>
      <c r="B6" s="54"/>
      <c r="C6" s="54" t="s">
        <v>4</v>
      </c>
      <c r="D6" s="54"/>
      <c r="E6" s="54" t="s">
        <v>39</v>
      </c>
      <c r="F6" s="56" t="s">
        <v>41</v>
      </c>
      <c r="G6" s="56" t="s">
        <v>5</v>
      </c>
      <c r="H6" s="52" t="s">
        <v>6</v>
      </c>
      <c r="I6" s="53"/>
    </row>
    <row r="7" spans="1:9" ht="54" customHeight="1" x14ac:dyDescent="0.2">
      <c r="A7" s="55"/>
      <c r="B7" s="55"/>
      <c r="C7" s="55"/>
      <c r="D7" s="55"/>
      <c r="E7" s="55"/>
      <c r="F7" s="57"/>
      <c r="G7" s="57"/>
      <c r="H7" s="7" t="s">
        <v>7</v>
      </c>
      <c r="I7" s="6" t="s">
        <v>8</v>
      </c>
    </row>
    <row r="8" spans="1:9" ht="12.75" x14ac:dyDescent="0.2">
      <c r="A8" s="17" t="s">
        <v>11</v>
      </c>
      <c r="B8" s="2">
        <v>1</v>
      </c>
      <c r="C8" s="4" t="s">
        <v>43</v>
      </c>
      <c r="D8" s="2">
        <v>1</v>
      </c>
      <c r="E8" s="4" t="s">
        <v>44</v>
      </c>
      <c r="F8" s="5">
        <v>0.23</v>
      </c>
      <c r="G8" s="8">
        <v>30</v>
      </c>
      <c r="H8" s="26" t="s">
        <v>46</v>
      </c>
      <c r="I8" s="5">
        <v>0.25</v>
      </c>
    </row>
    <row r="9" spans="1:9" ht="12.75" x14ac:dyDescent="0.2">
      <c r="A9" s="18" t="s">
        <v>37</v>
      </c>
      <c r="B9" s="2">
        <v>2</v>
      </c>
      <c r="C9" s="4" t="s">
        <v>43</v>
      </c>
      <c r="D9" s="2">
        <v>2</v>
      </c>
      <c r="E9" s="4" t="s">
        <v>45</v>
      </c>
      <c r="F9" s="5">
        <v>0.23</v>
      </c>
      <c r="G9" s="8">
        <v>30</v>
      </c>
      <c r="H9" s="4" t="s">
        <v>46</v>
      </c>
      <c r="I9" s="5">
        <v>0.25</v>
      </c>
    </row>
    <row r="10" spans="1:9" ht="12.75" x14ac:dyDescent="0.2">
      <c r="A10" s="18"/>
      <c r="B10" s="2">
        <v>3</v>
      </c>
      <c r="C10" s="4"/>
      <c r="D10" s="2">
        <v>3</v>
      </c>
      <c r="E10" s="4"/>
      <c r="F10" s="5"/>
      <c r="G10" s="8"/>
      <c r="H10" s="4"/>
      <c r="I10" s="5"/>
    </row>
    <row r="11" spans="1:9" ht="12.75" x14ac:dyDescent="0.2">
      <c r="A11" s="18"/>
      <c r="B11" s="2">
        <v>4</v>
      </c>
      <c r="C11" s="4"/>
      <c r="D11" s="2">
        <v>4</v>
      </c>
      <c r="E11" s="4"/>
      <c r="F11" s="5"/>
      <c r="G11" s="8"/>
      <c r="H11" s="4"/>
      <c r="I11" s="5"/>
    </row>
    <row r="12" spans="1:9" ht="12.75" x14ac:dyDescent="0.2">
      <c r="A12" s="18"/>
      <c r="B12" s="2">
        <v>5</v>
      </c>
      <c r="C12" s="4"/>
      <c r="D12" s="2">
        <v>5</v>
      </c>
      <c r="E12" s="4"/>
      <c r="F12" s="5"/>
      <c r="G12" s="8"/>
      <c r="H12" s="4"/>
      <c r="I12" s="5"/>
    </row>
    <row r="13" spans="1:9" ht="12.75" x14ac:dyDescent="0.2">
      <c r="A13" s="18"/>
      <c r="B13" s="2">
        <v>6</v>
      </c>
      <c r="C13" s="4"/>
      <c r="D13" s="2">
        <v>6</v>
      </c>
      <c r="E13" s="4"/>
      <c r="F13" s="5"/>
      <c r="G13" s="8"/>
      <c r="H13" s="4"/>
      <c r="I13" s="5"/>
    </row>
    <row r="14" spans="1:9" ht="12.75" x14ac:dyDescent="0.2">
      <c r="A14" s="18"/>
      <c r="B14" s="2">
        <v>7</v>
      </c>
      <c r="C14" s="4"/>
      <c r="D14" s="2">
        <v>7</v>
      </c>
      <c r="E14" s="4"/>
      <c r="F14" s="5"/>
      <c r="G14" s="8"/>
      <c r="H14" s="4"/>
      <c r="I14" s="5"/>
    </row>
    <row r="15" spans="1:9" ht="12.75" x14ac:dyDescent="0.2">
      <c r="A15" s="18"/>
      <c r="B15" s="2">
        <v>8</v>
      </c>
      <c r="C15" s="4"/>
      <c r="D15" s="2">
        <v>8</v>
      </c>
      <c r="E15" s="4"/>
      <c r="F15" s="5"/>
      <c r="G15" s="8"/>
      <c r="H15" s="4"/>
      <c r="I15" s="5"/>
    </row>
    <row r="16" spans="1:9" ht="12.75" x14ac:dyDescent="0.2">
      <c r="A16" s="18"/>
      <c r="B16" s="2">
        <v>9</v>
      </c>
      <c r="C16" s="4"/>
      <c r="D16" s="2">
        <v>9</v>
      </c>
      <c r="E16" s="4"/>
      <c r="F16" s="5"/>
      <c r="G16" s="8"/>
      <c r="H16" s="4"/>
      <c r="I16" s="5"/>
    </row>
    <row r="17" spans="1:9" ht="12.75" x14ac:dyDescent="0.2">
      <c r="A17" s="18"/>
      <c r="B17" s="2">
        <v>10</v>
      </c>
      <c r="C17" s="4"/>
      <c r="D17" s="2">
        <v>10</v>
      </c>
      <c r="E17" s="4"/>
      <c r="F17" s="5"/>
      <c r="G17" s="8"/>
      <c r="H17" s="4"/>
      <c r="I17" s="5"/>
    </row>
    <row r="18" spans="1:9" ht="12.75" x14ac:dyDescent="0.2">
      <c r="A18" s="18"/>
      <c r="B18" s="2">
        <v>11</v>
      </c>
      <c r="C18" s="4"/>
      <c r="D18" s="2">
        <v>11</v>
      </c>
      <c r="E18" s="4"/>
      <c r="F18" s="5"/>
      <c r="G18" s="8"/>
      <c r="H18" s="4"/>
      <c r="I18" s="5"/>
    </row>
    <row r="19" spans="1:9" ht="12.75" x14ac:dyDescent="0.2">
      <c r="A19" s="18"/>
      <c r="B19" s="2">
        <v>12</v>
      </c>
      <c r="C19" s="4"/>
      <c r="D19" s="2">
        <v>12</v>
      </c>
      <c r="E19" s="4"/>
      <c r="F19" s="5"/>
      <c r="G19" s="8"/>
      <c r="H19" s="4"/>
      <c r="I19" s="5"/>
    </row>
    <row r="20" spans="1:9" ht="12.75" x14ac:dyDescent="0.2">
      <c r="B20"/>
      <c r="F20"/>
    </row>
    <row r="21" spans="1:9" ht="13.5" hidden="1" thickBot="1" x14ac:dyDescent="0.25">
      <c r="F21"/>
      <c r="G21" s="21" t="s">
        <v>24</v>
      </c>
      <c r="H21" s="22" t="s">
        <v>33</v>
      </c>
    </row>
    <row r="22" spans="1:9" ht="13.5" hidden="1" thickBot="1" x14ac:dyDescent="0.25">
      <c r="F22"/>
      <c r="G22" s="23" t="s">
        <v>25</v>
      </c>
      <c r="H22" s="24" t="s">
        <v>11</v>
      </c>
    </row>
    <row r="23" spans="1:9" ht="13.5" hidden="1" thickBot="1" x14ac:dyDescent="0.25">
      <c r="F23"/>
      <c r="G23" s="23" t="s">
        <v>26</v>
      </c>
      <c r="H23" s="24" t="s">
        <v>12</v>
      </c>
    </row>
    <row r="24" spans="1:9" ht="12" hidden="1" customHeight="1" thickBot="1" x14ac:dyDescent="0.25">
      <c r="G24" s="23" t="s">
        <v>27</v>
      </c>
      <c r="H24" s="24" t="s">
        <v>13</v>
      </c>
    </row>
    <row r="25" spans="1:9" ht="12" hidden="1" customHeight="1" thickBot="1" x14ac:dyDescent="0.25">
      <c r="G25" s="23" t="s">
        <v>28</v>
      </c>
      <c r="H25" s="24" t="s">
        <v>34</v>
      </c>
    </row>
    <row r="26" spans="1:9" ht="12" hidden="1" customHeight="1" thickBot="1" x14ac:dyDescent="0.25">
      <c r="G26" s="23" t="s">
        <v>29</v>
      </c>
      <c r="H26" s="24" t="s">
        <v>35</v>
      </c>
    </row>
    <row r="27" spans="1:9" ht="12" hidden="1" customHeight="1" thickBot="1" x14ac:dyDescent="0.25">
      <c r="G27" s="23" t="s">
        <v>30</v>
      </c>
      <c r="H27" s="24" t="s">
        <v>36</v>
      </c>
    </row>
    <row r="28" spans="1:9" ht="12" hidden="1" customHeight="1" thickBot="1" x14ac:dyDescent="0.25">
      <c r="G28" s="23" t="s">
        <v>31</v>
      </c>
      <c r="H28" s="24" t="s">
        <v>37</v>
      </c>
    </row>
    <row r="29" spans="1:9" ht="12" hidden="1" customHeight="1" thickBot="1" x14ac:dyDescent="0.25">
      <c r="G29" s="23" t="s">
        <v>32</v>
      </c>
      <c r="H29" s="24" t="s">
        <v>18</v>
      </c>
    </row>
    <row r="30" spans="1:9" ht="12" hidden="1" customHeight="1" x14ac:dyDescent="0.2"/>
  </sheetData>
  <sheetProtection selectLockedCells="1"/>
  <mergeCells count="13">
    <mergeCell ref="H6:I6"/>
    <mergeCell ref="A6:A7"/>
    <mergeCell ref="B6:B7"/>
    <mergeCell ref="C6:C7"/>
    <mergeCell ref="D6:D7"/>
    <mergeCell ref="E6:E7"/>
    <mergeCell ref="F6:F7"/>
    <mergeCell ref="G6:G7"/>
    <mergeCell ref="A2:I2"/>
    <mergeCell ref="A1:I1"/>
    <mergeCell ref="A3:I3"/>
    <mergeCell ref="C4:I4"/>
    <mergeCell ref="A4:B4"/>
  </mergeCells>
  <dataValidations count="1">
    <dataValidation type="list" allowBlank="1" showInputMessage="1" showErrorMessage="1" sqref="A8:A19" xr:uid="{34F4C1F2-F358-4F70-BEF8-011ED0A0B891}">
      <formula1>$H$21:$H$29</formula1>
    </dataValidation>
  </dataValidations>
  <printOptions horizontalCentered="1"/>
  <pageMargins left="0.45" right="0.45" top="0.75" bottom="0.75" header="0.3" footer="0.3"/>
  <pageSetup scale="60" orientation="landscape" horizontalDpi="4294967294" r:id="rId1"/>
  <headerFooter>
    <oddHeader xml:space="preserve">&amp;L&amp;"Arial,Regular"GROUP 40061, AWARD 23361
PROTECTIVE OUTERWEAR (FIREFIGHTING, EMERGENCY/RESCUE, AND SAFETY) (STATEWIDE)&amp;R&amp;"Arial,Regular"HAIX NORTH AMERICA, INC.
CONTRACT NO.: PC70801
MAY 2026&amp;"MS Sans Serif,Regular"
</oddHeader>
    <oddFooter>&amp;L&amp;"Arial,Regular"4006123361PL_Haix_2026-05-08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87288-2318-4E03-B0D3-56EFE9FF06BB}">
  <sheetPr>
    <pageSetUpPr fitToPage="1"/>
  </sheetPr>
  <dimension ref="A1:M30"/>
  <sheetViews>
    <sheetView zoomScaleNormal="100" workbookViewId="0">
      <pane ySplit="1" topLeftCell="A2" activePane="bottomLeft" state="frozen"/>
      <selection pane="bottomLeft" activeCell="C33" sqref="C33"/>
    </sheetView>
  </sheetViews>
  <sheetFormatPr defaultColWidth="9.140625" defaultRowHeight="12.75" x14ac:dyDescent="0.2"/>
  <cols>
    <col min="1" max="1" width="24.140625" style="29" customWidth="1"/>
    <col min="2" max="2" width="35.42578125" style="29" customWidth="1"/>
    <col min="3" max="3" width="21.5703125" style="29" customWidth="1"/>
    <col min="4" max="4" width="14.7109375" style="29" customWidth="1"/>
    <col min="5" max="5" width="12.140625" style="29" customWidth="1"/>
    <col min="6" max="6" width="14.140625" style="29" customWidth="1"/>
    <col min="7" max="7" width="42" style="29" customWidth="1"/>
    <col min="8" max="8" width="11.7109375" style="29" customWidth="1"/>
    <col min="9" max="9" width="14.28515625" style="29" customWidth="1"/>
    <col min="10" max="12" width="13.5703125" style="29" customWidth="1"/>
    <col min="13" max="13" width="8.5703125" style="29" bestFit="1" customWidth="1"/>
    <col min="14" max="16384" width="9.140625" style="29"/>
  </cols>
  <sheetData>
    <row r="1" spans="1:13" ht="89.25" x14ac:dyDescent="0.2">
      <c r="A1" s="13" t="s">
        <v>78</v>
      </c>
      <c r="B1" s="13" t="s">
        <v>19</v>
      </c>
      <c r="C1" s="9" t="s">
        <v>4</v>
      </c>
      <c r="D1" s="9" t="s">
        <v>39</v>
      </c>
      <c r="E1" s="27" t="s">
        <v>79</v>
      </c>
      <c r="F1" s="27" t="s">
        <v>22</v>
      </c>
      <c r="G1" s="12" t="s">
        <v>0</v>
      </c>
      <c r="H1" s="19" t="s">
        <v>1</v>
      </c>
      <c r="I1" s="19" t="s">
        <v>2</v>
      </c>
      <c r="J1" s="20" t="s">
        <v>3</v>
      </c>
      <c r="K1" s="16" t="s">
        <v>20</v>
      </c>
      <c r="L1" s="25" t="s">
        <v>21</v>
      </c>
      <c r="M1" s="28" t="s">
        <v>38</v>
      </c>
    </row>
    <row r="2" spans="1:13" x14ac:dyDescent="0.2">
      <c r="A2" s="30" t="s">
        <v>42</v>
      </c>
      <c r="B2" s="30" t="s">
        <v>11</v>
      </c>
      <c r="C2" s="31" t="s">
        <v>43</v>
      </c>
      <c r="D2" s="32" t="s">
        <v>44</v>
      </c>
      <c r="E2" s="34" t="s">
        <v>81</v>
      </c>
      <c r="F2" s="34" t="s">
        <v>48</v>
      </c>
      <c r="G2" s="37" t="s">
        <v>50</v>
      </c>
      <c r="H2" s="38" t="s">
        <v>47</v>
      </c>
      <c r="I2" s="39">
        <v>507530</v>
      </c>
      <c r="J2" s="40">
        <v>699</v>
      </c>
      <c r="K2" s="35">
        <v>0.23</v>
      </c>
      <c r="L2" s="36">
        <f>J2*0.77</f>
        <v>538.23</v>
      </c>
      <c r="M2" s="33" t="s">
        <v>49</v>
      </c>
    </row>
    <row r="3" spans="1:13" x14ac:dyDescent="0.2">
      <c r="A3" s="30" t="s">
        <v>42</v>
      </c>
      <c r="B3" s="30" t="s">
        <v>11</v>
      </c>
      <c r="C3" s="31" t="s">
        <v>43</v>
      </c>
      <c r="D3" s="32" t="s">
        <v>44</v>
      </c>
      <c r="E3" s="34" t="s">
        <v>82</v>
      </c>
      <c r="F3" s="34" t="s">
        <v>48</v>
      </c>
      <c r="G3" s="37" t="s">
        <v>51</v>
      </c>
      <c r="H3" s="41" t="s">
        <v>47</v>
      </c>
      <c r="I3" s="42">
        <v>507531</v>
      </c>
      <c r="J3" s="40">
        <v>699</v>
      </c>
      <c r="K3" s="35">
        <v>0.23</v>
      </c>
      <c r="L3" s="36">
        <f t="shared" ref="L3:L30" si="0">J3*0.77</f>
        <v>538.23</v>
      </c>
      <c r="M3" s="33" t="s">
        <v>49</v>
      </c>
    </row>
    <row r="4" spans="1:13" x14ac:dyDescent="0.2">
      <c r="A4" s="30" t="s">
        <v>42</v>
      </c>
      <c r="B4" s="30" t="s">
        <v>11</v>
      </c>
      <c r="C4" s="31" t="s">
        <v>43</v>
      </c>
      <c r="D4" s="32" t="s">
        <v>44</v>
      </c>
      <c r="E4" s="34" t="s">
        <v>83</v>
      </c>
      <c r="F4" s="34" t="s">
        <v>48</v>
      </c>
      <c r="G4" s="37" t="s">
        <v>52</v>
      </c>
      <c r="H4" s="41" t="s">
        <v>47</v>
      </c>
      <c r="I4" s="42">
        <v>507502</v>
      </c>
      <c r="J4" s="40">
        <v>649</v>
      </c>
      <c r="K4" s="35">
        <v>0.23</v>
      </c>
      <c r="L4" s="36">
        <f t="shared" si="0"/>
        <v>499.73</v>
      </c>
      <c r="M4" s="33" t="s">
        <v>49</v>
      </c>
    </row>
    <row r="5" spans="1:13" x14ac:dyDescent="0.2">
      <c r="A5" s="30" t="s">
        <v>42</v>
      </c>
      <c r="B5" s="30" t="s">
        <v>11</v>
      </c>
      <c r="C5" s="31" t="s">
        <v>43</v>
      </c>
      <c r="D5" s="32" t="s">
        <v>44</v>
      </c>
      <c r="E5" s="34" t="s">
        <v>84</v>
      </c>
      <c r="F5" s="34" t="s">
        <v>48</v>
      </c>
      <c r="G5" s="37" t="s">
        <v>53</v>
      </c>
      <c r="H5" s="41" t="s">
        <v>47</v>
      </c>
      <c r="I5" s="42">
        <v>507503</v>
      </c>
      <c r="J5" s="40">
        <v>649</v>
      </c>
      <c r="K5" s="35">
        <v>0.23</v>
      </c>
      <c r="L5" s="36">
        <f t="shared" si="0"/>
        <v>499.73</v>
      </c>
      <c r="M5" s="33" t="s">
        <v>49</v>
      </c>
    </row>
    <row r="6" spans="1:13" x14ac:dyDescent="0.2">
      <c r="A6" s="30" t="s">
        <v>42</v>
      </c>
      <c r="B6" s="30" t="s">
        <v>11</v>
      </c>
      <c r="C6" s="31" t="s">
        <v>43</v>
      </c>
      <c r="D6" s="32" t="s">
        <v>44</v>
      </c>
      <c r="E6" s="34" t="s">
        <v>85</v>
      </c>
      <c r="F6" s="34" t="s">
        <v>48</v>
      </c>
      <c r="G6" s="37" t="s">
        <v>54</v>
      </c>
      <c r="H6" s="41" t="s">
        <v>47</v>
      </c>
      <c r="I6" s="42">
        <v>507534</v>
      </c>
      <c r="J6" s="40">
        <v>669</v>
      </c>
      <c r="K6" s="35">
        <v>0.23</v>
      </c>
      <c r="L6" s="36">
        <f t="shared" si="0"/>
        <v>515.13</v>
      </c>
      <c r="M6" s="33" t="s">
        <v>49</v>
      </c>
    </row>
    <row r="7" spans="1:13" x14ac:dyDescent="0.2">
      <c r="A7" s="30" t="s">
        <v>42</v>
      </c>
      <c r="B7" s="30" t="s">
        <v>11</v>
      </c>
      <c r="C7" s="31" t="s">
        <v>43</v>
      </c>
      <c r="D7" s="32" t="s">
        <v>44</v>
      </c>
      <c r="E7" s="34" t="s">
        <v>86</v>
      </c>
      <c r="F7" s="34" t="s">
        <v>48</v>
      </c>
      <c r="G7" s="37" t="s">
        <v>55</v>
      </c>
      <c r="H7" s="41" t="s">
        <v>47</v>
      </c>
      <c r="I7" s="42">
        <v>507535</v>
      </c>
      <c r="J7" s="40">
        <v>669</v>
      </c>
      <c r="K7" s="35">
        <v>0.23</v>
      </c>
      <c r="L7" s="36">
        <f t="shared" si="0"/>
        <v>515.13</v>
      </c>
      <c r="M7" s="33" t="s">
        <v>49</v>
      </c>
    </row>
    <row r="8" spans="1:13" x14ac:dyDescent="0.2">
      <c r="A8" s="30" t="s">
        <v>42</v>
      </c>
      <c r="B8" s="30" t="s">
        <v>11</v>
      </c>
      <c r="C8" s="31" t="s">
        <v>43</v>
      </c>
      <c r="D8" s="32" t="s">
        <v>44</v>
      </c>
      <c r="E8" s="34" t="s">
        <v>87</v>
      </c>
      <c r="F8" s="34" t="s">
        <v>48</v>
      </c>
      <c r="G8" s="37" t="s">
        <v>56</v>
      </c>
      <c r="H8" s="41" t="s">
        <v>47</v>
      </c>
      <c r="I8" s="42">
        <v>507101</v>
      </c>
      <c r="J8" s="40">
        <v>659</v>
      </c>
      <c r="K8" s="35">
        <v>0.23</v>
      </c>
      <c r="L8" s="36">
        <f t="shared" si="0"/>
        <v>507.43</v>
      </c>
      <c r="M8" s="33" t="s">
        <v>49</v>
      </c>
    </row>
    <row r="9" spans="1:13" x14ac:dyDescent="0.2">
      <c r="A9" s="30" t="s">
        <v>42</v>
      </c>
      <c r="B9" s="30" t="s">
        <v>11</v>
      </c>
      <c r="C9" s="31" t="s">
        <v>43</v>
      </c>
      <c r="D9" s="32" t="s">
        <v>44</v>
      </c>
      <c r="E9" s="34" t="s">
        <v>88</v>
      </c>
      <c r="F9" s="34" t="s">
        <v>48</v>
      </c>
      <c r="G9" s="37" t="s">
        <v>57</v>
      </c>
      <c r="H9" s="41" t="s">
        <v>47</v>
      </c>
      <c r="I9" s="42">
        <v>507102</v>
      </c>
      <c r="J9" s="40">
        <v>659</v>
      </c>
      <c r="K9" s="35">
        <v>0.23</v>
      </c>
      <c r="L9" s="36">
        <f t="shared" si="0"/>
        <v>507.43</v>
      </c>
      <c r="M9" s="33" t="s">
        <v>49</v>
      </c>
    </row>
    <row r="10" spans="1:13" x14ac:dyDescent="0.2">
      <c r="A10" s="30" t="s">
        <v>42</v>
      </c>
      <c r="B10" s="30" t="s">
        <v>11</v>
      </c>
      <c r="C10" s="31" t="s">
        <v>43</v>
      </c>
      <c r="D10" s="32" t="s">
        <v>44</v>
      </c>
      <c r="E10" s="34" t="s">
        <v>89</v>
      </c>
      <c r="F10" s="34" t="s">
        <v>48</v>
      </c>
      <c r="G10" s="37" t="s">
        <v>58</v>
      </c>
      <c r="H10" s="41" t="s">
        <v>47</v>
      </c>
      <c r="I10" s="42">
        <v>501605</v>
      </c>
      <c r="J10" s="40">
        <v>629</v>
      </c>
      <c r="K10" s="35">
        <v>0.23</v>
      </c>
      <c r="L10" s="36">
        <f t="shared" si="0"/>
        <v>484.33</v>
      </c>
      <c r="M10" s="33" t="s">
        <v>49</v>
      </c>
    </row>
    <row r="11" spans="1:13" x14ac:dyDescent="0.2">
      <c r="A11" s="30" t="s">
        <v>42</v>
      </c>
      <c r="B11" s="30" t="s">
        <v>11</v>
      </c>
      <c r="C11" s="31" t="s">
        <v>43</v>
      </c>
      <c r="D11" s="32" t="s">
        <v>44</v>
      </c>
      <c r="E11" s="34" t="s">
        <v>90</v>
      </c>
      <c r="F11" s="34" t="s">
        <v>48</v>
      </c>
      <c r="G11" s="37" t="s">
        <v>59</v>
      </c>
      <c r="H11" s="41" t="s">
        <v>47</v>
      </c>
      <c r="I11" s="42">
        <v>501606</v>
      </c>
      <c r="J11" s="40">
        <v>629</v>
      </c>
      <c r="K11" s="35">
        <v>0.23</v>
      </c>
      <c r="L11" s="36">
        <f t="shared" si="0"/>
        <v>484.33</v>
      </c>
      <c r="M11" s="33" t="s">
        <v>49</v>
      </c>
    </row>
    <row r="12" spans="1:13" x14ac:dyDescent="0.2">
      <c r="A12" s="30" t="s">
        <v>42</v>
      </c>
      <c r="B12" s="30" t="s">
        <v>11</v>
      </c>
      <c r="C12" s="31" t="s">
        <v>43</v>
      </c>
      <c r="D12" s="32" t="s">
        <v>44</v>
      </c>
      <c r="E12" s="34" t="s">
        <v>91</v>
      </c>
      <c r="F12" s="34" t="s">
        <v>48</v>
      </c>
      <c r="G12" s="37" t="s">
        <v>60</v>
      </c>
      <c r="H12" s="41" t="s">
        <v>47</v>
      </c>
      <c r="I12" s="42">
        <v>507528</v>
      </c>
      <c r="J12" s="40">
        <v>519</v>
      </c>
      <c r="K12" s="35">
        <v>0.23</v>
      </c>
      <c r="L12" s="36">
        <f t="shared" si="0"/>
        <v>399.63</v>
      </c>
      <c r="M12" s="33" t="s">
        <v>49</v>
      </c>
    </row>
    <row r="13" spans="1:13" x14ac:dyDescent="0.2">
      <c r="A13" s="30" t="s">
        <v>42</v>
      </c>
      <c r="B13" s="30" t="s">
        <v>11</v>
      </c>
      <c r="C13" s="31" t="s">
        <v>43</v>
      </c>
      <c r="D13" s="32" t="s">
        <v>44</v>
      </c>
      <c r="E13" s="34" t="s">
        <v>92</v>
      </c>
      <c r="F13" s="34" t="s">
        <v>48</v>
      </c>
      <c r="G13" s="37" t="s">
        <v>61</v>
      </c>
      <c r="H13" s="41" t="s">
        <v>47</v>
      </c>
      <c r="I13" s="42">
        <v>507529</v>
      </c>
      <c r="J13" s="40">
        <v>519</v>
      </c>
      <c r="K13" s="35">
        <v>0.23</v>
      </c>
      <c r="L13" s="36">
        <f t="shared" si="0"/>
        <v>399.63</v>
      </c>
      <c r="M13" s="33" t="s">
        <v>49</v>
      </c>
    </row>
    <row r="14" spans="1:13" x14ac:dyDescent="0.2">
      <c r="A14" s="30" t="s">
        <v>42</v>
      </c>
      <c r="B14" s="30" t="s">
        <v>11</v>
      </c>
      <c r="C14" s="31" t="s">
        <v>43</v>
      </c>
      <c r="D14" s="32" t="s">
        <v>44</v>
      </c>
      <c r="E14" s="34" t="s">
        <v>93</v>
      </c>
      <c r="F14" s="34" t="s">
        <v>48</v>
      </c>
      <c r="G14" s="37" t="s">
        <v>62</v>
      </c>
      <c r="H14" s="41" t="s">
        <v>47</v>
      </c>
      <c r="I14" s="42">
        <v>111011</v>
      </c>
      <c r="J14" s="40">
        <v>474</v>
      </c>
      <c r="K14" s="35">
        <v>0.23</v>
      </c>
      <c r="L14" s="36">
        <f t="shared" si="0"/>
        <v>364.98</v>
      </c>
      <c r="M14" s="33" t="s">
        <v>49</v>
      </c>
    </row>
    <row r="15" spans="1:13" x14ac:dyDescent="0.2">
      <c r="A15" s="30" t="s">
        <v>42</v>
      </c>
      <c r="B15" s="30" t="s">
        <v>11</v>
      </c>
      <c r="C15" s="31" t="s">
        <v>43</v>
      </c>
      <c r="D15" s="32" t="s">
        <v>44</v>
      </c>
      <c r="E15" s="34" t="s">
        <v>94</v>
      </c>
      <c r="F15" s="34" t="s">
        <v>48</v>
      </c>
      <c r="G15" s="37" t="s">
        <v>63</v>
      </c>
      <c r="H15" s="41" t="s">
        <v>47</v>
      </c>
      <c r="I15" s="42">
        <v>111012</v>
      </c>
      <c r="J15" s="40">
        <v>474</v>
      </c>
      <c r="K15" s="35">
        <v>0.23</v>
      </c>
      <c r="L15" s="36">
        <f t="shared" si="0"/>
        <v>364.98</v>
      </c>
      <c r="M15" s="33" t="s">
        <v>49</v>
      </c>
    </row>
    <row r="16" spans="1:13" x14ac:dyDescent="0.2">
      <c r="A16" s="30" t="s">
        <v>42</v>
      </c>
      <c r="B16" s="30" t="s">
        <v>37</v>
      </c>
      <c r="C16" s="31" t="s">
        <v>43</v>
      </c>
      <c r="D16" s="32" t="s">
        <v>45</v>
      </c>
      <c r="E16" s="34" t="s">
        <v>95</v>
      </c>
      <c r="F16" s="34" t="s">
        <v>48</v>
      </c>
      <c r="G16" s="43" t="s">
        <v>64</v>
      </c>
      <c r="H16" s="41" t="s">
        <v>75</v>
      </c>
      <c r="I16" s="42">
        <v>605118</v>
      </c>
      <c r="J16" s="44">
        <v>469</v>
      </c>
      <c r="K16" s="35">
        <v>0.23</v>
      </c>
      <c r="L16" s="36">
        <f t="shared" si="0"/>
        <v>361.13</v>
      </c>
      <c r="M16" s="33" t="s">
        <v>49</v>
      </c>
    </row>
    <row r="17" spans="1:13" x14ac:dyDescent="0.2">
      <c r="A17" s="30" t="s">
        <v>42</v>
      </c>
      <c r="B17" s="30" t="s">
        <v>37</v>
      </c>
      <c r="C17" s="31" t="s">
        <v>43</v>
      </c>
      <c r="D17" s="32" t="s">
        <v>45</v>
      </c>
      <c r="E17" s="34" t="s">
        <v>96</v>
      </c>
      <c r="F17" s="34" t="s">
        <v>48</v>
      </c>
      <c r="G17" s="43" t="s">
        <v>65</v>
      </c>
      <c r="H17" s="41" t="s">
        <v>75</v>
      </c>
      <c r="I17" s="42">
        <v>605119</v>
      </c>
      <c r="J17" s="44">
        <v>469</v>
      </c>
      <c r="K17" s="35">
        <v>0.23</v>
      </c>
      <c r="L17" s="36">
        <f t="shared" si="0"/>
        <v>361.13</v>
      </c>
      <c r="M17" s="33" t="s">
        <v>49</v>
      </c>
    </row>
    <row r="18" spans="1:13" x14ac:dyDescent="0.2">
      <c r="A18" s="30" t="s">
        <v>42</v>
      </c>
      <c r="B18" s="30" t="s">
        <v>37</v>
      </c>
      <c r="C18" s="31" t="s">
        <v>43</v>
      </c>
      <c r="D18" s="32" t="s">
        <v>45</v>
      </c>
      <c r="E18" s="34" t="s">
        <v>97</v>
      </c>
      <c r="F18" s="34" t="s">
        <v>48</v>
      </c>
      <c r="G18" s="43" t="s">
        <v>66</v>
      </c>
      <c r="H18" s="41" t="s">
        <v>75</v>
      </c>
      <c r="I18" s="42">
        <v>605122</v>
      </c>
      <c r="J18" s="44">
        <v>469</v>
      </c>
      <c r="K18" s="35">
        <v>0.23</v>
      </c>
      <c r="L18" s="36">
        <f t="shared" si="0"/>
        <v>361.13</v>
      </c>
      <c r="M18" s="33" t="s">
        <v>49</v>
      </c>
    </row>
    <row r="19" spans="1:13" x14ac:dyDescent="0.2">
      <c r="A19" s="30" t="s">
        <v>42</v>
      </c>
      <c r="B19" s="30" t="s">
        <v>37</v>
      </c>
      <c r="C19" s="31" t="s">
        <v>43</v>
      </c>
      <c r="D19" s="32" t="s">
        <v>45</v>
      </c>
      <c r="E19" s="34" t="s">
        <v>98</v>
      </c>
      <c r="F19" s="34" t="s">
        <v>48</v>
      </c>
      <c r="G19" s="43" t="s">
        <v>67</v>
      </c>
      <c r="H19" s="41" t="s">
        <v>75</v>
      </c>
      <c r="I19" s="42">
        <v>605123</v>
      </c>
      <c r="J19" s="44">
        <v>469</v>
      </c>
      <c r="K19" s="35">
        <v>0.23</v>
      </c>
      <c r="L19" s="36">
        <f t="shared" si="0"/>
        <v>361.13</v>
      </c>
      <c r="M19" s="33" t="s">
        <v>49</v>
      </c>
    </row>
    <row r="20" spans="1:13" x14ac:dyDescent="0.2">
      <c r="A20" s="30" t="s">
        <v>42</v>
      </c>
      <c r="B20" s="30" t="s">
        <v>37</v>
      </c>
      <c r="C20" s="31" t="s">
        <v>43</v>
      </c>
      <c r="D20" s="32" t="s">
        <v>45</v>
      </c>
      <c r="E20" s="34" t="s">
        <v>99</v>
      </c>
      <c r="F20" s="34" t="s">
        <v>48</v>
      </c>
      <c r="G20" s="43" t="s">
        <v>68</v>
      </c>
      <c r="H20" s="41" t="s">
        <v>75</v>
      </c>
      <c r="I20" s="42">
        <v>605128</v>
      </c>
      <c r="J20" s="44">
        <v>489</v>
      </c>
      <c r="K20" s="35">
        <v>0.23</v>
      </c>
      <c r="L20" s="36">
        <f t="shared" si="0"/>
        <v>376.53000000000003</v>
      </c>
      <c r="M20" s="33" t="s">
        <v>49</v>
      </c>
    </row>
    <row r="21" spans="1:13" x14ac:dyDescent="0.2">
      <c r="A21" s="30" t="s">
        <v>42</v>
      </c>
      <c r="B21" s="30" t="s">
        <v>37</v>
      </c>
      <c r="C21" s="31" t="s">
        <v>43</v>
      </c>
      <c r="D21" s="32" t="s">
        <v>45</v>
      </c>
      <c r="E21" s="34" t="s">
        <v>100</v>
      </c>
      <c r="F21" s="34" t="s">
        <v>48</v>
      </c>
      <c r="G21" s="43" t="s">
        <v>69</v>
      </c>
      <c r="H21" s="41" t="s">
        <v>75</v>
      </c>
      <c r="I21" s="42">
        <v>605129</v>
      </c>
      <c r="J21" s="44">
        <v>489</v>
      </c>
      <c r="K21" s="35">
        <v>0.23</v>
      </c>
      <c r="L21" s="36">
        <f t="shared" si="0"/>
        <v>376.53000000000003</v>
      </c>
      <c r="M21" s="33" t="s">
        <v>49</v>
      </c>
    </row>
    <row r="22" spans="1:13" x14ac:dyDescent="0.2">
      <c r="A22" s="30" t="s">
        <v>42</v>
      </c>
      <c r="B22" s="30" t="s">
        <v>37</v>
      </c>
      <c r="C22" s="31" t="s">
        <v>43</v>
      </c>
      <c r="D22" s="32" t="s">
        <v>45</v>
      </c>
      <c r="E22" s="34" t="s">
        <v>101</v>
      </c>
      <c r="F22" s="34" t="s">
        <v>48</v>
      </c>
      <c r="G22" s="43" t="s">
        <v>70</v>
      </c>
      <c r="H22" s="41" t="s">
        <v>75</v>
      </c>
      <c r="I22" s="42">
        <v>605132</v>
      </c>
      <c r="J22" s="44">
        <v>509</v>
      </c>
      <c r="K22" s="35">
        <v>0.23</v>
      </c>
      <c r="L22" s="36">
        <f t="shared" si="0"/>
        <v>391.93</v>
      </c>
      <c r="M22" s="33" t="s">
        <v>49</v>
      </c>
    </row>
    <row r="23" spans="1:13" x14ac:dyDescent="0.2">
      <c r="A23" s="30" t="s">
        <v>42</v>
      </c>
      <c r="B23" s="30" t="s">
        <v>37</v>
      </c>
      <c r="C23" s="31" t="s">
        <v>43</v>
      </c>
      <c r="D23" s="32" t="s">
        <v>45</v>
      </c>
      <c r="E23" s="34" t="s">
        <v>102</v>
      </c>
      <c r="F23" s="34" t="s">
        <v>48</v>
      </c>
      <c r="G23" s="43" t="s">
        <v>71</v>
      </c>
      <c r="H23" s="41" t="s">
        <v>75</v>
      </c>
      <c r="I23" s="42">
        <v>605133</v>
      </c>
      <c r="J23" s="44">
        <v>509</v>
      </c>
      <c r="K23" s="35">
        <v>0.23</v>
      </c>
      <c r="L23" s="36">
        <f t="shared" si="0"/>
        <v>391.93</v>
      </c>
      <c r="M23" s="33" t="s">
        <v>49</v>
      </c>
    </row>
    <row r="24" spans="1:13" x14ac:dyDescent="0.2">
      <c r="A24" s="30" t="s">
        <v>42</v>
      </c>
      <c r="B24" s="30" t="s">
        <v>37</v>
      </c>
      <c r="C24" s="31" t="s">
        <v>43</v>
      </c>
      <c r="D24" s="32" t="s">
        <v>45</v>
      </c>
      <c r="E24" s="34" t="s">
        <v>103</v>
      </c>
      <c r="F24" s="34" t="s">
        <v>48</v>
      </c>
      <c r="G24" s="43" t="s">
        <v>72</v>
      </c>
      <c r="H24" s="41" t="s">
        <v>75</v>
      </c>
      <c r="I24" s="42">
        <v>620012</v>
      </c>
      <c r="J24" s="44">
        <v>414</v>
      </c>
      <c r="K24" s="35">
        <v>0.23</v>
      </c>
      <c r="L24" s="36">
        <f t="shared" si="0"/>
        <v>318.78000000000003</v>
      </c>
      <c r="M24" s="33" t="s">
        <v>49</v>
      </c>
    </row>
    <row r="25" spans="1:13" x14ac:dyDescent="0.2">
      <c r="A25" s="30" t="s">
        <v>42</v>
      </c>
      <c r="B25" s="30" t="s">
        <v>37</v>
      </c>
      <c r="C25" s="31" t="s">
        <v>43</v>
      </c>
      <c r="D25" s="32" t="s">
        <v>45</v>
      </c>
      <c r="E25" s="34" t="s">
        <v>104</v>
      </c>
      <c r="F25" s="34" t="s">
        <v>48</v>
      </c>
      <c r="G25" s="43" t="s">
        <v>73</v>
      </c>
      <c r="H25" s="41" t="s">
        <v>75</v>
      </c>
      <c r="I25" s="42">
        <v>620013</v>
      </c>
      <c r="J25" s="44">
        <v>414</v>
      </c>
      <c r="K25" s="35">
        <v>0.23</v>
      </c>
      <c r="L25" s="36">
        <f t="shared" si="0"/>
        <v>318.78000000000003</v>
      </c>
      <c r="M25" s="33" t="s">
        <v>49</v>
      </c>
    </row>
    <row r="26" spans="1:13" x14ac:dyDescent="0.2">
      <c r="A26" s="30" t="s">
        <v>42</v>
      </c>
      <c r="B26" s="30" t="s">
        <v>37</v>
      </c>
      <c r="C26" s="31" t="s">
        <v>43</v>
      </c>
      <c r="D26" s="32" t="s">
        <v>45</v>
      </c>
      <c r="E26" s="34" t="s">
        <v>105</v>
      </c>
      <c r="F26" s="34" t="s">
        <v>48</v>
      </c>
      <c r="G26" s="43" t="s">
        <v>74</v>
      </c>
      <c r="H26" s="41" t="s">
        <v>75</v>
      </c>
      <c r="I26" s="42">
        <v>610013</v>
      </c>
      <c r="J26" s="44">
        <v>284</v>
      </c>
      <c r="K26" s="35">
        <v>0.23</v>
      </c>
      <c r="L26" s="36">
        <f t="shared" si="0"/>
        <v>218.68</v>
      </c>
      <c r="M26" s="33" t="s">
        <v>49</v>
      </c>
    </row>
    <row r="27" spans="1:13" x14ac:dyDescent="0.2">
      <c r="A27" s="30" t="s">
        <v>42</v>
      </c>
      <c r="B27" s="30" t="s">
        <v>37</v>
      </c>
      <c r="C27" s="31" t="s">
        <v>43</v>
      </c>
      <c r="D27" s="32" t="s">
        <v>45</v>
      </c>
      <c r="E27" s="34" t="s">
        <v>106</v>
      </c>
      <c r="F27" s="34" t="s">
        <v>48</v>
      </c>
      <c r="G27" s="43" t="s">
        <v>107</v>
      </c>
      <c r="H27" s="41" t="s">
        <v>75</v>
      </c>
      <c r="I27" s="42">
        <v>605136</v>
      </c>
      <c r="J27" s="44">
        <v>534</v>
      </c>
      <c r="K27" s="35">
        <v>0.23</v>
      </c>
      <c r="L27" s="36">
        <f t="shared" si="0"/>
        <v>411.18</v>
      </c>
      <c r="M27" s="33" t="s">
        <v>49</v>
      </c>
    </row>
    <row r="28" spans="1:13" x14ac:dyDescent="0.2">
      <c r="A28" s="30" t="s">
        <v>42</v>
      </c>
      <c r="B28" s="30" t="s">
        <v>37</v>
      </c>
      <c r="C28" s="31" t="s">
        <v>43</v>
      </c>
      <c r="D28" s="32" t="s">
        <v>45</v>
      </c>
      <c r="E28" s="34" t="s">
        <v>108</v>
      </c>
      <c r="F28" s="34" t="s">
        <v>48</v>
      </c>
      <c r="G28" s="43" t="s">
        <v>109</v>
      </c>
      <c r="H28" s="41" t="s">
        <v>75</v>
      </c>
      <c r="I28" s="42">
        <v>605137</v>
      </c>
      <c r="J28" s="44">
        <v>534</v>
      </c>
      <c r="K28" s="35">
        <v>0.23</v>
      </c>
      <c r="L28" s="36">
        <f t="shared" si="0"/>
        <v>411.18</v>
      </c>
      <c r="M28" s="33" t="s">
        <v>49</v>
      </c>
    </row>
    <row r="29" spans="1:13" x14ac:dyDescent="0.2">
      <c r="A29" s="30" t="s">
        <v>42</v>
      </c>
      <c r="B29" s="30" t="s">
        <v>37</v>
      </c>
      <c r="C29" s="31" t="s">
        <v>43</v>
      </c>
      <c r="D29" s="32" t="s">
        <v>45</v>
      </c>
      <c r="E29" s="34" t="s">
        <v>110</v>
      </c>
      <c r="F29" s="34" t="s">
        <v>48</v>
      </c>
      <c r="G29" s="43" t="s">
        <v>111</v>
      </c>
      <c r="H29" s="41" t="s">
        <v>75</v>
      </c>
      <c r="I29" s="42">
        <v>605138</v>
      </c>
      <c r="J29" s="44">
        <v>459</v>
      </c>
      <c r="K29" s="35">
        <v>0.23</v>
      </c>
      <c r="L29" s="36">
        <f t="shared" si="0"/>
        <v>353.43</v>
      </c>
      <c r="M29" s="33" t="s">
        <v>49</v>
      </c>
    </row>
    <row r="30" spans="1:13" x14ac:dyDescent="0.2">
      <c r="A30" s="30" t="s">
        <v>42</v>
      </c>
      <c r="B30" s="30" t="s">
        <v>37</v>
      </c>
      <c r="C30" s="31" t="s">
        <v>43</v>
      </c>
      <c r="D30" s="32" t="s">
        <v>45</v>
      </c>
      <c r="E30" s="34" t="s">
        <v>112</v>
      </c>
      <c r="F30" s="34" t="s">
        <v>48</v>
      </c>
      <c r="G30" s="43" t="s">
        <v>113</v>
      </c>
      <c r="H30" s="41" t="s">
        <v>75</v>
      </c>
      <c r="I30" s="42">
        <v>605139</v>
      </c>
      <c r="J30" s="44">
        <v>459</v>
      </c>
      <c r="K30" s="35">
        <v>0.23</v>
      </c>
      <c r="L30" s="36">
        <f t="shared" si="0"/>
        <v>353.43</v>
      </c>
      <c r="M30" s="33" t="s">
        <v>49</v>
      </c>
    </row>
  </sheetData>
  <sheetProtection formatColumns="0" sort="0" autoFilter="0"/>
  <dataValidations disablePrompts="1" count="1">
    <dataValidation type="list" allowBlank="1" showInputMessage="1" showErrorMessage="1" sqref="M2:M30" xr:uid="{62C13958-DE3E-4041-8461-798BFC046E18}">
      <formula1>"YES, NO"</formula1>
    </dataValidation>
  </dataValidations>
  <printOptions horizontalCentered="1"/>
  <pageMargins left="0.45" right="0.45" top="0.75" bottom="0.75" header="0.3" footer="0.3"/>
  <pageSetup paperSize="5" scale="71" fitToHeight="0" orientation="landscape" r:id="rId1"/>
  <headerFooter>
    <oddHeader xml:space="preserve">&amp;L&amp;"Arial,Regular"GROUP 40061, AWARD 23361
PROTECTIVE OUTERWEAR (FIREFIGHTING, EMERGENCY/RESCUE, AND SAFETY) (STATEWIDE)&amp;R&amp;"Arial,Regular"HAIX NORTH AMERICA, INC.
CONTRACT NO.: PC70801
May 2026&amp;"MS Sans Serif,Regular"
</oddHeader>
    <oddFooter>&amp;L&amp;"Arial,Regular"4006123361PL_Haix_2026-05-08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D224-A859-47E9-B725-B4AF5BACE40D}">
  <sheetPr codeName="Sheet3"/>
  <dimension ref="A1:B10"/>
  <sheetViews>
    <sheetView workbookViewId="0">
      <selection activeCell="A9" sqref="A9"/>
    </sheetView>
  </sheetViews>
  <sheetFormatPr defaultColWidth="9.140625" defaultRowHeight="15" x14ac:dyDescent="0.25"/>
  <cols>
    <col min="1" max="1" width="40.140625" style="10" customWidth="1"/>
    <col min="2" max="2" width="32.140625" style="10" customWidth="1"/>
    <col min="3" max="16384" width="9.140625" style="10"/>
  </cols>
  <sheetData>
    <row r="1" spans="1:2" x14ac:dyDescent="0.25">
      <c r="A1" s="11" t="s">
        <v>9</v>
      </c>
      <c r="B1" s="11"/>
    </row>
    <row r="2" spans="1:2" x14ac:dyDescent="0.25">
      <c r="A2" s="10" t="s">
        <v>10</v>
      </c>
    </row>
    <row r="3" spans="1:2" x14ac:dyDescent="0.25">
      <c r="A3" s="10" t="s">
        <v>11</v>
      </c>
    </row>
    <row r="4" spans="1:2" x14ac:dyDescent="0.25">
      <c r="A4" s="10" t="s">
        <v>12</v>
      </c>
    </row>
    <row r="5" spans="1:2" x14ac:dyDescent="0.25">
      <c r="A5" s="10" t="s">
        <v>13</v>
      </c>
    </row>
    <row r="6" spans="1:2" x14ac:dyDescent="0.25">
      <c r="A6" s="10" t="s">
        <v>14</v>
      </c>
    </row>
    <row r="7" spans="1:2" x14ac:dyDescent="0.25">
      <c r="A7" s="10" t="s">
        <v>15</v>
      </c>
    </row>
    <row r="8" spans="1:2" x14ac:dyDescent="0.25">
      <c r="A8" s="10" t="s">
        <v>16</v>
      </c>
    </row>
    <row r="9" spans="1:2" x14ac:dyDescent="0.25">
      <c r="A9" s="10" t="s">
        <v>17</v>
      </c>
    </row>
    <row r="10" spans="1:2" x14ac:dyDescent="0.25">
      <c r="A10" s="10" t="s">
        <v>18</v>
      </c>
    </row>
  </sheetData>
  <sheetProtection algorithmName="SHA-512" hashValue="juhbrIrnukobqcWvYqiSXvV1FIcRiyudvdgWdWkwfiIT2zK1YfzqUM8ELNyc9jjWzqlbbaJgHTNE/UunZgo5Mw==" saltValue="ZtyFhOu52C2uoco5Vqa/Z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DA48BC-4E69-4561-84CF-1D0D07A00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9A766-E525-414B-85F6-A7CCBA6E61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0AB76-0804-4015-BCA6-18E7B998F05F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Financial Offer</vt:lpstr>
      <vt:lpstr>NYS Net Pricing</vt:lpstr>
      <vt:lpstr>Drop Down Lists</vt:lpstr>
      <vt:lpstr>'Financial Offer'!Print_Area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loriann.andersen</dc:creator>
  <cp:lastModifiedBy>Iskaros, Daniel (OGS)</cp:lastModifiedBy>
  <cp:lastPrinted>2026-05-08T11:31:46Z</cp:lastPrinted>
  <dcterms:created xsi:type="dcterms:W3CDTF">2011-09-20T12:55:10Z</dcterms:created>
  <dcterms:modified xsi:type="dcterms:W3CDTF">2026-05-08T11:31:53Z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