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40625-23345 HeavyEquip\ContractMgmt\HC-CNH PC70887\"/>
    </mc:Choice>
  </mc:AlternateContent>
  <xr:revisionPtr revIDLastSave="0" documentId="13_ncr:1_{6D763DBA-2B19-4958-BC56-EA0776E196E1}" xr6:coauthVersionLast="47" xr6:coauthVersionMax="47" xr10:uidLastSave="{00000000-0000-0000-0000-000000000000}"/>
  <workbookProtection workbookAlgorithmName="SHA-512" workbookHashValue="yk6ZaHbI++EEaOAoOi1HRzTsgZDtSxwi2ygeSJ2IkaZiW2cNujncrUrsA3kvUFHOiBzvG8dxp7+gkrvaCv10cQ==" workbookSaltValue="nMisCE61VWrKO9KDIWC9qQ==" workbookSpinCount="100000" lockStructure="1"/>
  <bookViews>
    <workbookView xWindow="-120" yWindow="-120" windowWidth="24240" windowHeight="13020" xr2:uid="{00000000-000D-0000-FFFF-FFFF00000000}"/>
  </bookViews>
  <sheets>
    <sheet name="Contractor Information" sheetId="1" r:id="rId1"/>
    <sheet name="Reseller Dealer Information" sheetId="12" r:id="rId2"/>
    <sheet name="Control" sheetId="11" state="hidden" r:id="rId3"/>
  </sheets>
  <definedNames>
    <definedName name="Counties">Control!$A$2:$A$63</definedName>
    <definedName name="_xlnm.Print_Titles" localSheetId="1">'Reseller Dealer Information'!$10:$10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5" i="12"/>
</calcChain>
</file>

<file path=xl/sharedStrings.xml><?xml version="1.0" encoding="utf-8"?>
<sst xmlns="http://schemas.openxmlformats.org/spreadsheetml/2006/main" count="763" uniqueCount="384">
  <si>
    <r>
      <t>Group 40625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Award PGB-23345 - Heavy Equipment
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</si>
  <si>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</si>
  <si>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t>Contractor/Company Information</t>
  </si>
  <si>
    <t xml:space="preserve">Company Business Name: </t>
  </si>
  <si>
    <t>D/B/A – Doing Business As (if applicable):</t>
  </si>
  <si>
    <t>Address:</t>
  </si>
  <si>
    <t>Company Website</t>
  </si>
  <si>
    <t>Federal Tax ID #:</t>
  </si>
  <si>
    <t>NYS Vendor ID #:</t>
  </si>
  <si>
    <t>Contact for Contract Administration issues:</t>
  </si>
  <si>
    <t>Contract Administrator Name:</t>
  </si>
  <si>
    <t>Title:</t>
  </si>
  <si>
    <t>Address (if different from above):</t>
  </si>
  <si>
    <t>Email:</t>
  </si>
  <si>
    <t>Phone: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</si>
  <si>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</si>
  <si>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</si>
  <si>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</si>
  <si>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</si>
  <si>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</si>
  <si>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</si>
  <si>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</si>
  <si>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</si>
  <si>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</si>
  <si>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Contractor locations, subsidiaries, and/or Resellers/Distributors for the Contract are listed below. In order for an Authorized User to obtain MWBE or SDVOB credit, the applicable MWBE or SDVOB Reseller/Distributor MUST be allowed to "Take Orders" AND "Receive Payment" and be entered into SFS with their own NYS Vendor ID #.  An MWBE Reseller/Distributor that is noted as a “Broker” in the “Restrictions Applicable to this Contractor Location” field has been identified as a broker in the NYS Directory of Certified Firms located at https://ny.newnycontracts.com, and the Contractor and the Authorized User will receive only a 25% MWBE credit for its utilization.</t>
  </si>
  <si>
    <t>Company Business Name</t>
  </si>
  <si>
    <t>WBE</t>
  </si>
  <si>
    <t>MBE</t>
  </si>
  <si>
    <t>SDVOB</t>
  </si>
  <si>
    <t>SB</t>
  </si>
  <si>
    <t>FEIN</t>
  </si>
  <si>
    <t>NYS Vendor ID</t>
  </si>
  <si>
    <t>Is this Location a Subcontractor?</t>
  </si>
  <si>
    <t>Take Orders</t>
  </si>
  <si>
    <t>Deliver Product</t>
  </si>
  <si>
    <t>Receive Payment</t>
  </si>
  <si>
    <t>Over-the-Counter Hours</t>
  </si>
  <si>
    <t>Street Address</t>
  </si>
  <si>
    <t>City</t>
  </si>
  <si>
    <t>Zip Code</t>
  </si>
  <si>
    <t>County</t>
  </si>
  <si>
    <t>Contact Name</t>
  </si>
  <si>
    <t>Telephone Number</t>
  </si>
  <si>
    <t xml:space="preserve"> Fax Number</t>
  </si>
  <si>
    <t>Email Address</t>
  </si>
  <si>
    <t>Restrictions Applicable to this Contractor Location</t>
  </si>
  <si>
    <t>X</t>
  </si>
  <si>
    <t>Albany</t>
  </si>
  <si>
    <t>Valid answers for County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</si>
  <si>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</si>
  <si>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</si>
  <si>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</si>
  <si>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</si>
  <si>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</si>
  <si>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</si>
  <si>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</si>
  <si>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</si>
  <si>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</si>
  <si>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</si>
  <si>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</si>
  <si>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</si>
  <si>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</si>
  <si>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</si>
  <si>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</si>
  <si>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</si>
  <si>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</si>
  <si>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</si>
  <si>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</si>
  <si>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</si>
  <si>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</si>
  <si>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</si>
  <si>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</si>
  <si>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</si>
  <si>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</si>
  <si>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</si>
  <si>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</si>
  <si>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</si>
  <si>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</si>
  <si>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</si>
  <si>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</si>
  <si>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</si>
  <si>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</si>
  <si>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</si>
  <si>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</si>
  <si>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</si>
  <si>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</si>
  <si>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</si>
  <si>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</si>
  <si>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</si>
  <si>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</si>
  <si>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</si>
  <si>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</si>
  <si>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</si>
  <si>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</si>
  <si>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</si>
  <si>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</si>
  <si>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</si>
  <si>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</si>
  <si>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</si>
  <si>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</si>
  <si>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</si>
  <si>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</si>
  <si>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</si>
  <si>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</si>
  <si>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</si>
  <si>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</si>
  <si>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</si>
  <si>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</si>
  <si>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</si>
  <si>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</si>
  <si>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CNH Industrial America LLC</t>
  </si>
  <si>
    <t>700 State Street, Racine, WI 53402</t>
  </si>
  <si>
    <t>construction.newholland.com/casece.com</t>
  </si>
  <si>
    <t>76-0433811</t>
  </si>
  <si>
    <t>Government Sales Manager</t>
  </si>
  <si>
    <t xml:space="preserve">View contractor/resellers form </t>
  </si>
  <si>
    <t>AKEY TRACTOR COMPANY, LLC</t>
  </si>
  <si>
    <t>CAPITAL TRACTOR, INC.</t>
  </si>
  <si>
    <t>CHAMBERS TRACTOR SALES, INC.</t>
  </si>
  <si>
    <t>CHAMPLAIN VALLEY EQUIPMENT, INC.</t>
  </si>
  <si>
    <t>CNY POWER SPORTS, LLC</t>
  </si>
  <si>
    <t>FOSTERDALE EQUIPMENT, CORP.</t>
  </si>
  <si>
    <t>H. &amp; M. EQUIPMENT CO., INC.</t>
  </si>
  <si>
    <t>JACK MILLER'S TRACTOR &amp; TRUCK, INC.</t>
  </si>
  <si>
    <t>JOHN WIGGERS &amp; SON, INC.</t>
  </si>
  <si>
    <t>LARRY ROMANCE &amp; SON, INC</t>
  </si>
  <si>
    <t>MAIN &amp; PINCKNEY EQUIPMENT, INC.</t>
  </si>
  <si>
    <t>RIVER VALLEY NEW HOLLAND, INC.</t>
  </si>
  <si>
    <t>TRACEY ROAD EQUIPMENT, INC</t>
  </si>
  <si>
    <t>WESTCHESTER TRACTOR, INC.</t>
  </si>
  <si>
    <t>HOFFMAN INTERNATIONAL, INC.</t>
  </si>
  <si>
    <t>MONROE TRACTOR &amp; IMPLEMENT CO., INC</t>
  </si>
  <si>
    <t>5186929611</t>
  </si>
  <si>
    <t>1135 State Route 29</t>
  </si>
  <si>
    <t>Greenwich</t>
  </si>
  <si>
    <t>12834</t>
  </si>
  <si>
    <t>1437 ROUTE 318</t>
  </si>
  <si>
    <t>5072 EAST MAIN STREET ROAD</t>
  </si>
  <si>
    <t>6207 US HWY 11</t>
  </si>
  <si>
    <t>638 ROUTE 13</t>
  </si>
  <si>
    <t>5 COHOCTON ST</t>
  </si>
  <si>
    <t>22537 MURROCK CL</t>
  </si>
  <si>
    <t>WATERLOO</t>
  </si>
  <si>
    <t>BATAVIA</t>
  </si>
  <si>
    <t>CANTON</t>
  </si>
  <si>
    <t>CORTLAND</t>
  </si>
  <si>
    <t>ATLANTA</t>
  </si>
  <si>
    <t>WATERTOWN</t>
  </si>
  <si>
    <t>315-539-7000</t>
  </si>
  <si>
    <t>585-343-1822</t>
  </si>
  <si>
    <t>315-379-9119</t>
  </si>
  <si>
    <t>607-753-9656</t>
  </si>
  <si>
    <t>585-534-5935</t>
  </si>
  <si>
    <t>315-788-1115</t>
  </si>
  <si>
    <t>167 WARD STREET  (RTE 17K)</t>
  </si>
  <si>
    <t>31 MEADOW STREET  (RT 12B)</t>
  </si>
  <si>
    <t>3865 US ROUTE 11</t>
  </si>
  <si>
    <t>3137 ROUTE 17B</t>
  </si>
  <si>
    <t>4551 STATE HWY 30</t>
  </si>
  <si>
    <t>4932 State Route 30</t>
  </si>
  <si>
    <t>7700 ROUTE 474</t>
  </si>
  <si>
    <t>2769 RT 20 - BOX 38</t>
  </si>
  <si>
    <t>543 W MAIN ST</t>
  </si>
  <si>
    <t>5304 STATE ROUTE 417</t>
  </si>
  <si>
    <t>7033 MUTTON HILL RD</t>
  </si>
  <si>
    <t>1 HENRIETTA STREET</t>
  </si>
  <si>
    <t>232 E OLD COUNTRY ROAD (RTE 58)</t>
  </si>
  <si>
    <t>MONTGOMERY</t>
  </si>
  <si>
    <t>CLINTON</t>
  </si>
  <si>
    <t>COCHECTON</t>
  </si>
  <si>
    <t>AMSTERDAM</t>
  </si>
  <si>
    <t>CLYMER</t>
  </si>
  <si>
    <t>SHERIDAN</t>
  </si>
  <si>
    <t>ARCADE</t>
  </si>
  <si>
    <t>WOODHULL</t>
  </si>
  <si>
    <t>AUBURN</t>
  </si>
  <si>
    <t>HICKSVILLE</t>
  </si>
  <si>
    <t>RIVERHEAD</t>
  </si>
  <si>
    <t>845-457-3094</t>
  </si>
  <si>
    <t>315-853-6151</t>
  </si>
  <si>
    <t>607-218-0200</t>
  </si>
  <si>
    <t>845-932-8611</t>
  </si>
  <si>
    <t>518-843-1660</t>
  </si>
  <si>
    <t>518-295-7733</t>
  </si>
  <si>
    <t>716-355-2511</t>
  </si>
  <si>
    <t>716-679-3366</t>
  </si>
  <si>
    <t>585-492-3810</t>
  </si>
  <si>
    <t>607-458-5200</t>
  </si>
  <si>
    <t>315-253-6269</t>
  </si>
  <si>
    <t>516-681-7600</t>
  </si>
  <si>
    <t>631-369-1147</t>
  </si>
  <si>
    <t>4060 LAKE AVE</t>
  </si>
  <si>
    <t>2786 CHURCH ST  (ROUTE 199)</t>
  </si>
  <si>
    <t>LOCKPORT</t>
  </si>
  <si>
    <t>PINE PLAINS</t>
  </si>
  <si>
    <t>716-434-2000</t>
  </si>
  <si>
    <t>518-398-7152</t>
  </si>
  <si>
    <t>33785 STATE HIGHWAY 10</t>
  </si>
  <si>
    <t>3910 STATE HIGHWAY 7</t>
  </si>
  <si>
    <t>300 MIDDLE RD</t>
  </si>
  <si>
    <t>6803 Manlius Center Road</t>
  </si>
  <si>
    <t>19598 CADY ROAD</t>
  </si>
  <si>
    <t>60 INTERNATIONAL BLVD</t>
  </si>
  <si>
    <t>HAMDEN</t>
  </si>
  <si>
    <t>OTEGO</t>
  </si>
  <si>
    <t>HENRIETTA</t>
  </si>
  <si>
    <t>EAST SYRACUSE</t>
  </si>
  <si>
    <t>ADAMS CENTER</t>
  </si>
  <si>
    <t>BREWSTER</t>
  </si>
  <si>
    <t>607-865-8180</t>
  </si>
  <si>
    <t>607-432-8180</t>
  </si>
  <si>
    <t>315-437-1471</t>
  </si>
  <si>
    <t>845-278-7766</t>
  </si>
  <si>
    <t>141742773</t>
  </si>
  <si>
    <t>1000007120</t>
  </si>
  <si>
    <t>141709028</t>
  </si>
  <si>
    <t>1000007069</t>
  </si>
  <si>
    <t>150614114</t>
  </si>
  <si>
    <t>1000014727</t>
  </si>
  <si>
    <t>100008304</t>
  </si>
  <si>
    <t>1000011291</t>
  </si>
  <si>
    <t>141701839</t>
  </si>
  <si>
    <t>1000007052</t>
  </si>
  <si>
    <t>141454053</t>
  </si>
  <si>
    <t>1000013782</t>
  </si>
  <si>
    <t>141648389</t>
  </si>
  <si>
    <t>1100038510</t>
  </si>
  <si>
    <t>161110922</t>
  </si>
  <si>
    <t>1000007767</t>
  </si>
  <si>
    <t>160990457</t>
  </si>
  <si>
    <t>1000028523</t>
  </si>
  <si>
    <t>161057977</t>
  </si>
  <si>
    <t>1000028608</t>
  </si>
  <si>
    <t>112587656</t>
  </si>
  <si>
    <t>1000005724</t>
  </si>
  <si>
    <t>161302268</t>
  </si>
  <si>
    <t>1000008016</t>
  </si>
  <si>
    <t>141512952</t>
  </si>
  <si>
    <t>1100010247</t>
  </si>
  <si>
    <t>1000028663</t>
  </si>
  <si>
    <t>16-0850083</t>
  </si>
  <si>
    <t>100007551</t>
  </si>
  <si>
    <t>22-2176843</t>
  </si>
  <si>
    <t>yes</t>
  </si>
  <si>
    <t>1000006235</t>
  </si>
  <si>
    <t>andrew@wtractor.com</t>
  </si>
  <si>
    <t>M-F 8:00 - 5:00</t>
  </si>
  <si>
    <t>M-F 8-5:30</t>
  </si>
  <si>
    <t>Adam Pinkey</t>
  </si>
  <si>
    <t>adam.rivervalley@yahoo.com</t>
  </si>
  <si>
    <t>M-F 8-4:30</t>
  </si>
  <si>
    <t>Brian Pinkey</t>
  </si>
  <si>
    <t>brian.pineplainstractor@gmail.com</t>
  </si>
  <si>
    <t>M-F 7:00 - 4:00</t>
  </si>
  <si>
    <t>Otto Cooley</t>
  </si>
  <si>
    <t xml:space="preserve">OCOOLEY@MALVESEEQUIPMENT.COM                                                                        </t>
  </si>
  <si>
    <t>Greg Komarisky</t>
  </si>
  <si>
    <t xml:space="preserve">GREG@MAINANDPINCKNEY.COM                                                                            </t>
  </si>
  <si>
    <t>sells only SSL &amp; CTW only</t>
  </si>
  <si>
    <t>M-F 8-5:00</t>
  </si>
  <si>
    <t>Mike Wilson</t>
  </si>
  <si>
    <t>tractorsales@netsync.net</t>
  </si>
  <si>
    <t>Bob White</t>
  </si>
  <si>
    <t>Bobw@larryromanceandson.com</t>
  </si>
  <si>
    <t>Jason Gross</t>
  </si>
  <si>
    <t>jasong@larryromanceandson.com</t>
  </si>
  <si>
    <t>Josh Miller</t>
  </si>
  <si>
    <t>millers@midtel.net</t>
  </si>
  <si>
    <t>M-F 7:30 - 5</t>
  </si>
  <si>
    <t>Nigara</t>
  </si>
  <si>
    <t>Karl Hetrick</t>
  </si>
  <si>
    <t>karl.hetrick@nfesales.com</t>
  </si>
  <si>
    <t>Tim Call</t>
  </si>
  <si>
    <t>tcall@champlainvalleyequipment.com</t>
  </si>
  <si>
    <t>Courtland</t>
  </si>
  <si>
    <t>Chris Carpenter</t>
  </si>
  <si>
    <t>ccarpenter@champlainvalleyequipment.com</t>
  </si>
  <si>
    <t>M-F 8:00-5:00</t>
  </si>
  <si>
    <t>03-0224700</t>
  </si>
  <si>
    <t>Phill Doty</t>
  </si>
  <si>
    <t>pdoty@champlainvalleyequipment.com</t>
  </si>
  <si>
    <t>St. Lawernce</t>
  </si>
  <si>
    <t>Terry Rose</t>
  </si>
  <si>
    <t>Stuben</t>
  </si>
  <si>
    <t>trose@champlainvalleyequipment.com</t>
  </si>
  <si>
    <t>Jim Der</t>
  </si>
  <si>
    <t>jder@champlainvalleyequipment.com</t>
  </si>
  <si>
    <t>Bill Murphy</t>
  </si>
  <si>
    <t>bmurphy@Hmequipment.com</t>
  </si>
  <si>
    <t>Jacob Wiggers</t>
  </si>
  <si>
    <t>johnwiggersjr@gmail.com</t>
  </si>
  <si>
    <t>Only sells SSL</t>
  </si>
  <si>
    <t>Lloyd Brucher</t>
  </si>
  <si>
    <t>feqacct@gmail.com</t>
  </si>
  <si>
    <t>John Henry</t>
  </si>
  <si>
    <t>chamberstractor@gmail.com</t>
  </si>
  <si>
    <t>810867188</t>
  </si>
  <si>
    <t>Nick Avery</t>
  </si>
  <si>
    <t>518-643-2312</t>
  </si>
  <si>
    <t>navery@taylorequipmentny.com</t>
  </si>
  <si>
    <t>5 LATOUR AVE, STE 200</t>
  </si>
  <si>
    <t>PLATTSBURGH</t>
  </si>
  <si>
    <t xml:space="preserve">Medford </t>
  </si>
  <si>
    <t xml:space="preserve">Bronx </t>
  </si>
  <si>
    <t xml:space="preserve">Marlboro </t>
  </si>
  <si>
    <t xml:space="preserve">Henrietta </t>
  </si>
  <si>
    <t xml:space="preserve">Buffalo </t>
  </si>
  <si>
    <t xml:space="preserve">North Syracuse </t>
  </si>
  <si>
    <t xml:space="preserve">Campbell </t>
  </si>
  <si>
    <t xml:space="preserve">Binghamton </t>
  </si>
  <si>
    <t xml:space="preserve">Latham </t>
  </si>
  <si>
    <t xml:space="preserve">613-207-2900 </t>
  </si>
  <si>
    <t xml:space="preserve">718-822-1180 </t>
  </si>
  <si>
    <t xml:space="preserve">845-236-3000 </t>
  </si>
  <si>
    <t xml:space="preserve">585-334-3867 </t>
  </si>
  <si>
    <t xml:space="preserve">716-681-7100 </t>
  </si>
  <si>
    <t xml:space="preserve">315-452-0000 </t>
  </si>
  <si>
    <t xml:space="preserve">607-739-8741 </t>
  </si>
  <si>
    <t xml:space="preserve">607-754-6570 </t>
  </si>
  <si>
    <t xml:space="preserve">518-785-8013 </t>
  </si>
  <si>
    <t>M-F 7-5:00</t>
  </si>
  <si>
    <t>01-0461781</t>
  </si>
  <si>
    <t>1100128658</t>
  </si>
  <si>
    <t>Colchester</t>
  </si>
  <si>
    <t>05446</t>
  </si>
  <si>
    <t>802-893-1555</t>
  </si>
  <si>
    <t>161058204</t>
  </si>
  <si>
    <t>1000007710</t>
  </si>
  <si>
    <t xml:space="preserve">22 PECONIC AVENUE                       </t>
  </si>
  <si>
    <t xml:space="preserve">1144 ZEREGA AVENUE                      </t>
  </si>
  <si>
    <t xml:space="preserve">1440 ROUTE 9W                           </t>
  </si>
  <si>
    <t xml:space="preserve">1001 LEHIGH STATION ROAD                </t>
  </si>
  <si>
    <t xml:space="preserve">5035 GENESEE STREET                     </t>
  </si>
  <si>
    <t xml:space="preserve">7300 EASTMAN ROAD                       </t>
  </si>
  <si>
    <t xml:space="preserve">8194 STATE ROUTE 415                    </t>
  </si>
  <si>
    <t xml:space="preserve">6 EQUIPMENT DRIVE                       </t>
  </si>
  <si>
    <t xml:space="preserve">423 OLD LOUDON ROAD                     </t>
  </si>
  <si>
    <t>Joe Martini</t>
  </si>
  <si>
    <t>joe@clintontractor.net</t>
  </si>
  <si>
    <t>Eric Law</t>
  </si>
  <si>
    <t>eric@cnyfarmsupply.com</t>
  </si>
  <si>
    <t>M-F 7:30 -5:00</t>
  </si>
  <si>
    <t>Kevin Armitage</t>
  </si>
  <si>
    <t>karmitage@capitaltractorinc.com</t>
  </si>
  <si>
    <t>Jesse Weller</t>
  </si>
  <si>
    <t>jweller@traceyroad.com</t>
  </si>
  <si>
    <t>28 Jasper Mine Road</t>
  </si>
  <si>
    <t>jscott@beauregardequip.com</t>
  </si>
  <si>
    <t>jdancy@monroetractor.com</t>
  </si>
  <si>
    <t>bklementowski@monroetractor.com</t>
  </si>
  <si>
    <t>mwisniewski@monroetractor.com</t>
  </si>
  <si>
    <t>kbower@monroetractor.com</t>
  </si>
  <si>
    <t xml:space="preserve">mike.anderson@hoffmanequip.com </t>
  </si>
  <si>
    <t>1100081406</t>
  </si>
  <si>
    <t>Clinton Tractor &amp; Implement Co Inc</t>
  </si>
  <si>
    <r>
      <t>Malvese Equipment Co Inc</t>
    </r>
    <r>
      <rPr>
        <sz val="10"/>
        <color theme="1"/>
        <rFont val="Arial"/>
        <family val="2"/>
      </rPr>
      <t>.</t>
    </r>
  </si>
  <si>
    <r>
      <t>Niagara Frontier Equipment Sales Inc</t>
    </r>
    <r>
      <rPr>
        <sz val="10"/>
        <color theme="1"/>
        <rFont val="Arial"/>
        <family val="2"/>
      </rPr>
      <t>.</t>
    </r>
  </si>
  <si>
    <t>Pine Plains Tractor</t>
  </si>
  <si>
    <t>132858396</t>
  </si>
  <si>
    <t>Andrew Prusinowski</t>
  </si>
  <si>
    <t>Dennis Brophy</t>
  </si>
  <si>
    <t>Joe Barbara</t>
  </si>
  <si>
    <t>Dave Koch</t>
  </si>
  <si>
    <t>John Dancy</t>
  </si>
  <si>
    <t>Bruce Klementowski</t>
  </si>
  <si>
    <t>Mark Wisniewski</t>
  </si>
  <si>
    <t>Kris Bower</t>
  </si>
  <si>
    <t>Jim Mitchell</t>
  </si>
  <si>
    <t>Josh Clark</t>
  </si>
  <si>
    <t>Jesse Scott</t>
  </si>
  <si>
    <r>
      <t>Beauregard Equipment Inc</t>
    </r>
    <r>
      <rPr>
        <sz val="10"/>
        <color theme="1"/>
        <rFont val="Arial"/>
        <family val="2"/>
      </rPr>
      <t>.</t>
    </r>
  </si>
  <si>
    <t>161102728</t>
  </si>
  <si>
    <t>1100305653</t>
  </si>
  <si>
    <t>Nick Libbi-Case / Amy Swett - New Holland CE</t>
  </si>
  <si>
    <t>nicholas.libbi@cnh.com, amy.swett@newholland.com</t>
  </si>
  <si>
    <t>445-866-1513   -   815-680-9632</t>
  </si>
  <si>
    <t>jmitchell@monroetractor.com</t>
  </si>
  <si>
    <t>jclark@monroetractor.com</t>
  </si>
  <si>
    <t xml:space="preserve"> </t>
  </si>
  <si>
    <t>M-F 8-5pm</t>
  </si>
  <si>
    <t>CNH Industrial America LLC - Dealers</t>
  </si>
  <si>
    <t>760433811 - dealers will be invoicing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</si>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</sst>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49" fontId="5" fillId="0" borderId="0" xfId="0" applyNumberFormat="1" applyFont="1" applyAlignment="1" applyProtection="1">
      <alignment horizontal="left" vertical="top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/>
      <protection hidden="1"/>
    </xf>
    <xf numFmtId="49" fontId="6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49" fontId="5" fillId="0" borderId="0" xfId="0" applyNumberFormat="1" applyFont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right" vertical="top" wrapText="1"/>
      <protection hidden="1"/>
    </xf>
    <xf numFmtId="0" fontId="5" fillId="0" borderId="0" xfId="0" applyFont="1" applyProtection="1"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9" fillId="0" borderId="1" xfId="0" applyFont="1" applyBorder="1" applyAlignment="1" applyProtection="1">
      <alignment horizontal="right" vertical="top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49" fontId="12" fillId="0" borderId="1" xfId="0" applyNumberFormat="1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2" borderId="6" xfId="0" applyFont="1" applyFill="1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top" wrapText="1"/>
      <protection hidden="1"/>
    </xf>
    <xf numFmtId="0" fontId="1" fillId="0" borderId="8" xfId="0" applyFont="1" applyBorder="1" applyAlignment="1" applyProtection="1">
      <alignment horizontal="center" vertical="top" wrapText="1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7"/>
  <sheetViews>
    <sheetView showGridLines="0" tabSelected="1" zoomScaleNormal="10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F2"/>
    </sheetView>
  </sheetViews>
  <sheetFormatPr defaultColWidth="9.140625" defaultRowHeight="15" x14ac:dyDescent="0.25"/>
  <cols>
    <col min="1" max="1" width="49.7109375" style="13" customWidth="1"/>
    <col min="2" max="5" width="8.7109375" style="13" customWidth="1"/>
    <col min="6" max="7" width="14.7109375" style="13" customWidth="1"/>
    <col min="8" max="8" width="17.140625" style="13" customWidth="1"/>
    <col min="9" max="9" width="8.5703125" style="14" customWidth="1"/>
    <col min="10" max="11" width="9.140625" style="14"/>
    <col min="12" max="12" width="26.5703125" style="14" customWidth="1"/>
    <col min="13" max="13" width="35.5703125" style="14" customWidth="1"/>
    <col min="14" max="14" width="16.42578125" style="14" customWidth="1"/>
    <col min="15" max="15" width="13.28515625" style="14" customWidth="1"/>
    <col min="16" max="16" width="15.7109375" style="14" customWidth="1"/>
    <col min="17" max="17" width="26.42578125" style="14" customWidth="1"/>
    <col min="18" max="18" width="21.85546875" style="14" customWidth="1"/>
    <col min="19" max="19" width="17.7109375" style="14" customWidth="1"/>
    <col min="20" max="20" width="21.85546875" style="14" customWidth="1"/>
    <col min="21" max="21" width="48.42578125" style="15" customWidth="1"/>
    <col min="22" max="16384" width="9.140625" style="14"/>
  </cols>
  <sheetData>
    <row r="1" spans="1:11" x14ac:dyDescent="0.25">
      <c r="G1" s="23"/>
      <c r="H1" s="23"/>
      <c r="I1" s="23"/>
      <c r="J1" s="23"/>
      <c r="K1" s="23"/>
    </row>
    <row r="2" spans="1:11" ht="84.95" customHeight="1" x14ac:dyDescent="0.25">
      <c r="A2" s="32" t="s">
        <v>0</v>
      </c>
      <c r="B2" s="33"/>
      <c r="C2" s="33"/>
      <c r="D2" s="33"/>
      <c r="E2" s="33"/>
      <c r="F2" s="34"/>
      <c r="G2" s="23"/>
      <c r="H2" s="23"/>
      <c r="I2" s="23"/>
      <c r="J2" s="23"/>
      <c r="K2" s="23"/>
    </row>
    <row r="3" spans="1:11" ht="84.95" customHeight="1" x14ac:dyDescent="0.25">
      <c r="A3" s="35" t="s">
        <v>1</v>
      </c>
      <c r="B3" s="35"/>
      <c r="C3" s="35"/>
      <c r="D3" s="35"/>
      <c r="E3" s="35"/>
      <c r="F3" s="35"/>
      <c r="G3" s="23"/>
      <c r="H3" s="23"/>
      <c r="I3" s="23"/>
      <c r="J3" s="23"/>
      <c r="K3" s="23"/>
    </row>
    <row r="4" spans="1:11" x14ac:dyDescent="0.25">
      <c r="A4" s="29" t="s">
        <v>2</v>
      </c>
      <c r="B4" s="30"/>
      <c r="C4" s="30"/>
      <c r="D4" s="30"/>
      <c r="E4" s="30"/>
      <c r="F4" s="31"/>
      <c r="G4" s="14"/>
      <c r="H4" s="14"/>
    </row>
    <row r="5" spans="1:11" x14ac:dyDescent="0.25">
      <c r="A5" s="17" t="s">
        <v>3</v>
      </c>
      <c r="B5" s="26" t="s">
        <v>110</v>
      </c>
      <c r="C5" s="27"/>
      <c r="D5" s="27"/>
      <c r="E5" s="27"/>
      <c r="F5" s="28"/>
      <c r="G5" s="14"/>
      <c r="H5" s="14"/>
    </row>
    <row r="6" spans="1:11" x14ac:dyDescent="0.25">
      <c r="A6" s="17" t="s">
        <v>4</v>
      </c>
      <c r="B6" s="26"/>
      <c r="C6" s="27"/>
      <c r="D6" s="27"/>
      <c r="E6" s="27"/>
      <c r="F6" s="28"/>
      <c r="G6" s="14"/>
      <c r="H6" s="14"/>
    </row>
    <row r="7" spans="1:11" x14ac:dyDescent="0.25">
      <c r="A7" s="17" t="s">
        <v>5</v>
      </c>
      <c r="B7" s="26" t="s">
        <v>111</v>
      </c>
      <c r="C7" s="27"/>
      <c r="D7" s="27"/>
      <c r="E7" s="27"/>
      <c r="F7" s="28"/>
      <c r="G7" s="14"/>
      <c r="H7" s="14"/>
    </row>
    <row r="8" spans="1:11" x14ac:dyDescent="0.25">
      <c r="A8" s="17" t="s">
        <v>6</v>
      </c>
      <c r="B8" s="26" t="s">
        <v>112</v>
      </c>
      <c r="C8" s="27"/>
      <c r="D8" s="27"/>
      <c r="E8" s="27"/>
      <c r="F8" s="28"/>
      <c r="G8" s="14"/>
      <c r="H8" s="14"/>
    </row>
    <row r="9" spans="1:11" x14ac:dyDescent="0.25">
      <c r="A9" s="22" t="s">
        <v>7</v>
      </c>
      <c r="B9" s="26" t="s">
        <v>113</v>
      </c>
      <c r="C9" s="27"/>
      <c r="D9" s="27"/>
      <c r="E9" s="27"/>
      <c r="F9" s="28"/>
      <c r="G9" s="14"/>
      <c r="H9" s="14"/>
    </row>
    <row r="10" spans="1:11" x14ac:dyDescent="0.25">
      <c r="A10" s="17" t="s">
        <v>8</v>
      </c>
      <c r="B10" s="26">
        <v>1100123548</v>
      </c>
      <c r="C10" s="27"/>
      <c r="D10" s="27"/>
      <c r="E10" s="27"/>
      <c r="F10" s="28"/>
      <c r="G10" s="14"/>
      <c r="H10" s="14"/>
    </row>
    <row r="11" spans="1:11" x14ac:dyDescent="0.25">
      <c r="A11" s="29" t="s">
        <v>9</v>
      </c>
      <c r="B11" s="30"/>
      <c r="C11" s="30"/>
      <c r="D11" s="30"/>
      <c r="E11" s="30"/>
      <c r="F11" s="31"/>
      <c r="G11" s="14"/>
      <c r="H11" s="14"/>
    </row>
    <row r="12" spans="1:11" x14ac:dyDescent="0.25">
      <c r="A12" s="17" t="s">
        <v>10</v>
      </c>
      <c r="B12" s="26" t="s">
        <v>373</v>
      </c>
      <c r="C12" s="27"/>
      <c r="D12" s="27"/>
      <c r="E12" s="27"/>
      <c r="F12" s="28"/>
      <c r="G12" s="14"/>
      <c r="H12" s="14"/>
    </row>
    <row r="13" spans="1:11" x14ac:dyDescent="0.25">
      <c r="A13" s="17" t="s">
        <v>11</v>
      </c>
      <c r="B13" s="26" t="s">
        <v>114</v>
      </c>
      <c r="C13" s="27"/>
      <c r="D13" s="27"/>
      <c r="E13" s="27"/>
      <c r="F13" s="28"/>
      <c r="G13" s="14"/>
      <c r="H13" s="14"/>
    </row>
    <row r="14" spans="1:11" x14ac:dyDescent="0.25">
      <c r="A14" s="17" t="s">
        <v>12</v>
      </c>
      <c r="B14" s="26"/>
      <c r="C14" s="27"/>
      <c r="D14" s="27"/>
      <c r="E14" s="27"/>
      <c r="F14" s="28"/>
      <c r="G14" s="14"/>
      <c r="H14" s="14"/>
    </row>
    <row r="15" spans="1:11" x14ac:dyDescent="0.25">
      <c r="A15" s="17" t="s">
        <v>13</v>
      </c>
      <c r="B15" s="26" t="s">
        <v>374</v>
      </c>
      <c r="C15" s="27"/>
      <c r="D15" s="27"/>
      <c r="E15" s="27"/>
      <c r="F15" s="28"/>
      <c r="G15" s="14"/>
      <c r="H15" s="14"/>
    </row>
    <row r="16" spans="1:11" x14ac:dyDescent="0.25">
      <c r="A16" s="17" t="s">
        <v>14</v>
      </c>
      <c r="B16" s="26" t="s">
        <v>375</v>
      </c>
      <c r="C16" s="27"/>
      <c r="D16" s="27"/>
      <c r="E16" s="27"/>
      <c r="F16" s="28"/>
      <c r="G16" s="14"/>
      <c r="H16" s="14"/>
    </row>
    <row r="17" spans="1:8" x14ac:dyDescent="0.25">
      <c r="A17" s="17" t="s">
        <v>15</v>
      </c>
      <c r="B17" s="26" t="s">
        <v>375</v>
      </c>
      <c r="C17" s="27"/>
      <c r="D17" s="27"/>
      <c r="E17" s="27"/>
      <c r="F17" s="28"/>
      <c r="G17" s="14"/>
      <c r="H17" s="14"/>
    </row>
    <row r="18" spans="1:8" x14ac:dyDescent="0.25">
      <c r="A18" s="29" t="s">
        <v>16</v>
      </c>
      <c r="B18" s="30"/>
      <c r="C18" s="30"/>
      <c r="D18" s="30"/>
      <c r="E18" s="30"/>
      <c r="F18" s="31"/>
      <c r="G18" s="14"/>
      <c r="H18" s="14"/>
    </row>
    <row r="19" spans="1:8" x14ac:dyDescent="0.25">
      <c r="A19" s="17" t="s">
        <v>17</v>
      </c>
      <c r="B19" s="26" t="s">
        <v>373</v>
      </c>
      <c r="C19" s="27"/>
      <c r="D19" s="27"/>
      <c r="E19" s="27"/>
      <c r="F19" s="28"/>
      <c r="G19" s="14"/>
      <c r="H19" s="14"/>
    </row>
    <row r="20" spans="1:8" x14ac:dyDescent="0.25">
      <c r="A20" s="17" t="s">
        <v>11</v>
      </c>
      <c r="B20" s="26" t="s">
        <v>114</v>
      </c>
      <c r="C20" s="27"/>
      <c r="D20" s="27"/>
      <c r="E20" s="27"/>
      <c r="F20" s="28"/>
      <c r="G20" s="14"/>
      <c r="H20" s="14"/>
    </row>
    <row r="21" spans="1:8" x14ac:dyDescent="0.25">
      <c r="A21" s="17" t="s">
        <v>5</v>
      </c>
      <c r="B21" s="26" t="s">
        <v>378</v>
      </c>
      <c r="C21" s="27" t="s">
        <v>115</v>
      </c>
      <c r="D21" s="27" t="s">
        <v>115</v>
      </c>
      <c r="E21" s="27" t="s">
        <v>115</v>
      </c>
      <c r="F21" s="28" t="s">
        <v>115</v>
      </c>
      <c r="G21" s="14"/>
      <c r="H21" s="14"/>
    </row>
    <row r="22" spans="1:8" x14ac:dyDescent="0.25">
      <c r="A22" s="17" t="s">
        <v>13</v>
      </c>
      <c r="B22" s="26" t="s">
        <v>374</v>
      </c>
      <c r="C22" s="27"/>
      <c r="D22" s="27"/>
      <c r="E22" s="27"/>
      <c r="F22" s="28"/>
      <c r="G22" s="14"/>
      <c r="H22" s="14"/>
    </row>
    <row r="23" spans="1:8" x14ac:dyDescent="0.25">
      <c r="A23" s="17" t="s">
        <v>14</v>
      </c>
      <c r="B23" s="26" t="s">
        <v>375</v>
      </c>
      <c r="C23" s="27"/>
      <c r="D23" s="27"/>
      <c r="E23" s="27"/>
      <c r="F23" s="28"/>
      <c r="G23" s="14"/>
      <c r="H23" s="14"/>
    </row>
    <row r="24" spans="1:8" x14ac:dyDescent="0.25">
      <c r="A24" s="17" t="s">
        <v>15</v>
      </c>
      <c r="B24" s="26" t="s">
        <v>375</v>
      </c>
      <c r="C24" s="27"/>
      <c r="D24" s="27"/>
      <c r="E24" s="27"/>
      <c r="F24" s="28"/>
      <c r="G24" s="14"/>
      <c r="H24" s="14"/>
    </row>
    <row r="25" spans="1:8" x14ac:dyDescent="0.25">
      <c r="A25" s="17" t="s">
        <v>18</v>
      </c>
      <c r="B25" s="26" t="s">
        <v>379</v>
      </c>
      <c r="C25" s="27" t="s">
        <v>115</v>
      </c>
      <c r="D25" s="27" t="s">
        <v>115</v>
      </c>
      <c r="E25" s="27" t="s">
        <v>115</v>
      </c>
      <c r="F25" s="28" t="s">
        <v>115</v>
      </c>
      <c r="G25" s="14"/>
      <c r="H25" s="14"/>
    </row>
    <row r="26" spans="1:8" x14ac:dyDescent="0.25">
      <c r="A26" s="29" t="s">
        <v>19</v>
      </c>
      <c r="B26" s="30"/>
      <c r="C26" s="30"/>
      <c r="D26" s="30"/>
      <c r="E26" s="30"/>
      <c r="F26" s="31"/>
      <c r="G26" s="14"/>
      <c r="H26" s="14"/>
    </row>
    <row r="27" spans="1:8" x14ac:dyDescent="0.25">
      <c r="A27" s="17" t="s">
        <v>17</v>
      </c>
      <c r="B27" s="26" t="s">
        <v>373</v>
      </c>
      <c r="C27" s="27"/>
      <c r="D27" s="27"/>
      <c r="E27" s="27"/>
      <c r="F27" s="28"/>
      <c r="G27" s="14"/>
      <c r="H27" s="14"/>
    </row>
    <row r="28" spans="1:8" x14ac:dyDescent="0.25">
      <c r="A28" s="17" t="s">
        <v>11</v>
      </c>
      <c r="B28" s="26" t="s">
        <v>114</v>
      </c>
      <c r="C28" s="27"/>
      <c r="D28" s="27"/>
      <c r="E28" s="27"/>
      <c r="F28" s="28"/>
      <c r="G28" s="14"/>
      <c r="H28" s="14"/>
    </row>
    <row r="29" spans="1:8" x14ac:dyDescent="0.25">
      <c r="A29" s="17" t="s">
        <v>5</v>
      </c>
      <c r="B29" s="26" t="s">
        <v>378</v>
      </c>
      <c r="C29" s="27" t="s">
        <v>115</v>
      </c>
      <c r="D29" s="27" t="s">
        <v>115</v>
      </c>
      <c r="E29" s="27" t="s">
        <v>115</v>
      </c>
      <c r="F29" s="28" t="s">
        <v>115</v>
      </c>
      <c r="G29" s="14"/>
      <c r="H29" s="14"/>
    </row>
    <row r="30" spans="1:8" x14ac:dyDescent="0.25">
      <c r="A30" s="17" t="s">
        <v>13</v>
      </c>
      <c r="B30" s="26" t="s">
        <v>374</v>
      </c>
      <c r="C30" s="27"/>
      <c r="D30" s="27"/>
      <c r="E30" s="27"/>
      <c r="F30" s="28"/>
      <c r="G30" s="14"/>
      <c r="H30" s="14"/>
    </row>
    <row r="31" spans="1:8" x14ac:dyDescent="0.25">
      <c r="A31" s="17" t="s">
        <v>14</v>
      </c>
      <c r="B31" s="26" t="s">
        <v>375</v>
      </c>
      <c r="C31" s="27"/>
      <c r="D31" s="27"/>
      <c r="E31" s="27"/>
      <c r="F31" s="28"/>
      <c r="G31" s="14"/>
      <c r="H31" s="14"/>
    </row>
    <row r="32" spans="1:8" x14ac:dyDescent="0.25">
      <c r="A32" s="17" t="s">
        <v>20</v>
      </c>
      <c r="B32" s="25" t="s">
        <v>375</v>
      </c>
      <c r="C32" s="11"/>
      <c r="D32" s="11"/>
      <c r="E32" s="11"/>
      <c r="F32" s="12"/>
      <c r="G32" s="14"/>
      <c r="H32" s="14"/>
    </row>
    <row r="33" spans="1:8" ht="29.25" customHeight="1" x14ac:dyDescent="0.25">
      <c r="A33" s="29" t="s">
        <v>21</v>
      </c>
      <c r="B33" s="30"/>
      <c r="C33" s="30"/>
      <c r="D33" s="30"/>
      <c r="E33" s="30"/>
      <c r="F33" s="31"/>
      <c r="G33" s="14"/>
      <c r="H33" s="14"/>
    </row>
    <row r="34" spans="1:8" x14ac:dyDescent="0.25">
      <c r="A34" s="17" t="s">
        <v>22</v>
      </c>
      <c r="B34" s="26" t="s">
        <v>380</v>
      </c>
      <c r="C34" s="27" t="s">
        <v>380</v>
      </c>
      <c r="D34" s="27" t="s">
        <v>380</v>
      </c>
      <c r="E34" s="27" t="s">
        <v>380</v>
      </c>
      <c r="F34" s="28" t="s">
        <v>380</v>
      </c>
      <c r="G34" s="14"/>
      <c r="H34" s="14"/>
    </row>
    <row r="35" spans="1:8" x14ac:dyDescent="0.25">
      <c r="A35" s="22" t="s">
        <v>7</v>
      </c>
      <c r="B35" s="26" t="s">
        <v>381</v>
      </c>
      <c r="C35" s="27" t="s">
        <v>381</v>
      </c>
      <c r="D35" s="27" t="s">
        <v>381</v>
      </c>
      <c r="E35" s="27" t="s">
        <v>381</v>
      </c>
      <c r="F35" s="28" t="s">
        <v>381</v>
      </c>
      <c r="G35" s="14"/>
      <c r="H35" s="14"/>
    </row>
    <row r="36" spans="1:8" x14ac:dyDescent="0.25">
      <c r="A36" s="17" t="s">
        <v>8</v>
      </c>
      <c r="B36" s="26">
        <v>1100123548</v>
      </c>
      <c r="C36" s="27">
        <v>1100123548</v>
      </c>
      <c r="D36" s="27">
        <v>1100123548</v>
      </c>
      <c r="E36" s="27">
        <v>1100123548</v>
      </c>
      <c r="F36" s="28">
        <v>1100123548</v>
      </c>
      <c r="G36" s="14"/>
      <c r="H36" s="14"/>
    </row>
    <row r="37" spans="1:8" ht="45" x14ac:dyDescent="0.25">
      <c r="A37" s="22" t="s">
        <v>23</v>
      </c>
      <c r="B37" s="26" t="s">
        <v>382</v>
      </c>
      <c r="C37" s="27" t="s">
        <v>382</v>
      </c>
      <c r="D37" s="27" t="s">
        <v>382</v>
      </c>
      <c r="E37" s="27" t="s">
        <v>382</v>
      </c>
      <c r="F37" s="28" t="s">
        <v>382</v>
      </c>
      <c r="G37" s="14"/>
      <c r="H37" s="14"/>
    </row>
  </sheetData>
  <mergeCells count="35">
    <mergeCell ref="A2:F2"/>
    <mergeCell ref="A3:F3"/>
    <mergeCell ref="B19:F19"/>
    <mergeCell ref="B20:F20"/>
    <mergeCell ref="B21:F21"/>
    <mergeCell ref="B17:F17"/>
    <mergeCell ref="B15:F15"/>
    <mergeCell ref="A4:F4"/>
    <mergeCell ref="A11:F11"/>
    <mergeCell ref="B5:F5"/>
    <mergeCell ref="B7:F7"/>
    <mergeCell ref="B9:F9"/>
    <mergeCell ref="B10:F10"/>
    <mergeCell ref="B8:F8"/>
    <mergeCell ref="B12:F12"/>
    <mergeCell ref="B13:F13"/>
    <mergeCell ref="B14:F14"/>
    <mergeCell ref="B16:F16"/>
    <mergeCell ref="B6:F6"/>
    <mergeCell ref="B35:F35"/>
    <mergeCell ref="B36:F36"/>
    <mergeCell ref="B37:F37"/>
    <mergeCell ref="A18:F18"/>
    <mergeCell ref="B24:F24"/>
    <mergeCell ref="A33:F33"/>
    <mergeCell ref="B34:F34"/>
    <mergeCell ref="B22:F22"/>
    <mergeCell ref="B23:F23"/>
    <mergeCell ref="B31:F31"/>
    <mergeCell ref="B25:F25"/>
    <mergeCell ref="A26:F26"/>
    <mergeCell ref="B27:F27"/>
    <mergeCell ref="B28:F28"/>
    <mergeCell ref="B29:F29"/>
    <mergeCell ref="B30:F30"/>
  </mergeCells>
  <dataValidations count="1">
    <dataValidation type="list" allowBlank="1" showInputMessage="1" showErrorMessage="1" sqref="B37:F37" xr:uid="{702EE638-C035-4308-B195-F74D4F57BE14}">
      <formula1>"Yes, No"</formula1>
    </dataValidation>
  </dataValidations>
  <printOptions horizontalCentered="1"/>
  <pageMargins left="0.7" right="0.7" top="0.75" bottom="0.75" header="0.3" footer="0.3"/>
  <pageSetup scale="91" fitToHeight="0" orientation="portrait" r:id="rId1"/>
  <headerFooter>
    <oddHeader>&amp;L&amp;"Calibri"&amp;10&amp;K000000 General Business&amp;1#_x000D_&amp;"Calibri"&amp;11&amp;K000000Group 40625 - Award PGB-23345 - Heavy Equipment&amp;R&amp;A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6F65-03D7-4674-8221-CC12CD2B454C}">
  <sheetPr>
    <pageSetUpPr fitToPage="1"/>
  </sheetPr>
  <dimension ref="A2:U50"/>
  <sheetViews>
    <sheetView showGridLines="0" zoomScaleNormal="100" zoomScaleSheetLayoutView="50" zoomScalePageLayoutView="70" workbookViewId="0">
      <selection activeCell="G7" sqref="G7"/>
    </sheetView>
  </sheetViews>
  <sheetFormatPr defaultColWidth="9.140625" defaultRowHeight="15" x14ac:dyDescent="0.25"/>
  <cols>
    <col min="1" max="1" width="49.7109375" style="13" customWidth="1"/>
    <col min="2" max="5" width="8.7109375" style="13" customWidth="1"/>
    <col min="6" max="7" width="14.7109375" style="13" customWidth="1"/>
    <col min="8" max="8" width="17.140625" style="13" customWidth="1"/>
    <col min="9" max="9" width="8.5703125" style="14" customWidth="1"/>
    <col min="10" max="11" width="9.140625" style="14"/>
    <col min="12" max="12" width="26.5703125" style="14" customWidth="1"/>
    <col min="13" max="13" width="35.5703125" style="14" customWidth="1"/>
    <col min="14" max="14" width="16.42578125" style="14" customWidth="1"/>
    <col min="15" max="15" width="13.28515625" style="14" customWidth="1"/>
    <col min="16" max="16" width="15.7109375" style="14" customWidth="1"/>
    <col min="17" max="17" width="26.42578125" style="14" customWidth="1"/>
    <col min="18" max="18" width="21.85546875" style="14" customWidth="1"/>
    <col min="19" max="19" width="17.7109375" style="14" customWidth="1"/>
    <col min="20" max="20" width="21.85546875" style="14" customWidth="1"/>
    <col min="21" max="21" width="48.42578125" style="15" customWidth="1"/>
    <col min="22" max="16384" width="9.140625" style="14"/>
  </cols>
  <sheetData>
    <row r="2" spans="1:21" ht="64.5" customHeight="1" x14ac:dyDescent="0.2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30.75" customHeight="1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x14ac:dyDescent="0.25">
      <c r="A4" s="29" t="s">
        <v>2</v>
      </c>
      <c r="B4" s="30"/>
      <c r="C4" s="30"/>
      <c r="D4" s="30"/>
      <c r="E4" s="30"/>
      <c r="F4" s="31"/>
      <c r="G4" s="14"/>
      <c r="H4" s="14"/>
    </row>
    <row r="5" spans="1:21" x14ac:dyDescent="0.25">
      <c r="A5" s="17" t="s">
        <v>3</v>
      </c>
      <c r="B5" s="36" t="str">
        <f>IF(ISBLANK('Contractor Information'!B5), "", 'Contractor Information'!B5)</f>
        <v>CNH Industrial America LLC</v>
      </c>
      <c r="C5" s="37"/>
      <c r="D5" s="37"/>
      <c r="E5" s="37"/>
      <c r="F5" s="38"/>
      <c r="G5" s="14"/>
      <c r="H5" s="14"/>
    </row>
    <row r="6" spans="1:21" x14ac:dyDescent="0.25">
      <c r="A6" s="17" t="s">
        <v>4</v>
      </c>
      <c r="B6" s="36" t="str">
        <f>IF(ISBLANK('Contractor Information'!B6), "", 'Contractor Information'!B6)</f>
        <v/>
      </c>
      <c r="C6" s="37"/>
      <c r="D6" s="37"/>
      <c r="E6" s="37"/>
      <c r="F6" s="38"/>
      <c r="G6" s="14"/>
      <c r="H6" s="14"/>
    </row>
    <row r="8" spans="1:21" s="18" customFormat="1" ht="17.45" customHeight="1" x14ac:dyDescent="0.2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U8" s="21"/>
    </row>
    <row r="9" spans="1:21" s="18" customFormat="1" ht="30.75" customHeight="1" x14ac:dyDescent="0.2">
      <c r="A9" s="42" t="s">
        <v>24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1" s="4" customFormat="1" ht="29.25" customHeight="1" x14ac:dyDescent="0.25">
      <c r="A10" s="5" t="s">
        <v>25</v>
      </c>
      <c r="B10" s="5" t="s">
        <v>26</v>
      </c>
      <c r="C10" s="5" t="s">
        <v>27</v>
      </c>
      <c r="D10" s="5" t="s">
        <v>28</v>
      </c>
      <c r="E10" s="5" t="s">
        <v>29</v>
      </c>
      <c r="F10" s="5" t="s">
        <v>30</v>
      </c>
      <c r="G10" s="7" t="s">
        <v>31</v>
      </c>
      <c r="H10" s="7" t="s">
        <v>32</v>
      </c>
      <c r="I10" s="7" t="s">
        <v>33</v>
      </c>
      <c r="J10" s="7" t="s">
        <v>34</v>
      </c>
      <c r="K10" s="7" t="s">
        <v>35</v>
      </c>
      <c r="L10" s="7" t="s">
        <v>36</v>
      </c>
      <c r="M10" s="6" t="s">
        <v>37</v>
      </c>
      <c r="N10" s="5" t="s">
        <v>38</v>
      </c>
      <c r="O10" s="5" t="s">
        <v>39</v>
      </c>
      <c r="P10" s="5" t="s">
        <v>40</v>
      </c>
      <c r="Q10" s="5" t="s">
        <v>41</v>
      </c>
      <c r="R10" s="6" t="s">
        <v>42</v>
      </c>
      <c r="S10" s="6" t="s">
        <v>43</v>
      </c>
      <c r="T10" s="6" t="s">
        <v>44</v>
      </c>
      <c r="U10" s="5" t="s">
        <v>45</v>
      </c>
    </row>
    <row r="11" spans="1:21" s="16" customFormat="1" ht="12.75" x14ac:dyDescent="0.25">
      <c r="A11" s="24" t="s">
        <v>116</v>
      </c>
      <c r="B11" s="9"/>
      <c r="C11" s="9"/>
      <c r="D11" s="9"/>
      <c r="E11" s="9" t="s">
        <v>46</v>
      </c>
      <c r="F11" s="8" t="s">
        <v>296</v>
      </c>
      <c r="G11" s="8" t="s">
        <v>372</v>
      </c>
      <c r="H11" s="8" t="s">
        <v>243</v>
      </c>
      <c r="I11" s="9" t="s">
        <v>46</v>
      </c>
      <c r="J11" s="9" t="s">
        <v>46</v>
      </c>
      <c r="K11" s="9" t="s">
        <v>46</v>
      </c>
      <c r="L11" s="8" t="s">
        <v>259</v>
      </c>
      <c r="M11" s="8" t="s">
        <v>300</v>
      </c>
      <c r="N11" s="8" t="s">
        <v>301</v>
      </c>
      <c r="O11" s="8">
        <v>12901</v>
      </c>
      <c r="P11" s="8" t="s">
        <v>57</v>
      </c>
      <c r="Q11" s="8" t="s">
        <v>297</v>
      </c>
      <c r="R11" s="8" t="s">
        <v>298</v>
      </c>
      <c r="S11" s="8"/>
      <c r="T11" s="8" t="s">
        <v>299</v>
      </c>
      <c r="U11" s="10"/>
    </row>
    <row r="12" spans="1:21" s="16" customFormat="1" ht="12.75" x14ac:dyDescent="0.25">
      <c r="A12" s="24" t="s">
        <v>117</v>
      </c>
      <c r="B12" s="9"/>
      <c r="C12" s="9"/>
      <c r="D12" s="9"/>
      <c r="E12" s="9" t="s">
        <v>46</v>
      </c>
      <c r="F12" s="8" t="s">
        <v>213</v>
      </c>
      <c r="G12" s="8" t="s">
        <v>214</v>
      </c>
      <c r="H12" s="8" t="s">
        <v>243</v>
      </c>
      <c r="I12" s="9" t="s">
        <v>46</v>
      </c>
      <c r="J12" s="9" t="s">
        <v>46</v>
      </c>
      <c r="K12" s="9" t="s">
        <v>46</v>
      </c>
      <c r="L12" s="8" t="s">
        <v>341</v>
      </c>
      <c r="M12" s="8" t="s">
        <v>133</v>
      </c>
      <c r="N12" s="8" t="s">
        <v>134</v>
      </c>
      <c r="O12" s="8" t="s">
        <v>135</v>
      </c>
      <c r="P12" s="8" t="s">
        <v>105</v>
      </c>
      <c r="Q12" s="8" t="s">
        <v>342</v>
      </c>
      <c r="R12" s="8" t="s">
        <v>132</v>
      </c>
      <c r="S12" s="8"/>
      <c r="T12" s="8" t="s">
        <v>343</v>
      </c>
      <c r="U12" s="10"/>
    </row>
    <row r="13" spans="1:21" s="16" customFormat="1" ht="12.75" x14ac:dyDescent="0.25">
      <c r="A13" s="24" t="s">
        <v>118</v>
      </c>
      <c r="B13" s="9"/>
      <c r="C13" s="9"/>
      <c r="D13" s="9"/>
      <c r="E13" s="9" t="s">
        <v>46</v>
      </c>
      <c r="F13" s="8" t="s">
        <v>215</v>
      </c>
      <c r="G13" s="8" t="s">
        <v>216</v>
      </c>
      <c r="H13" s="8" t="s">
        <v>243</v>
      </c>
      <c r="I13" s="9" t="s">
        <v>46</v>
      </c>
      <c r="J13" s="9" t="s">
        <v>46</v>
      </c>
      <c r="K13" s="9" t="s">
        <v>46</v>
      </c>
      <c r="L13" s="8" t="s">
        <v>259</v>
      </c>
      <c r="M13" s="8" t="s">
        <v>154</v>
      </c>
      <c r="N13" s="8" t="s">
        <v>167</v>
      </c>
      <c r="O13" s="8">
        <v>12549</v>
      </c>
      <c r="P13" s="8" t="s">
        <v>83</v>
      </c>
      <c r="Q13" s="8" t="s">
        <v>294</v>
      </c>
      <c r="R13" s="8" t="s">
        <v>178</v>
      </c>
      <c r="S13" s="8"/>
      <c r="T13" s="8" t="s">
        <v>295</v>
      </c>
      <c r="U13" s="10"/>
    </row>
    <row r="14" spans="1:21" s="16" customFormat="1" ht="12.75" x14ac:dyDescent="0.25">
      <c r="A14" s="24" t="s">
        <v>119</v>
      </c>
      <c r="B14" s="9"/>
      <c r="C14" s="9"/>
      <c r="D14" s="9"/>
      <c r="E14" s="9" t="s">
        <v>46</v>
      </c>
      <c r="F14" s="8" t="s">
        <v>278</v>
      </c>
      <c r="G14" s="8" t="s">
        <v>353</v>
      </c>
      <c r="H14" s="8" t="s">
        <v>243</v>
      </c>
      <c r="I14" s="9" t="s">
        <v>46</v>
      </c>
      <c r="J14" s="9" t="s">
        <v>46</v>
      </c>
      <c r="K14" s="9" t="s">
        <v>46</v>
      </c>
      <c r="L14" s="8" t="s">
        <v>277</v>
      </c>
      <c r="M14" s="8" t="s">
        <v>136</v>
      </c>
      <c r="N14" s="8" t="s">
        <v>142</v>
      </c>
      <c r="O14" s="8">
        <v>13165</v>
      </c>
      <c r="P14" s="8" t="s">
        <v>96</v>
      </c>
      <c r="Q14" s="8" t="s">
        <v>279</v>
      </c>
      <c r="R14" s="8" t="s">
        <v>148</v>
      </c>
      <c r="S14" s="8"/>
      <c r="T14" s="8" t="s">
        <v>280</v>
      </c>
      <c r="U14" s="10"/>
    </row>
    <row r="15" spans="1:21" s="16" customFormat="1" ht="12.75" x14ac:dyDescent="0.25">
      <c r="A15" s="24" t="s">
        <v>119</v>
      </c>
      <c r="B15" s="9"/>
      <c r="C15" s="9"/>
      <c r="D15" s="9"/>
      <c r="E15" s="9" t="s">
        <v>46</v>
      </c>
      <c r="F15" s="8" t="s">
        <v>278</v>
      </c>
      <c r="G15" s="8" t="s">
        <v>353</v>
      </c>
      <c r="H15" s="8" t="s">
        <v>243</v>
      </c>
      <c r="I15" s="9" t="s">
        <v>46</v>
      </c>
      <c r="J15" s="9" t="s">
        <v>46</v>
      </c>
      <c r="K15" s="9" t="s">
        <v>46</v>
      </c>
      <c r="L15" s="8" t="s">
        <v>277</v>
      </c>
      <c r="M15" s="8" t="s">
        <v>137</v>
      </c>
      <c r="N15" s="8" t="s">
        <v>143</v>
      </c>
      <c r="O15" s="8">
        <v>14020</v>
      </c>
      <c r="P15" s="8" t="s">
        <v>66</v>
      </c>
      <c r="Q15" s="8" t="s">
        <v>272</v>
      </c>
      <c r="R15" s="8" t="s">
        <v>149</v>
      </c>
      <c r="S15" s="8"/>
      <c r="T15" s="8" t="s">
        <v>273</v>
      </c>
      <c r="U15" s="10"/>
    </row>
    <row r="16" spans="1:21" s="16" customFormat="1" ht="12.75" x14ac:dyDescent="0.25">
      <c r="A16" s="24" t="s">
        <v>119</v>
      </c>
      <c r="B16" s="9"/>
      <c r="C16" s="9"/>
      <c r="D16" s="9"/>
      <c r="E16" s="9" t="s">
        <v>46</v>
      </c>
      <c r="F16" s="8" t="s">
        <v>278</v>
      </c>
      <c r="G16" s="8" t="s">
        <v>353</v>
      </c>
      <c r="H16" s="8" t="s">
        <v>243</v>
      </c>
      <c r="I16" s="9" t="s">
        <v>46</v>
      </c>
      <c r="J16" s="9" t="s">
        <v>46</v>
      </c>
      <c r="K16" s="9" t="s">
        <v>46</v>
      </c>
      <c r="L16" s="8" t="s">
        <v>277</v>
      </c>
      <c r="M16" s="8" t="s">
        <v>138</v>
      </c>
      <c r="N16" s="8" t="s">
        <v>144</v>
      </c>
      <c r="O16" s="8">
        <v>13617</v>
      </c>
      <c r="P16" s="8" t="s">
        <v>281</v>
      </c>
      <c r="Q16" s="8" t="s">
        <v>282</v>
      </c>
      <c r="R16" s="8" t="s">
        <v>150</v>
      </c>
      <c r="S16" s="8"/>
      <c r="T16" s="8" t="s">
        <v>284</v>
      </c>
      <c r="U16" s="10"/>
    </row>
    <row r="17" spans="1:21" s="16" customFormat="1" ht="12.75" x14ac:dyDescent="0.25">
      <c r="A17" s="24" t="s">
        <v>119</v>
      </c>
      <c r="B17" s="9"/>
      <c r="C17" s="9"/>
      <c r="D17" s="9"/>
      <c r="E17" s="9" t="s">
        <v>46</v>
      </c>
      <c r="F17" s="8" t="s">
        <v>278</v>
      </c>
      <c r="G17" s="8" t="s">
        <v>353</v>
      </c>
      <c r="H17" s="8" t="s">
        <v>243</v>
      </c>
      <c r="I17" s="9" t="s">
        <v>46</v>
      </c>
      <c r="J17" s="9" t="s">
        <v>46</v>
      </c>
      <c r="K17" s="9" t="s">
        <v>46</v>
      </c>
      <c r="L17" s="8" t="s">
        <v>277</v>
      </c>
      <c r="M17" s="8" t="s">
        <v>139</v>
      </c>
      <c r="N17" s="8" t="s">
        <v>145</v>
      </c>
      <c r="O17" s="8">
        <v>13045</v>
      </c>
      <c r="P17" s="8" t="s">
        <v>274</v>
      </c>
      <c r="Q17" s="8" t="s">
        <v>275</v>
      </c>
      <c r="R17" s="8" t="s">
        <v>151</v>
      </c>
      <c r="S17" s="8"/>
      <c r="T17" s="8" t="s">
        <v>276</v>
      </c>
      <c r="U17" s="10"/>
    </row>
    <row r="18" spans="1:21" s="16" customFormat="1" ht="12.75" x14ac:dyDescent="0.25">
      <c r="A18" s="24" t="s">
        <v>119</v>
      </c>
      <c r="B18" s="9"/>
      <c r="C18" s="9"/>
      <c r="D18" s="9"/>
      <c r="E18" s="9" t="s">
        <v>46</v>
      </c>
      <c r="F18" s="8" t="s">
        <v>278</v>
      </c>
      <c r="G18" s="8" t="s">
        <v>353</v>
      </c>
      <c r="H18" s="8" t="s">
        <v>243</v>
      </c>
      <c r="I18" s="9" t="s">
        <v>46</v>
      </c>
      <c r="J18" s="9" t="s">
        <v>46</v>
      </c>
      <c r="K18" s="9" t="s">
        <v>46</v>
      </c>
      <c r="L18" s="8" t="s">
        <v>277</v>
      </c>
      <c r="M18" s="8" t="s">
        <v>140</v>
      </c>
      <c r="N18" s="8" t="s">
        <v>146</v>
      </c>
      <c r="O18" s="8">
        <v>14808</v>
      </c>
      <c r="P18" s="8" t="s">
        <v>283</v>
      </c>
      <c r="Q18" s="8" t="s">
        <v>279</v>
      </c>
      <c r="R18" s="8" t="s">
        <v>152</v>
      </c>
      <c r="S18" s="8"/>
      <c r="T18" s="8" t="s">
        <v>280</v>
      </c>
      <c r="U18" s="10"/>
    </row>
    <row r="19" spans="1:21" s="16" customFormat="1" ht="12.75" x14ac:dyDescent="0.25">
      <c r="A19" s="24" t="s">
        <v>119</v>
      </c>
      <c r="B19" s="9"/>
      <c r="C19" s="9"/>
      <c r="D19" s="9"/>
      <c r="E19" s="9" t="s">
        <v>46</v>
      </c>
      <c r="F19" s="8" t="s">
        <v>278</v>
      </c>
      <c r="G19" s="8" t="s">
        <v>353</v>
      </c>
      <c r="H19" s="8" t="s">
        <v>243</v>
      </c>
      <c r="I19" s="9" t="s">
        <v>46</v>
      </c>
      <c r="J19" s="9" t="s">
        <v>46</v>
      </c>
      <c r="K19" s="9" t="s">
        <v>46</v>
      </c>
      <c r="L19" s="8" t="s">
        <v>277</v>
      </c>
      <c r="M19" s="8" t="s">
        <v>141</v>
      </c>
      <c r="N19" s="8" t="s">
        <v>147</v>
      </c>
      <c r="O19" s="8">
        <v>13601</v>
      </c>
      <c r="P19" s="8" t="s">
        <v>70</v>
      </c>
      <c r="Q19" s="8" t="s">
        <v>285</v>
      </c>
      <c r="R19" s="8" t="s">
        <v>153</v>
      </c>
      <c r="S19" s="8"/>
      <c r="T19" s="8" t="s">
        <v>286</v>
      </c>
      <c r="U19" s="10"/>
    </row>
    <row r="20" spans="1:21" s="16" customFormat="1" ht="12.75" x14ac:dyDescent="0.25">
      <c r="A20" s="24" t="s">
        <v>354</v>
      </c>
      <c r="B20" s="9"/>
      <c r="C20" s="9"/>
      <c r="D20" s="9"/>
      <c r="E20" s="9" t="s">
        <v>46</v>
      </c>
      <c r="F20" s="8" t="s">
        <v>217</v>
      </c>
      <c r="G20" s="8" t="s">
        <v>218</v>
      </c>
      <c r="H20" s="8" t="s">
        <v>243</v>
      </c>
      <c r="I20" s="9" t="s">
        <v>46</v>
      </c>
      <c r="J20" s="9" t="s">
        <v>46</v>
      </c>
      <c r="K20" s="9" t="s">
        <v>46</v>
      </c>
      <c r="L20" s="8" t="s">
        <v>320</v>
      </c>
      <c r="M20" s="8" t="s">
        <v>155</v>
      </c>
      <c r="N20" s="8" t="s">
        <v>168</v>
      </c>
      <c r="O20" s="8">
        <v>13323</v>
      </c>
      <c r="P20" s="8" t="s">
        <v>80</v>
      </c>
      <c r="Q20" s="8" t="s">
        <v>337</v>
      </c>
      <c r="R20" s="8" t="s">
        <v>179</v>
      </c>
      <c r="S20" s="8"/>
      <c r="T20" s="8" t="s">
        <v>338</v>
      </c>
      <c r="U20" s="10"/>
    </row>
    <row r="21" spans="1:21" s="16" customFormat="1" ht="12.75" x14ac:dyDescent="0.25">
      <c r="A21" s="24" t="s">
        <v>120</v>
      </c>
      <c r="B21" s="9"/>
      <c r="C21" s="9"/>
      <c r="D21" s="9"/>
      <c r="E21" s="9" t="s">
        <v>46</v>
      </c>
      <c r="F21" s="8" t="s">
        <v>219</v>
      </c>
      <c r="G21" s="8" t="s">
        <v>220</v>
      </c>
      <c r="H21" s="8" t="s">
        <v>243</v>
      </c>
      <c r="I21" s="9" t="s">
        <v>46</v>
      </c>
      <c r="J21" s="9" t="s">
        <v>46</v>
      </c>
      <c r="K21" s="9" t="s">
        <v>46</v>
      </c>
      <c r="L21" s="8" t="s">
        <v>259</v>
      </c>
      <c r="M21" s="8" t="s">
        <v>156</v>
      </c>
      <c r="N21" s="8" t="s">
        <v>145</v>
      </c>
      <c r="O21" s="8">
        <v>13045</v>
      </c>
      <c r="P21" s="8" t="s">
        <v>59</v>
      </c>
      <c r="Q21" s="8" t="s">
        <v>339</v>
      </c>
      <c r="R21" s="8" t="s">
        <v>180</v>
      </c>
      <c r="S21" s="8"/>
      <c r="T21" s="8" t="s">
        <v>340</v>
      </c>
      <c r="U21" s="10"/>
    </row>
    <row r="22" spans="1:21" s="16" customFormat="1" ht="12.75" x14ac:dyDescent="0.25">
      <c r="A22" s="24" t="s">
        <v>121</v>
      </c>
      <c r="B22" s="9"/>
      <c r="C22" s="9"/>
      <c r="D22" s="9"/>
      <c r="E22" s="9" t="s">
        <v>46</v>
      </c>
      <c r="F22" s="8" t="s">
        <v>221</v>
      </c>
      <c r="G22" s="8" t="s">
        <v>222</v>
      </c>
      <c r="H22" s="8" t="s">
        <v>243</v>
      </c>
      <c r="I22" s="9" t="s">
        <v>46</v>
      </c>
      <c r="J22" s="9" t="s">
        <v>46</v>
      </c>
      <c r="K22" s="9" t="s">
        <v>46</v>
      </c>
      <c r="L22" s="8" t="s">
        <v>259</v>
      </c>
      <c r="M22" s="8" t="s">
        <v>157</v>
      </c>
      <c r="N22" s="8" t="s">
        <v>169</v>
      </c>
      <c r="O22" s="8">
        <v>12726</v>
      </c>
      <c r="P22" s="8" t="s">
        <v>100</v>
      </c>
      <c r="Q22" s="8" t="s">
        <v>292</v>
      </c>
      <c r="R22" s="8" t="s">
        <v>181</v>
      </c>
      <c r="S22" s="8"/>
      <c r="T22" s="8" t="s">
        <v>293</v>
      </c>
      <c r="U22" s="10" t="s">
        <v>291</v>
      </c>
    </row>
    <row r="23" spans="1:21" s="16" customFormat="1" ht="12.75" x14ac:dyDescent="0.25">
      <c r="A23" s="24" t="s">
        <v>122</v>
      </c>
      <c r="B23" s="9"/>
      <c r="C23" s="9"/>
      <c r="D23" s="9"/>
      <c r="E23" s="9" t="s">
        <v>46</v>
      </c>
      <c r="F23" s="8" t="s">
        <v>223</v>
      </c>
      <c r="G23" s="8" t="s">
        <v>224</v>
      </c>
      <c r="H23" s="8" t="s">
        <v>243</v>
      </c>
      <c r="I23" s="9" t="s">
        <v>46</v>
      </c>
      <c r="J23" s="9" t="s">
        <v>46</v>
      </c>
      <c r="K23" s="9" t="s">
        <v>46</v>
      </c>
      <c r="L23" s="8" t="s">
        <v>259</v>
      </c>
      <c r="M23" s="8" t="s">
        <v>158</v>
      </c>
      <c r="N23" s="8" t="s">
        <v>170</v>
      </c>
      <c r="O23" s="8">
        <v>12010</v>
      </c>
      <c r="P23" s="8" t="s">
        <v>65</v>
      </c>
      <c r="Q23" s="8" t="s">
        <v>287</v>
      </c>
      <c r="R23" s="8" t="s">
        <v>182</v>
      </c>
      <c r="S23" s="8"/>
      <c r="T23" s="8" t="s">
        <v>288</v>
      </c>
      <c r="U23" s="10"/>
    </row>
    <row r="24" spans="1:21" s="16" customFormat="1" ht="12.75" x14ac:dyDescent="0.25">
      <c r="A24" s="24" t="s">
        <v>123</v>
      </c>
      <c r="B24" s="9"/>
      <c r="C24" s="9"/>
      <c r="D24" s="9"/>
      <c r="E24" s="9" t="s">
        <v>46</v>
      </c>
      <c r="F24" s="8" t="s">
        <v>225</v>
      </c>
      <c r="G24" s="8" t="s">
        <v>226</v>
      </c>
      <c r="H24" s="8" t="s">
        <v>243</v>
      </c>
      <c r="I24" s="9" t="s">
        <v>46</v>
      </c>
      <c r="J24" s="9" t="s">
        <v>46</v>
      </c>
      <c r="K24" s="9" t="s">
        <v>46</v>
      </c>
      <c r="L24" s="8" t="s">
        <v>259</v>
      </c>
      <c r="M24" s="8" t="s">
        <v>159</v>
      </c>
      <c r="N24" s="8" t="s">
        <v>94</v>
      </c>
      <c r="O24" s="8">
        <v>12157</v>
      </c>
      <c r="P24" s="8" t="s">
        <v>94</v>
      </c>
      <c r="Q24" s="8" t="s">
        <v>266</v>
      </c>
      <c r="R24" s="8" t="s">
        <v>183</v>
      </c>
      <c r="S24" s="8"/>
      <c r="T24" s="8" t="s">
        <v>267</v>
      </c>
      <c r="U24" s="10"/>
    </row>
    <row r="25" spans="1:21" s="16" customFormat="1" ht="12.75" x14ac:dyDescent="0.25">
      <c r="A25" s="24" t="s">
        <v>124</v>
      </c>
      <c r="B25" s="9"/>
      <c r="C25" s="9"/>
      <c r="D25" s="9"/>
      <c r="E25" s="9" t="s">
        <v>46</v>
      </c>
      <c r="F25" s="8" t="s">
        <v>227</v>
      </c>
      <c r="G25" s="8" t="s">
        <v>228</v>
      </c>
      <c r="H25" s="8" t="s">
        <v>243</v>
      </c>
      <c r="I25" s="9" t="s">
        <v>46</v>
      </c>
      <c r="J25" s="9" t="s">
        <v>46</v>
      </c>
      <c r="K25" s="9" t="s">
        <v>46</v>
      </c>
      <c r="L25" s="8" t="s">
        <v>259</v>
      </c>
      <c r="M25" s="8" t="s">
        <v>160</v>
      </c>
      <c r="N25" s="8" t="s">
        <v>171</v>
      </c>
      <c r="O25" s="8">
        <v>14724</v>
      </c>
      <c r="P25" s="8" t="s">
        <v>54</v>
      </c>
      <c r="Q25" s="8" t="s">
        <v>289</v>
      </c>
      <c r="R25" s="8" t="s">
        <v>184</v>
      </c>
      <c r="S25" s="8"/>
      <c r="T25" s="8" t="s">
        <v>290</v>
      </c>
      <c r="U25" s="10"/>
    </row>
    <row r="26" spans="1:21" s="16" customFormat="1" ht="12.75" x14ac:dyDescent="0.25">
      <c r="A26" s="24" t="s">
        <v>125</v>
      </c>
      <c r="B26" s="9"/>
      <c r="C26" s="9"/>
      <c r="D26" s="9"/>
      <c r="E26" s="9" t="s">
        <v>46</v>
      </c>
      <c r="F26" s="8" t="s">
        <v>229</v>
      </c>
      <c r="G26" s="8" t="s">
        <v>230</v>
      </c>
      <c r="H26" s="8" t="s">
        <v>243</v>
      </c>
      <c r="I26" s="9" t="s">
        <v>46</v>
      </c>
      <c r="J26" s="9" t="s">
        <v>46</v>
      </c>
      <c r="K26" s="9" t="s">
        <v>46</v>
      </c>
      <c r="L26" s="8" t="s">
        <v>259</v>
      </c>
      <c r="M26" s="8" t="s">
        <v>161</v>
      </c>
      <c r="N26" s="8" t="s">
        <v>172</v>
      </c>
      <c r="O26" s="8">
        <v>14135</v>
      </c>
      <c r="P26" s="8" t="s">
        <v>54</v>
      </c>
      <c r="Q26" s="8" t="s">
        <v>260</v>
      </c>
      <c r="R26" s="8" t="s">
        <v>185</v>
      </c>
      <c r="S26" s="8"/>
      <c r="T26" s="8" t="s">
        <v>261</v>
      </c>
      <c r="U26" s="10"/>
    </row>
    <row r="27" spans="1:21" s="16" customFormat="1" ht="12.75" x14ac:dyDescent="0.25">
      <c r="A27" s="24" t="s">
        <v>125</v>
      </c>
      <c r="B27" s="9"/>
      <c r="C27" s="9"/>
      <c r="D27" s="9"/>
      <c r="E27" s="9" t="s">
        <v>46</v>
      </c>
      <c r="F27" s="8" t="s">
        <v>229</v>
      </c>
      <c r="G27" s="8" t="s">
        <v>230</v>
      </c>
      <c r="H27" s="8" t="s">
        <v>243</v>
      </c>
      <c r="I27" s="9" t="s">
        <v>46</v>
      </c>
      <c r="J27" s="9" t="s">
        <v>46</v>
      </c>
      <c r="K27" s="9" t="s">
        <v>46</v>
      </c>
      <c r="L27" s="8" t="s">
        <v>259</v>
      </c>
      <c r="M27" s="8" t="s">
        <v>162</v>
      </c>
      <c r="N27" s="8" t="s">
        <v>173</v>
      </c>
      <c r="O27" s="8">
        <v>14009</v>
      </c>
      <c r="P27" s="8" t="s">
        <v>108</v>
      </c>
      <c r="Q27" s="8" t="s">
        <v>262</v>
      </c>
      <c r="R27" s="8" t="s">
        <v>186</v>
      </c>
      <c r="S27" s="8"/>
      <c r="T27" s="8" t="s">
        <v>263</v>
      </c>
      <c r="U27" s="10"/>
    </row>
    <row r="28" spans="1:21" s="16" customFormat="1" ht="12.75" x14ac:dyDescent="0.25">
      <c r="A28" s="24" t="s">
        <v>125</v>
      </c>
      <c r="B28" s="9"/>
      <c r="C28" s="9"/>
      <c r="D28" s="9"/>
      <c r="E28" s="9" t="s">
        <v>46</v>
      </c>
      <c r="F28" s="8" t="s">
        <v>229</v>
      </c>
      <c r="G28" s="8" t="s">
        <v>230</v>
      </c>
      <c r="H28" s="8" t="s">
        <v>243</v>
      </c>
      <c r="I28" s="9" t="s">
        <v>46</v>
      </c>
      <c r="J28" s="9" t="s">
        <v>46</v>
      </c>
      <c r="K28" s="9" t="s">
        <v>46</v>
      </c>
      <c r="L28" s="8" t="s">
        <v>259</v>
      </c>
      <c r="M28" s="8" t="s">
        <v>163</v>
      </c>
      <c r="N28" s="8" t="s">
        <v>174</v>
      </c>
      <c r="O28" s="8">
        <v>14898</v>
      </c>
      <c r="P28" s="8" t="s">
        <v>98</v>
      </c>
      <c r="Q28" s="8" t="s">
        <v>264</v>
      </c>
      <c r="R28" s="8" t="s">
        <v>187</v>
      </c>
      <c r="S28" s="8"/>
      <c r="T28" s="8" t="s">
        <v>265</v>
      </c>
      <c r="U28" s="10"/>
    </row>
    <row r="29" spans="1:21" s="16" customFormat="1" ht="12.75" x14ac:dyDescent="0.25">
      <c r="A29" s="24" t="s">
        <v>126</v>
      </c>
      <c r="B29" s="9"/>
      <c r="C29" s="9"/>
      <c r="D29" s="9"/>
      <c r="E29" s="9" t="s">
        <v>46</v>
      </c>
      <c r="F29" s="8" t="s">
        <v>231</v>
      </c>
      <c r="G29" s="8" t="s">
        <v>232</v>
      </c>
      <c r="H29" s="8" t="s">
        <v>243</v>
      </c>
      <c r="I29" s="9" t="s">
        <v>46</v>
      </c>
      <c r="J29" s="9" t="s">
        <v>46</v>
      </c>
      <c r="K29" s="9" t="s">
        <v>46</v>
      </c>
      <c r="L29" s="8" t="s">
        <v>246</v>
      </c>
      <c r="M29" s="8" t="s">
        <v>164</v>
      </c>
      <c r="N29" s="8" t="s">
        <v>175</v>
      </c>
      <c r="O29" s="8">
        <v>13021</v>
      </c>
      <c r="P29" s="8" t="s">
        <v>53</v>
      </c>
      <c r="Q29" s="8" t="s">
        <v>256</v>
      </c>
      <c r="R29" s="8" t="s">
        <v>188</v>
      </c>
      <c r="S29" s="8"/>
      <c r="T29" s="8" t="s">
        <v>257</v>
      </c>
      <c r="U29" s="10" t="s">
        <v>258</v>
      </c>
    </row>
    <row r="30" spans="1:21" s="16" customFormat="1" ht="12.75" x14ac:dyDescent="0.25">
      <c r="A30" s="24" t="s">
        <v>355</v>
      </c>
      <c r="B30" s="9"/>
      <c r="C30" s="9"/>
      <c r="D30" s="9"/>
      <c r="E30" s="9" t="s">
        <v>46</v>
      </c>
      <c r="F30" s="8" t="s">
        <v>233</v>
      </c>
      <c r="G30" s="8" t="s">
        <v>234</v>
      </c>
      <c r="H30" s="8" t="s">
        <v>243</v>
      </c>
      <c r="I30" s="9" t="s">
        <v>46</v>
      </c>
      <c r="J30" s="9" t="s">
        <v>46</v>
      </c>
      <c r="K30" s="9" t="s">
        <v>46</v>
      </c>
      <c r="L30" s="8" t="s">
        <v>253</v>
      </c>
      <c r="M30" s="8" t="s">
        <v>165</v>
      </c>
      <c r="N30" s="8" t="s">
        <v>176</v>
      </c>
      <c r="O30" s="8">
        <v>11801</v>
      </c>
      <c r="P30" s="8" t="s">
        <v>77</v>
      </c>
      <c r="Q30" s="8" t="s">
        <v>254</v>
      </c>
      <c r="R30" s="8" t="s">
        <v>189</v>
      </c>
      <c r="S30" s="8"/>
      <c r="T30" s="8" t="s">
        <v>255</v>
      </c>
      <c r="U30" s="10"/>
    </row>
    <row r="31" spans="1:21" s="16" customFormat="1" ht="12.75" x14ac:dyDescent="0.25">
      <c r="A31" s="24" t="s">
        <v>355</v>
      </c>
      <c r="B31" s="9"/>
      <c r="C31" s="9"/>
      <c r="D31" s="9"/>
      <c r="E31" s="9" t="s">
        <v>46</v>
      </c>
      <c r="F31" s="8" t="s">
        <v>233</v>
      </c>
      <c r="G31" s="8" t="s">
        <v>234</v>
      </c>
      <c r="H31" s="8" t="s">
        <v>243</v>
      </c>
      <c r="I31" s="9" t="s">
        <v>46</v>
      </c>
      <c r="J31" s="9" t="s">
        <v>46</v>
      </c>
      <c r="K31" s="9" t="s">
        <v>46</v>
      </c>
      <c r="L31" s="8" t="s">
        <v>253</v>
      </c>
      <c r="M31" s="8" t="s">
        <v>166</v>
      </c>
      <c r="N31" s="8" t="s">
        <v>177</v>
      </c>
      <c r="O31" s="8">
        <v>11901</v>
      </c>
      <c r="P31" s="8" t="s">
        <v>99</v>
      </c>
      <c r="Q31" s="8" t="s">
        <v>254</v>
      </c>
      <c r="R31" s="8" t="s">
        <v>190</v>
      </c>
      <c r="S31" s="8"/>
      <c r="T31" s="8" t="s">
        <v>255</v>
      </c>
      <c r="U31" s="10"/>
    </row>
    <row r="32" spans="1:21" s="16" customFormat="1" ht="12.75" x14ac:dyDescent="0.25">
      <c r="A32" s="24" t="s">
        <v>356</v>
      </c>
      <c r="B32" s="9"/>
      <c r="C32" s="9"/>
      <c r="D32" s="9"/>
      <c r="E32" s="9" t="s">
        <v>46</v>
      </c>
      <c r="F32" s="8" t="s">
        <v>235</v>
      </c>
      <c r="G32" s="8" t="s">
        <v>236</v>
      </c>
      <c r="H32" s="8" t="s">
        <v>243</v>
      </c>
      <c r="I32" s="9" t="s">
        <v>46</v>
      </c>
      <c r="J32" s="9" t="s">
        <v>46</v>
      </c>
      <c r="K32" s="9" t="s">
        <v>46</v>
      </c>
      <c r="L32" s="8" t="s">
        <v>268</v>
      </c>
      <c r="M32" s="8" t="s">
        <v>191</v>
      </c>
      <c r="N32" s="8" t="s">
        <v>193</v>
      </c>
      <c r="O32" s="8">
        <v>14094</v>
      </c>
      <c r="P32" s="8" t="s">
        <v>269</v>
      </c>
      <c r="Q32" s="8" t="s">
        <v>270</v>
      </c>
      <c r="R32" s="8" t="s">
        <v>195</v>
      </c>
      <c r="S32" s="8"/>
      <c r="T32" s="8" t="s">
        <v>271</v>
      </c>
      <c r="U32" s="10"/>
    </row>
    <row r="33" spans="1:21" s="16" customFormat="1" ht="12.75" x14ac:dyDescent="0.25">
      <c r="A33" s="24" t="s">
        <v>357</v>
      </c>
      <c r="B33" s="9" t="s">
        <v>378</v>
      </c>
      <c r="C33" s="9"/>
      <c r="D33" s="9"/>
      <c r="E33" s="9" t="s">
        <v>46</v>
      </c>
      <c r="F33" s="8" t="s">
        <v>237</v>
      </c>
      <c r="G33" s="8" t="s">
        <v>238</v>
      </c>
      <c r="H33" s="8" t="s">
        <v>243</v>
      </c>
      <c r="I33" s="9" t="s">
        <v>46</v>
      </c>
      <c r="J33" s="9" t="s">
        <v>46</v>
      </c>
      <c r="K33" s="9" t="s">
        <v>46</v>
      </c>
      <c r="L33" s="8" t="s">
        <v>250</v>
      </c>
      <c r="M33" s="8" t="s">
        <v>192</v>
      </c>
      <c r="N33" s="8" t="s">
        <v>194</v>
      </c>
      <c r="O33" s="8">
        <v>12567</v>
      </c>
      <c r="P33" s="8" t="s">
        <v>61</v>
      </c>
      <c r="Q33" s="8" t="s">
        <v>251</v>
      </c>
      <c r="R33" s="8" t="s">
        <v>196</v>
      </c>
      <c r="S33" s="8"/>
      <c r="T33" s="8" t="s">
        <v>252</v>
      </c>
      <c r="U33" s="10"/>
    </row>
    <row r="34" spans="1:21" s="16" customFormat="1" ht="12.75" x14ac:dyDescent="0.25">
      <c r="A34" s="24" t="s">
        <v>127</v>
      </c>
      <c r="B34" s="9"/>
      <c r="C34" s="9"/>
      <c r="D34" s="9"/>
      <c r="E34" s="9" t="s">
        <v>383</v>
      </c>
      <c r="F34" s="8" t="s">
        <v>371</v>
      </c>
      <c r="G34" s="8" t="s">
        <v>239</v>
      </c>
      <c r="H34" s="8" t="s">
        <v>243</v>
      </c>
      <c r="I34" s="9" t="s">
        <v>46</v>
      </c>
      <c r="J34" s="9" t="s">
        <v>46</v>
      </c>
      <c r="K34" s="9" t="s">
        <v>46</v>
      </c>
      <c r="L34" s="8" t="s">
        <v>247</v>
      </c>
      <c r="M34" s="8" t="s">
        <v>197</v>
      </c>
      <c r="N34" s="8" t="s">
        <v>203</v>
      </c>
      <c r="O34" s="8">
        <v>13782</v>
      </c>
      <c r="P34" s="8" t="s">
        <v>60</v>
      </c>
      <c r="Q34" s="8" t="s">
        <v>248</v>
      </c>
      <c r="R34" s="8" t="s">
        <v>209</v>
      </c>
      <c r="S34" s="8"/>
      <c r="T34" s="8" t="s">
        <v>249</v>
      </c>
      <c r="U34" s="10"/>
    </row>
    <row r="35" spans="1:21" s="16" customFormat="1" ht="12.75" x14ac:dyDescent="0.25">
      <c r="A35" s="24" t="s">
        <v>127</v>
      </c>
      <c r="B35" s="9"/>
      <c r="C35" s="9"/>
      <c r="D35" s="9"/>
      <c r="E35" s="9" t="s">
        <v>46</v>
      </c>
      <c r="F35" s="8" t="s">
        <v>371</v>
      </c>
      <c r="G35" s="8" t="s">
        <v>239</v>
      </c>
      <c r="H35" s="8" t="s">
        <v>243</v>
      </c>
      <c r="I35" s="9" t="s">
        <v>46</v>
      </c>
      <c r="J35" s="9" t="s">
        <v>46</v>
      </c>
      <c r="K35" s="9" t="s">
        <v>46</v>
      </c>
      <c r="L35" s="8" t="s">
        <v>247</v>
      </c>
      <c r="M35" s="8" t="s">
        <v>198</v>
      </c>
      <c r="N35" s="8" t="s">
        <v>204</v>
      </c>
      <c r="O35" s="8">
        <v>13825</v>
      </c>
      <c r="P35" s="8" t="s">
        <v>86</v>
      </c>
      <c r="Q35" s="8" t="s">
        <v>248</v>
      </c>
      <c r="R35" s="8" t="s">
        <v>210</v>
      </c>
      <c r="S35" s="8"/>
      <c r="T35" s="8" t="s">
        <v>249</v>
      </c>
      <c r="U35" s="10"/>
    </row>
    <row r="36" spans="1:21" s="16" customFormat="1" ht="12.75" x14ac:dyDescent="0.25">
      <c r="A36" s="24" t="s">
        <v>128</v>
      </c>
      <c r="B36" s="9"/>
      <c r="C36" s="9"/>
      <c r="D36" s="9"/>
      <c r="E36" s="9" t="s">
        <v>46</v>
      </c>
      <c r="F36" s="8" t="s">
        <v>326</v>
      </c>
      <c r="G36" s="8" t="s">
        <v>327</v>
      </c>
      <c r="H36" s="8" t="s">
        <v>243</v>
      </c>
      <c r="I36" s="9" t="s">
        <v>46</v>
      </c>
      <c r="J36" s="9" t="s">
        <v>46</v>
      </c>
      <c r="K36" s="9" t="s">
        <v>46</v>
      </c>
      <c r="L36" s="8" t="s">
        <v>259</v>
      </c>
      <c r="M36" s="8" t="s">
        <v>199</v>
      </c>
      <c r="N36" s="8" t="s">
        <v>205</v>
      </c>
      <c r="O36" s="8">
        <v>14467</v>
      </c>
      <c r="P36" s="8" t="s">
        <v>75</v>
      </c>
      <c r="Q36" s="8" t="s">
        <v>344</v>
      </c>
      <c r="R36" s="8" t="s">
        <v>211</v>
      </c>
      <c r="S36" s="8"/>
      <c r="T36" s="8" t="s">
        <v>345</v>
      </c>
      <c r="U36" s="10"/>
    </row>
    <row r="37" spans="1:21" s="16" customFormat="1" ht="12.75" x14ac:dyDescent="0.25">
      <c r="A37" s="24" t="s">
        <v>128</v>
      </c>
      <c r="B37" s="9"/>
      <c r="C37" s="9"/>
      <c r="D37" s="9"/>
      <c r="E37" s="9" t="s">
        <v>46</v>
      </c>
      <c r="F37" s="8" t="s">
        <v>326</v>
      </c>
      <c r="G37" s="8" t="s">
        <v>327</v>
      </c>
      <c r="H37" s="8" t="s">
        <v>243</v>
      </c>
      <c r="I37" s="9" t="s">
        <v>46</v>
      </c>
      <c r="J37" s="9" t="s">
        <v>46</v>
      </c>
      <c r="K37" s="9" t="s">
        <v>46</v>
      </c>
      <c r="L37" s="8" t="s">
        <v>259</v>
      </c>
      <c r="M37" s="8" t="s">
        <v>200</v>
      </c>
      <c r="N37" s="8" t="s">
        <v>206</v>
      </c>
      <c r="O37" s="8">
        <v>13057</v>
      </c>
      <c r="P37" s="8" t="s">
        <v>81</v>
      </c>
      <c r="Q37" s="8" t="s">
        <v>344</v>
      </c>
      <c r="R37" s="8" t="s">
        <v>211</v>
      </c>
      <c r="S37" s="8"/>
      <c r="T37" s="8" t="s">
        <v>345</v>
      </c>
      <c r="U37" s="10"/>
    </row>
    <row r="38" spans="1:21" s="16" customFormat="1" ht="12.75" x14ac:dyDescent="0.25">
      <c r="A38" s="24" t="s">
        <v>128</v>
      </c>
      <c r="B38" s="9"/>
      <c r="C38" s="9"/>
      <c r="D38" s="9"/>
      <c r="E38" s="9" t="s">
        <v>46</v>
      </c>
      <c r="F38" s="8" t="s">
        <v>326</v>
      </c>
      <c r="G38" s="8" t="s">
        <v>327</v>
      </c>
      <c r="H38" s="8" t="s">
        <v>243</v>
      </c>
      <c r="I38" s="9" t="s">
        <v>46</v>
      </c>
      <c r="J38" s="9" t="s">
        <v>46</v>
      </c>
      <c r="K38" s="9" t="s">
        <v>46</v>
      </c>
      <c r="L38" s="8" t="s">
        <v>259</v>
      </c>
      <c r="M38" s="8" t="s">
        <v>201</v>
      </c>
      <c r="N38" s="8" t="s">
        <v>207</v>
      </c>
      <c r="O38" s="8">
        <v>13606</v>
      </c>
      <c r="P38" s="8" t="s">
        <v>70</v>
      </c>
      <c r="Q38" s="8" t="s">
        <v>344</v>
      </c>
      <c r="R38" s="8" t="s">
        <v>211</v>
      </c>
      <c r="S38" s="8"/>
      <c r="T38" s="8" t="s">
        <v>345</v>
      </c>
      <c r="U38" s="10"/>
    </row>
    <row r="39" spans="1:21" s="16" customFormat="1" ht="12.75" x14ac:dyDescent="0.25">
      <c r="A39" s="24" t="s">
        <v>129</v>
      </c>
      <c r="B39" s="9"/>
      <c r="C39" s="9"/>
      <c r="D39" s="9" t="s">
        <v>46</v>
      </c>
      <c r="E39" s="9" t="s">
        <v>46</v>
      </c>
      <c r="F39" s="8" t="s">
        <v>358</v>
      </c>
      <c r="G39" s="8" t="s">
        <v>244</v>
      </c>
      <c r="H39" s="8" t="s">
        <v>243</v>
      </c>
      <c r="I39" s="9" t="s">
        <v>46</v>
      </c>
      <c r="J39" s="9" t="s">
        <v>46</v>
      </c>
      <c r="K39" s="9" t="s">
        <v>46</v>
      </c>
      <c r="L39" s="8" t="s">
        <v>246</v>
      </c>
      <c r="M39" s="8" t="s">
        <v>202</v>
      </c>
      <c r="N39" s="8" t="s">
        <v>208</v>
      </c>
      <c r="O39" s="8">
        <v>10509</v>
      </c>
      <c r="P39" s="8" t="s">
        <v>87</v>
      </c>
      <c r="Q39" s="8" t="s">
        <v>359</v>
      </c>
      <c r="R39" s="8" t="s">
        <v>212</v>
      </c>
      <c r="S39" s="8"/>
      <c r="T39" s="8" t="s">
        <v>245</v>
      </c>
      <c r="U39" s="10"/>
    </row>
    <row r="40" spans="1:21" s="16" customFormat="1" ht="12.75" x14ac:dyDescent="0.25">
      <c r="A40" s="24" t="s">
        <v>130</v>
      </c>
      <c r="B40" s="9"/>
      <c r="C40" s="9"/>
      <c r="D40" s="9"/>
      <c r="E40" s="9" t="s">
        <v>46</v>
      </c>
      <c r="F40" s="8" t="s">
        <v>242</v>
      </c>
      <c r="G40" s="8">
        <v>1000008736</v>
      </c>
      <c r="H40" s="8" t="s">
        <v>243</v>
      </c>
      <c r="I40" s="9" t="s">
        <v>46</v>
      </c>
      <c r="J40" s="9" t="s">
        <v>46</v>
      </c>
      <c r="K40" s="9" t="s">
        <v>46</v>
      </c>
      <c r="L40" s="8" t="s">
        <v>246</v>
      </c>
      <c r="M40" s="8" t="s">
        <v>328</v>
      </c>
      <c r="N40" s="8" t="s">
        <v>302</v>
      </c>
      <c r="O40" s="8">
        <v>11763</v>
      </c>
      <c r="P40" s="8" t="s">
        <v>99</v>
      </c>
      <c r="Q40" s="8" t="s">
        <v>360</v>
      </c>
      <c r="R40" s="8" t="s">
        <v>311</v>
      </c>
      <c r="S40" s="8"/>
      <c r="T40" s="8" t="s">
        <v>352</v>
      </c>
      <c r="U40" s="10"/>
    </row>
    <row r="41" spans="1:21" s="16" customFormat="1" ht="12.75" x14ac:dyDescent="0.25">
      <c r="A41" s="24" t="s">
        <v>130</v>
      </c>
      <c r="B41" s="9"/>
      <c r="C41" s="9"/>
      <c r="D41" s="9"/>
      <c r="E41" s="9" t="s">
        <v>46</v>
      </c>
      <c r="F41" s="8" t="s">
        <v>242</v>
      </c>
      <c r="G41" s="8">
        <v>1000008736</v>
      </c>
      <c r="H41" s="8" t="s">
        <v>243</v>
      </c>
      <c r="I41" s="9" t="s">
        <v>46</v>
      </c>
      <c r="J41" s="9" t="s">
        <v>46</v>
      </c>
      <c r="K41" s="9" t="s">
        <v>46</v>
      </c>
      <c r="L41" s="8" t="s">
        <v>246</v>
      </c>
      <c r="M41" s="8" t="s">
        <v>329</v>
      </c>
      <c r="N41" s="8" t="s">
        <v>303</v>
      </c>
      <c r="O41" s="8">
        <v>10462</v>
      </c>
      <c r="P41" s="8" t="s">
        <v>50</v>
      </c>
      <c r="Q41" s="8" t="s">
        <v>361</v>
      </c>
      <c r="R41" s="8" t="s">
        <v>312</v>
      </c>
      <c r="S41" s="8"/>
      <c r="T41" s="8" t="s">
        <v>352</v>
      </c>
      <c r="U41" s="10"/>
    </row>
    <row r="42" spans="1:21" s="16" customFormat="1" ht="12.75" x14ac:dyDescent="0.25">
      <c r="A42" s="24" t="s">
        <v>130</v>
      </c>
      <c r="B42" s="9"/>
      <c r="C42" s="9"/>
      <c r="D42" s="9"/>
      <c r="E42" s="9" t="s">
        <v>46</v>
      </c>
      <c r="F42" s="8" t="s">
        <v>242</v>
      </c>
      <c r="G42" s="8">
        <v>1000008736</v>
      </c>
      <c r="H42" s="8" t="s">
        <v>243</v>
      </c>
      <c r="I42" s="9" t="s">
        <v>46</v>
      </c>
      <c r="J42" s="9" t="s">
        <v>46</v>
      </c>
      <c r="K42" s="9" t="s">
        <v>46</v>
      </c>
      <c r="L42" s="8" t="s">
        <v>246</v>
      </c>
      <c r="M42" s="8" t="s">
        <v>330</v>
      </c>
      <c r="N42" s="8" t="s">
        <v>304</v>
      </c>
      <c r="O42" s="8">
        <v>12542</v>
      </c>
      <c r="P42" s="8" t="s">
        <v>103</v>
      </c>
      <c r="Q42" s="8" t="s">
        <v>362</v>
      </c>
      <c r="R42" s="8" t="s">
        <v>313</v>
      </c>
      <c r="S42" s="8"/>
      <c r="T42" s="8" t="s">
        <v>352</v>
      </c>
      <c r="U42" s="10"/>
    </row>
    <row r="43" spans="1:21" s="16" customFormat="1" ht="12.75" x14ac:dyDescent="0.25">
      <c r="A43" s="24" t="s">
        <v>131</v>
      </c>
      <c r="B43" s="9"/>
      <c r="C43" s="9"/>
      <c r="D43" s="9"/>
      <c r="E43" s="9" t="s">
        <v>46</v>
      </c>
      <c r="F43" s="8" t="s">
        <v>240</v>
      </c>
      <c r="G43" s="8" t="s">
        <v>241</v>
      </c>
      <c r="H43" s="8" t="s">
        <v>243</v>
      </c>
      <c r="I43" s="9" t="s">
        <v>46</v>
      </c>
      <c r="J43" s="9" t="s">
        <v>46</v>
      </c>
      <c r="K43" s="9" t="s">
        <v>46</v>
      </c>
      <c r="L43" s="8" t="s">
        <v>320</v>
      </c>
      <c r="M43" s="8" t="s">
        <v>331</v>
      </c>
      <c r="N43" s="8" t="s">
        <v>305</v>
      </c>
      <c r="O43" s="8">
        <v>14467</v>
      </c>
      <c r="P43" s="8" t="s">
        <v>75</v>
      </c>
      <c r="Q43" s="8" t="s">
        <v>363</v>
      </c>
      <c r="R43" s="8" t="s">
        <v>314</v>
      </c>
      <c r="S43" s="8"/>
      <c r="T43" s="8" t="s">
        <v>348</v>
      </c>
      <c r="U43" s="10"/>
    </row>
    <row r="44" spans="1:21" s="16" customFormat="1" ht="12.75" x14ac:dyDescent="0.25">
      <c r="A44" s="24" t="s">
        <v>131</v>
      </c>
      <c r="B44" s="9"/>
      <c r="C44" s="9"/>
      <c r="D44" s="9"/>
      <c r="E44" s="9" t="s">
        <v>46</v>
      </c>
      <c r="F44" s="8" t="s">
        <v>240</v>
      </c>
      <c r="G44" s="8" t="s">
        <v>241</v>
      </c>
      <c r="H44" s="8" t="s">
        <v>243</v>
      </c>
      <c r="I44" s="9" t="s">
        <v>46</v>
      </c>
      <c r="J44" s="9" t="s">
        <v>46</v>
      </c>
      <c r="K44" s="9" t="s">
        <v>46</v>
      </c>
      <c r="L44" s="8" t="s">
        <v>320</v>
      </c>
      <c r="M44" s="8" t="s">
        <v>332</v>
      </c>
      <c r="N44" s="8" t="s">
        <v>306</v>
      </c>
      <c r="O44" s="8">
        <v>14225</v>
      </c>
      <c r="P44" s="8" t="s">
        <v>62</v>
      </c>
      <c r="Q44" s="8" t="s">
        <v>364</v>
      </c>
      <c r="R44" s="8" t="s">
        <v>315</v>
      </c>
      <c r="S44" s="8"/>
      <c r="T44" s="8" t="s">
        <v>349</v>
      </c>
      <c r="U44" s="10"/>
    </row>
    <row r="45" spans="1:21" s="16" customFormat="1" ht="12.75" x14ac:dyDescent="0.25">
      <c r="A45" s="24" t="s">
        <v>131</v>
      </c>
      <c r="B45" s="9"/>
      <c r="C45" s="9"/>
      <c r="D45" s="9"/>
      <c r="E45" s="9" t="s">
        <v>46</v>
      </c>
      <c r="F45" s="8" t="s">
        <v>240</v>
      </c>
      <c r="G45" s="8" t="s">
        <v>241</v>
      </c>
      <c r="H45" s="8" t="s">
        <v>243</v>
      </c>
      <c r="I45" s="9" t="s">
        <v>46</v>
      </c>
      <c r="J45" s="9" t="s">
        <v>46</v>
      </c>
      <c r="K45" s="9" t="s">
        <v>46</v>
      </c>
      <c r="L45" s="8" t="s">
        <v>320</v>
      </c>
      <c r="M45" s="8" t="s">
        <v>333</v>
      </c>
      <c r="N45" s="8" t="s">
        <v>307</v>
      </c>
      <c r="O45" s="8">
        <v>13212</v>
      </c>
      <c r="P45" s="8" t="s">
        <v>81</v>
      </c>
      <c r="Q45" s="8" t="s">
        <v>365</v>
      </c>
      <c r="R45" s="8" t="s">
        <v>316</v>
      </c>
      <c r="S45" s="8"/>
      <c r="T45" s="8" t="s">
        <v>350</v>
      </c>
      <c r="U45" s="10"/>
    </row>
    <row r="46" spans="1:21" s="16" customFormat="1" ht="12.75" x14ac:dyDescent="0.25">
      <c r="A46" s="24" t="s">
        <v>131</v>
      </c>
      <c r="B46" s="9"/>
      <c r="C46" s="9"/>
      <c r="D46" s="9"/>
      <c r="E46" s="9" t="s">
        <v>46</v>
      </c>
      <c r="F46" s="8" t="s">
        <v>240</v>
      </c>
      <c r="G46" s="8" t="s">
        <v>241</v>
      </c>
      <c r="H46" s="8" t="s">
        <v>243</v>
      </c>
      <c r="I46" s="9" t="s">
        <v>46</v>
      </c>
      <c r="J46" s="9" t="s">
        <v>46</v>
      </c>
      <c r="K46" s="9" t="s">
        <v>46</v>
      </c>
      <c r="L46" s="8" t="s">
        <v>320</v>
      </c>
      <c r="M46" s="8" t="s">
        <v>334</v>
      </c>
      <c r="N46" s="8" t="s">
        <v>308</v>
      </c>
      <c r="O46" s="8">
        <v>14845</v>
      </c>
      <c r="P46" s="8" t="s">
        <v>98</v>
      </c>
      <c r="Q46" s="8" t="s">
        <v>366</v>
      </c>
      <c r="R46" s="8" t="s">
        <v>317</v>
      </c>
      <c r="S46" s="8"/>
      <c r="T46" s="8" t="s">
        <v>351</v>
      </c>
      <c r="U46" s="10"/>
    </row>
    <row r="47" spans="1:21" s="16" customFormat="1" ht="12.75" x14ac:dyDescent="0.25">
      <c r="A47" s="24" t="s">
        <v>131</v>
      </c>
      <c r="B47" s="9"/>
      <c r="C47" s="9"/>
      <c r="D47" s="9"/>
      <c r="E47" s="9" t="s">
        <v>46</v>
      </c>
      <c r="F47" s="8" t="s">
        <v>240</v>
      </c>
      <c r="G47" s="8" t="s">
        <v>241</v>
      </c>
      <c r="H47" s="8" t="s">
        <v>243</v>
      </c>
      <c r="I47" s="9" t="s">
        <v>46</v>
      </c>
      <c r="J47" s="9" t="s">
        <v>46</v>
      </c>
      <c r="K47" s="9" t="s">
        <v>46</v>
      </c>
      <c r="L47" s="8" t="s">
        <v>320</v>
      </c>
      <c r="M47" s="8" t="s">
        <v>335</v>
      </c>
      <c r="N47" s="8" t="s">
        <v>309</v>
      </c>
      <c r="O47" s="8">
        <v>13904</v>
      </c>
      <c r="P47" s="8" t="s">
        <v>51</v>
      </c>
      <c r="Q47" s="8" t="s">
        <v>367</v>
      </c>
      <c r="R47" s="8" t="s">
        <v>318</v>
      </c>
      <c r="S47" s="8"/>
      <c r="T47" s="8" t="s">
        <v>376</v>
      </c>
      <c r="U47" s="10"/>
    </row>
    <row r="48" spans="1:21" s="16" customFormat="1" ht="12.75" x14ac:dyDescent="0.25">
      <c r="A48" s="24" t="s">
        <v>131</v>
      </c>
      <c r="B48" s="9"/>
      <c r="C48" s="9"/>
      <c r="D48" s="9"/>
      <c r="E48" s="9" t="s">
        <v>46</v>
      </c>
      <c r="F48" s="8" t="s">
        <v>240</v>
      </c>
      <c r="G48" s="8" t="s">
        <v>241</v>
      </c>
      <c r="H48" s="8" t="s">
        <v>243</v>
      </c>
      <c r="I48" s="9" t="s">
        <v>46</v>
      </c>
      <c r="J48" s="9" t="s">
        <v>46</v>
      </c>
      <c r="K48" s="9" t="s">
        <v>46</v>
      </c>
      <c r="L48" s="8" t="s">
        <v>320</v>
      </c>
      <c r="M48" s="8" t="s">
        <v>336</v>
      </c>
      <c r="N48" s="8" t="s">
        <v>310</v>
      </c>
      <c r="O48" s="8">
        <v>12110</v>
      </c>
      <c r="P48" s="8" t="s">
        <v>47</v>
      </c>
      <c r="Q48" s="8" t="s">
        <v>368</v>
      </c>
      <c r="R48" s="8" t="s">
        <v>319</v>
      </c>
      <c r="S48" s="8"/>
      <c r="T48" s="8" t="s">
        <v>377</v>
      </c>
      <c r="U48" s="10"/>
    </row>
    <row r="49" spans="1:21" s="16" customFormat="1" ht="12.75" x14ac:dyDescent="0.25">
      <c r="A49" s="24" t="s">
        <v>370</v>
      </c>
      <c r="B49" s="9"/>
      <c r="C49" s="9"/>
      <c r="D49" s="9"/>
      <c r="E49" s="9" t="s">
        <v>46</v>
      </c>
      <c r="F49" s="8" t="s">
        <v>321</v>
      </c>
      <c r="G49" s="8" t="s">
        <v>322</v>
      </c>
      <c r="H49" s="8" t="s">
        <v>243</v>
      </c>
      <c r="I49" s="9" t="s">
        <v>46</v>
      </c>
      <c r="J49" s="9" t="s">
        <v>46</v>
      </c>
      <c r="K49" s="9" t="s">
        <v>46</v>
      </c>
      <c r="L49" s="8" t="s">
        <v>259</v>
      </c>
      <c r="M49" s="8" t="s">
        <v>346</v>
      </c>
      <c r="N49" s="8" t="s">
        <v>323</v>
      </c>
      <c r="O49" s="8" t="s">
        <v>324</v>
      </c>
      <c r="P49" s="8" t="s">
        <v>60</v>
      </c>
      <c r="Q49" s="8" t="s">
        <v>369</v>
      </c>
      <c r="R49" s="8" t="s">
        <v>325</v>
      </c>
      <c r="S49" s="8"/>
      <c r="T49" s="8" t="s">
        <v>347</v>
      </c>
      <c r="U49" s="10"/>
    </row>
    <row r="50" spans="1:21" s="16" customFormat="1" ht="12.75" x14ac:dyDescent="0.25">
      <c r="A50" s="24"/>
      <c r="B50" s="9"/>
      <c r="C50" s="9"/>
      <c r="D50" s="9"/>
      <c r="E50" s="9"/>
      <c r="F50" s="8"/>
      <c r="G50" s="8"/>
      <c r="H50" s="8"/>
      <c r="I50" s="9"/>
      <c r="J50" s="9"/>
      <c r="K50" s="9"/>
      <c r="L50" s="8"/>
      <c r="M50" s="8"/>
      <c r="N50" s="8"/>
      <c r="O50" s="8"/>
      <c r="P50" s="8"/>
      <c r="Q50" s="8"/>
      <c r="R50" s="8"/>
      <c r="S50" s="8"/>
      <c r="T50" s="8"/>
      <c r="U50" s="10"/>
    </row>
  </sheetData>
  <mergeCells count="6">
    <mergeCell ref="B6:F6"/>
    <mergeCell ref="A2:U2"/>
    <mergeCell ref="A3:U3"/>
    <mergeCell ref="A9:U9"/>
    <mergeCell ref="A4:F4"/>
    <mergeCell ref="B5:F5"/>
  </mergeCells>
  <printOptions horizontalCentered="1"/>
  <pageMargins left="0.7" right="0.7" top="0.75" bottom="0.75" header="0.3" footer="0.3"/>
  <pageSetup paperSize="5" scale="30" fitToHeight="0" orientation="landscape" r:id="rId1"/>
  <headerFooter>
    <oddHeader>&amp;L&amp;"Calibri"&amp;10&amp;K000000 General Business&amp;1#_x000D_&amp;"Calibri"&amp;11&amp;K000000Group 40625 - Award PGB-23345 - Heavy Equipment&amp;R&amp;A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7109375" customWidth="1"/>
  </cols>
  <sheetData>
    <row r="1" spans="1:1" x14ac:dyDescent="0.25">
      <c r="A1" s="1" t="s">
        <v>48</v>
      </c>
    </row>
    <row r="2" spans="1:1" x14ac:dyDescent="0.25">
      <c r="A2" s="3" t="s">
        <v>47</v>
      </c>
    </row>
    <row r="3" spans="1:1" x14ac:dyDescent="0.25">
      <c r="A3" s="2" t="s">
        <v>49</v>
      </c>
    </row>
    <row r="4" spans="1:1" x14ac:dyDescent="0.25">
      <c r="A4" s="2" t="s">
        <v>50</v>
      </c>
    </row>
    <row r="5" spans="1:1" x14ac:dyDescent="0.25">
      <c r="A5" s="2" t="s">
        <v>51</v>
      </c>
    </row>
    <row r="6" spans="1:1" x14ac:dyDescent="0.25">
      <c r="A6" s="2" t="s">
        <v>52</v>
      </c>
    </row>
    <row r="7" spans="1:1" x14ac:dyDescent="0.25">
      <c r="A7" s="2" t="s">
        <v>53</v>
      </c>
    </row>
    <row r="8" spans="1:1" x14ac:dyDescent="0.25">
      <c r="A8" s="2" t="s">
        <v>54</v>
      </c>
    </row>
    <row r="9" spans="1:1" x14ac:dyDescent="0.25">
      <c r="A9" s="2" t="s">
        <v>55</v>
      </c>
    </row>
    <row r="10" spans="1:1" x14ac:dyDescent="0.25">
      <c r="A10" s="2" t="s">
        <v>56</v>
      </c>
    </row>
    <row r="11" spans="1:1" x14ac:dyDescent="0.25">
      <c r="A11" s="2" t="s">
        <v>57</v>
      </c>
    </row>
    <row r="12" spans="1:1" x14ac:dyDescent="0.25">
      <c r="A12" s="2" t="s">
        <v>58</v>
      </c>
    </row>
    <row r="13" spans="1:1" x14ac:dyDescent="0.25">
      <c r="A13" s="2" t="s">
        <v>59</v>
      </c>
    </row>
    <row r="14" spans="1:1" x14ac:dyDescent="0.25">
      <c r="A14" s="2" t="s">
        <v>60</v>
      </c>
    </row>
    <row r="15" spans="1:1" x14ac:dyDescent="0.25">
      <c r="A15" s="2" t="s">
        <v>61</v>
      </c>
    </row>
    <row r="16" spans="1:1" x14ac:dyDescent="0.25">
      <c r="A16" s="2" t="s">
        <v>62</v>
      </c>
    </row>
    <row r="17" spans="1:1" x14ac:dyDescent="0.25">
      <c r="A17" s="2" t="s">
        <v>63</v>
      </c>
    </row>
    <row r="18" spans="1:1" x14ac:dyDescent="0.25">
      <c r="A18" s="2" t="s">
        <v>64</v>
      </c>
    </row>
    <row r="19" spans="1:1" x14ac:dyDescent="0.25">
      <c r="A19" s="2" t="s">
        <v>65</v>
      </c>
    </row>
    <row r="20" spans="1:1" x14ac:dyDescent="0.25">
      <c r="A20" s="2" t="s">
        <v>66</v>
      </c>
    </row>
    <row r="21" spans="1:1" x14ac:dyDescent="0.25">
      <c r="A21" s="2" t="s">
        <v>67</v>
      </c>
    </row>
    <row r="22" spans="1:1" x14ac:dyDescent="0.25">
      <c r="A22" s="2" t="s">
        <v>68</v>
      </c>
    </row>
    <row r="23" spans="1:1" x14ac:dyDescent="0.25">
      <c r="A23" s="2" t="s">
        <v>69</v>
      </c>
    </row>
    <row r="24" spans="1:1" x14ac:dyDescent="0.25">
      <c r="A24" s="2" t="s">
        <v>70</v>
      </c>
    </row>
    <row r="25" spans="1:1" x14ac:dyDescent="0.25">
      <c r="A25" s="2" t="s">
        <v>71</v>
      </c>
    </row>
    <row r="26" spans="1:1" x14ac:dyDescent="0.25">
      <c r="A26" s="2" t="s">
        <v>72</v>
      </c>
    </row>
    <row r="27" spans="1:1" x14ac:dyDescent="0.25">
      <c r="A27" s="2" t="s">
        <v>73</v>
      </c>
    </row>
    <row r="28" spans="1:1" x14ac:dyDescent="0.25">
      <c r="A28" s="2" t="s">
        <v>74</v>
      </c>
    </row>
    <row r="29" spans="1:1" x14ac:dyDescent="0.25">
      <c r="A29" s="2" t="s">
        <v>75</v>
      </c>
    </row>
    <row r="30" spans="1:1" x14ac:dyDescent="0.25">
      <c r="A30" s="2" t="s">
        <v>76</v>
      </c>
    </row>
    <row r="31" spans="1:1" x14ac:dyDescent="0.25">
      <c r="A31" s="2" t="s">
        <v>77</v>
      </c>
    </row>
    <row r="32" spans="1:1" x14ac:dyDescent="0.25">
      <c r="A32" s="2" t="s">
        <v>78</v>
      </c>
    </row>
    <row r="33" spans="1:1" x14ac:dyDescent="0.25">
      <c r="A33" s="2" t="s">
        <v>79</v>
      </c>
    </row>
    <row r="34" spans="1:1" x14ac:dyDescent="0.25">
      <c r="A34" s="2" t="s">
        <v>80</v>
      </c>
    </row>
    <row r="35" spans="1:1" x14ac:dyDescent="0.25">
      <c r="A35" s="2" t="s">
        <v>81</v>
      </c>
    </row>
    <row r="36" spans="1:1" x14ac:dyDescent="0.25">
      <c r="A36" s="2" t="s">
        <v>82</v>
      </c>
    </row>
    <row r="37" spans="1:1" x14ac:dyDescent="0.25">
      <c r="A37" s="2" t="s">
        <v>83</v>
      </c>
    </row>
    <row r="38" spans="1:1" x14ac:dyDescent="0.25">
      <c r="A38" s="2" t="s">
        <v>84</v>
      </c>
    </row>
    <row r="39" spans="1:1" x14ac:dyDescent="0.25">
      <c r="A39" s="2" t="s">
        <v>85</v>
      </c>
    </row>
    <row r="40" spans="1:1" x14ac:dyDescent="0.25">
      <c r="A40" s="2" t="s">
        <v>86</v>
      </c>
    </row>
    <row r="41" spans="1:1" x14ac:dyDescent="0.25">
      <c r="A41" s="2" t="s">
        <v>87</v>
      </c>
    </row>
    <row r="42" spans="1:1" x14ac:dyDescent="0.25">
      <c r="A42" s="2" t="s">
        <v>88</v>
      </c>
    </row>
    <row r="43" spans="1:1" x14ac:dyDescent="0.25">
      <c r="A43" s="2" t="s">
        <v>89</v>
      </c>
    </row>
    <row r="44" spans="1:1" x14ac:dyDescent="0.25">
      <c r="A44" s="2" t="s">
        <v>90</v>
      </c>
    </row>
    <row r="45" spans="1:1" x14ac:dyDescent="0.25">
      <c r="A45" s="2" t="s">
        <v>91</v>
      </c>
    </row>
    <row r="46" spans="1:1" x14ac:dyDescent="0.25">
      <c r="A46" s="2" t="s">
        <v>92</v>
      </c>
    </row>
    <row r="47" spans="1:1" x14ac:dyDescent="0.25">
      <c r="A47" s="2" t="s">
        <v>93</v>
      </c>
    </row>
    <row r="48" spans="1:1" x14ac:dyDescent="0.25">
      <c r="A48" s="2" t="s">
        <v>94</v>
      </c>
    </row>
    <row r="49" spans="1:1" x14ac:dyDescent="0.25">
      <c r="A49" s="2" t="s">
        <v>95</v>
      </c>
    </row>
    <row r="50" spans="1:1" x14ac:dyDescent="0.25">
      <c r="A50" s="2" t="s">
        <v>96</v>
      </c>
    </row>
    <row r="51" spans="1:1" x14ac:dyDescent="0.25">
      <c r="A51" s="2" t="s">
        <v>97</v>
      </c>
    </row>
    <row r="52" spans="1:1" x14ac:dyDescent="0.25">
      <c r="A52" s="2" t="s">
        <v>98</v>
      </c>
    </row>
    <row r="53" spans="1:1" x14ac:dyDescent="0.25">
      <c r="A53" s="2" t="s">
        <v>99</v>
      </c>
    </row>
    <row r="54" spans="1:1" x14ac:dyDescent="0.25">
      <c r="A54" s="2" t="s">
        <v>100</v>
      </c>
    </row>
    <row r="55" spans="1:1" x14ac:dyDescent="0.25">
      <c r="A55" s="2" t="s">
        <v>101</v>
      </c>
    </row>
    <row r="56" spans="1:1" x14ac:dyDescent="0.25">
      <c r="A56" s="2" t="s">
        <v>102</v>
      </c>
    </row>
    <row r="57" spans="1:1" x14ac:dyDescent="0.25">
      <c r="A57" s="2" t="s">
        <v>103</v>
      </c>
    </row>
    <row r="58" spans="1:1" x14ac:dyDescent="0.25">
      <c r="A58" s="2" t="s">
        <v>104</v>
      </c>
    </row>
    <row r="59" spans="1:1" x14ac:dyDescent="0.25">
      <c r="A59" s="2" t="s">
        <v>105</v>
      </c>
    </row>
    <row r="60" spans="1:1" x14ac:dyDescent="0.25">
      <c r="A60" s="2" t="s">
        <v>106</v>
      </c>
    </row>
    <row r="61" spans="1:1" x14ac:dyDescent="0.25">
      <c r="A61" s="2" t="s">
        <v>107</v>
      </c>
    </row>
    <row r="62" spans="1:1" x14ac:dyDescent="0.25">
      <c r="A62" s="2" t="s">
        <v>108</v>
      </c>
    </row>
    <row r="63" spans="1:1" x14ac:dyDescent="0.25">
      <c r="A63" s="2" t="s">
        <v>109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&amp;L&amp;"Calibri"&amp;10&amp;K000000 General Business&amp;1#_x000D_&amp;RGeneral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ed6e1c-00bd-4523-a61b-824f8c5d07cf" xsi:nil="true"/>
    <lcf76f155ced4ddcb4097134ff3c332f xmlns="dec82fe1-66c3-4ec3-9a1e-55b4d4467927">
      <Terms xmlns="http://schemas.microsoft.com/office/infopath/2007/PartnerControls"/>
    </lcf76f155ced4ddcb4097134ff3c332f>
    <Status xmlns="dec82fe1-66c3-4ec3-9a1e-55b4d4467927">Pending</Status>
    <Status1 xmlns="dec82fe1-66c3-4ec3-9a1e-55b4d4467927">Pending</Status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81DFCF6EB8346A4756AD8945D0693" ma:contentTypeVersion="12" ma:contentTypeDescription="Create a new document." ma:contentTypeScope="" ma:versionID="62cff75c139e6c35c161be7539c8e2cd">
  <xsd:schema xmlns:xsd="http://www.w3.org/2001/XMLSchema" xmlns:xs="http://www.w3.org/2001/XMLSchema" xmlns:p="http://schemas.microsoft.com/office/2006/metadata/properties" xmlns:ns2="dec82fe1-66c3-4ec3-9a1e-55b4d4467927" xmlns:ns3="2bed6e1c-00bd-4523-a61b-824f8c5d07cf" targetNamespace="http://schemas.microsoft.com/office/2006/metadata/properties" ma:root="true" ma:fieldsID="b2eb10da5d79f65bd5c9463668c8d2b3" ns2:_="" ns3:_="">
    <xsd:import namespace="dec82fe1-66c3-4ec3-9a1e-55b4d4467927"/>
    <xsd:import namespace="2bed6e1c-00bd-4523-a61b-824f8c5d0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  <xsd:element ref="ns2:Status1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82fe1-66c3-4ec3-9a1e-55b4d44679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be01fe9-7544-41a4-a580-fcdea151b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18" nillable="true" ma:displayName="Status" ma:default="Pending" ma:format="Dropdown" ma:internalName="Status">
      <xsd:simpleType>
        <xsd:restriction base="dms:Choice">
          <xsd:enumeration value="Pending"/>
          <xsd:enumeration value="Complete"/>
          <xsd:enumeration value="Submitted"/>
        </xsd:restriction>
      </xsd:simpleType>
    </xsd:element>
    <xsd:element name="Status1" ma:index="19" ma:displayName="Status1" ma:default="Pending" ma:description="Progress on Document " ma:format="RadioButtons" ma:internalName="Status1">
      <xsd:simpleType>
        <xsd:restriction base="dms:Choice">
          <xsd:enumeration value="Pending"/>
          <xsd:enumeration value="Complete"/>
          <xsd:enumeration value="Submitted"/>
          <xsd:enumeration value="No Ac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d6e1c-00bd-4523-a61b-824f8c5d07c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60deee-23e8-4b67-ae75-ad1f7dfca1d1}" ma:internalName="TaxCatchAll" ma:showField="CatchAllData" ma:web="2bed6e1c-00bd-4523-a61b-824f8c5d0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  <ds:schemaRef ds:uri="2bed6e1c-00bd-4523-a61b-824f8c5d07cf"/>
    <ds:schemaRef ds:uri="dec82fe1-66c3-4ec3-9a1e-55b4d4467927"/>
  </ds:schemaRefs>
</ds:datastoreItem>
</file>

<file path=customXml/itemProps2.xml><?xml version="1.0" encoding="utf-8"?>
<ds:datastoreItem xmlns:ds="http://schemas.openxmlformats.org/officeDocument/2006/customXml" ds:itemID="{9E0C8438-A869-430B-98D3-9042998B7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c82fe1-66c3-4ec3-9a1e-55b4d4467927"/>
    <ds:schemaRef ds:uri="2bed6e1c-00bd-4523-a61b-824f8c5d0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Contractor Information</vt:lpstr>
      <vt:lpstr>Reseller Dealer Information</vt:lpstr>
      <vt:lpstr>Control</vt:lpstr>
      <vt:lpstr>Counties</vt:lpstr>
      <vt:lpstr>'Reseller Dealer Information'!Print_Titles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Prica-Kast, Shannon (OGS)</cp:lastModifiedBy>
  <cp:revision/>
  <dcterms:created xsi:type="dcterms:W3CDTF">2011-09-02T20:59:26Z</dcterms:created>
  <dcterms:modified xsi:type="dcterms:W3CDTF">2025-12-03T17:06:21Z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0x0101004CE81DFCF6EB8346A4756AD8945D0693</vt:lpwstr>
  </property>
  <property fmtid="{D5CDD505-2E9C-101B-9397-08002B2CF9AE}" pid="3" name="MediaServiceImageTags">
    <vt:lpwstr/>
  </property>
  <property fmtid="{D5CDD505-2E9C-101B-9397-08002B2CF9AE}" pid="4" name="MSIP_Label_7feb0fb4-c8a5-4461-a7eb-fddbf6a063ea_Enabled">
    <vt:lpwstr>true</vt:lpwstr>
  </property>
  <property fmtid="{D5CDD505-2E9C-101B-9397-08002B2CF9AE}" pid="5" name="MSIP_Label_7feb0fb4-c8a5-4461-a7eb-fddbf6a063ea_SetDate">
    <vt:lpwstr>2025-04-17T19:20:00Z</vt:lpwstr>
  </property>
  <property fmtid="{D5CDD505-2E9C-101B-9397-08002B2CF9AE}" pid="6" name="MSIP_Label_7feb0fb4-c8a5-4461-a7eb-fddbf6a063ea_Method">
    <vt:lpwstr>Standard</vt:lpwstr>
  </property>
  <property fmtid="{D5CDD505-2E9C-101B-9397-08002B2CF9AE}" pid="7" name="MSIP_Label_7feb0fb4-c8a5-4461-a7eb-fddbf6a063ea_Name">
    <vt:lpwstr>General Business</vt:lpwstr>
  </property>
  <property fmtid="{D5CDD505-2E9C-101B-9397-08002B2CF9AE}" pid="8" name="MSIP_Label_7feb0fb4-c8a5-4461-a7eb-fddbf6a063ea_SiteId">
    <vt:lpwstr>79310fb0-d39b-486b-b77b-25f3e0c82a0e</vt:lpwstr>
  </property>
  <property fmtid="{D5CDD505-2E9C-101B-9397-08002B2CF9AE}" pid="9" name="MSIP_Label_7feb0fb4-c8a5-4461-a7eb-fddbf6a063ea_ActionId">
    <vt:lpwstr>02544081-f381-4d11-94e9-3e55e220de14</vt:lpwstr>
  </property>
  <property fmtid="{D5CDD505-2E9C-101B-9397-08002B2CF9AE}" pid="10" name="MSIP_Label_7feb0fb4-c8a5-4461-a7eb-fddbf6a063ea_ContentBits">
    <vt:lpwstr>1</vt:lpwstr>
  </property>
  <property fmtid="{D5CDD505-2E9C-101B-9397-08002B2CF9AE}" pid="11" name="MSIP_Label_7feb0fb4-c8a5-4461-a7eb-fddbf6a063ea_Tag">
    <vt:lpwstr>10, 3, 0, 2</vt:lpwstr>
  </property>
</Properties>
</file>