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gs-smb\ogs_shared\ProcurementServices\PSTm01(Quezada)\Equip\40625-23345 HeavyEquip\ContractMgmt\HC-Caterpillar PC70886\"/>
    </mc:Choice>
  </mc:AlternateContent>
  <xr:revisionPtr revIDLastSave="0" documentId="13_ncr:1_{8567C0CB-E214-46B1-AFD0-A9610CA449D7}" xr6:coauthVersionLast="47" xr6:coauthVersionMax="47" xr10:uidLastSave="{00000000-0000-0000-0000-000000000000}"/>
  <workbookProtection workbookAlgorithmName="SHA-512" workbookHashValue="yk6ZaHbI++EEaOAoOi1HRzTsgZDtSxwi2ygeSJ2IkaZiW2cNujncrUrsA3kvUFHOiBzvG8dxp7+gkrvaCv10cQ==" workbookSaltValue="nMisCE61VWrKO9KDIWC9qQ==" workbookSpinCount="100000" lockStructure="1"/>
  <bookViews>
    <workbookView xWindow="-120" yWindow="-120" windowWidth="24240" windowHeight="13020" xr2:uid="{00000000-000D-0000-FFFF-FFFF00000000}"/>
  </bookViews>
  <sheets>
    <sheet name="Contractor Information" sheetId="1" r:id="rId1"/>
    <sheet name="Reseller Dealer Information" sheetId="12" r:id="rId2"/>
    <sheet name="Control" sheetId="11" state="hidden" r:id="rId3"/>
  </sheets>
  <definedNames>
    <definedName name="Counties">Control!$A$2:$A$63</definedName>
    <definedName name="_xlnm.Print_Titles" localSheetId="1">'Reseller Dealer Information'!$10:$10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B5" i="12"/>
</calcChain>
</file>

<file path=xl/sharedStrings.xml><?xml version="1.0" encoding="utf-8"?>
<sst xmlns="http://schemas.openxmlformats.org/spreadsheetml/2006/main" count="267" uniqueCount="166">
  <si>
    <r>
      <t>Group 40625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Award PGB-23345 - Heavy Equipment
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</si>
  <si>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</si>
  <si>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t>Contractor/Company Information</t>
  </si>
  <si>
    <t xml:space="preserve">Company Business Name: </t>
  </si>
  <si>
    <t>Caterpillar Inc.</t>
  </si>
  <si>
    <t>D/B/A – Doing Business As (if applicable):</t>
  </si>
  <si>
    <t>Address:</t>
  </si>
  <si>
    <t>5205 N O’Connor Blvd Ste 100, Irving, TX, 75039</t>
  </si>
  <si>
    <t>Company Website</t>
  </si>
  <si>
    <t xml:space="preserve">www.caterpillar.com </t>
  </si>
  <si>
    <t>Federal Tax ID #:</t>
  </si>
  <si>
    <t>NYS Vendor ID #:</t>
  </si>
  <si>
    <t>Contact for Contract Administration issues:</t>
  </si>
  <si>
    <t>Contract Administrator Name:</t>
  </si>
  <si>
    <t>Lynsey Stoick</t>
  </si>
  <si>
    <t>Title:</t>
  </si>
  <si>
    <t>Cat Governmental Team</t>
  </si>
  <si>
    <t>Address (if different from above):</t>
  </si>
  <si>
    <t>100 NE Adams St., AB1345, Peoria, IL 61629</t>
  </si>
  <si>
    <t>Email:</t>
  </si>
  <si>
    <t>Stoick_Lynsey_M@cat.com</t>
  </si>
  <si>
    <t>Phone:</t>
  </si>
  <si>
    <t>309-273-9555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</si>
  <si>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</si>
  <si>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</si>
  <si>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</si>
  <si>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Business hours (Specify M-F, Sat, Sun):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</si>
  <si>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</si>
  <si>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</si>
  <si>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</si>
  <si>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</si>
  <si>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</si>
  <si>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No</t>
  </si>
  <si>
    <t>Contractor locations, subsidiaries, and/or Resellers/Distributors for the Contract are listed below. In order for an Authorized User to obtain MWBE or SDVOB credit, the applicable MWBE or SDVOB Reseller/Distributor MUST be allowed to "Take Orders" AND "Receive Payment" and be entered into SFS with their own NYS Vendor ID #.  An MWBE Reseller/Distributor that is noted as a “Broker” in the “Restrictions Applicable to this Contractor Location” field has been identified as a broker in the NYS Directory of Certified Firms located at https://ny.newnycontracts.com, and the Contractor and the Authorized User will receive only a 25% MWBE credit for its utilization.</t>
  </si>
  <si>
    <t>Company Business Name</t>
  </si>
  <si>
    <t>WBE</t>
  </si>
  <si>
    <t>MBE</t>
  </si>
  <si>
    <t>SDVOB</t>
  </si>
  <si>
    <t>SB</t>
  </si>
  <si>
    <t>FEIN</t>
  </si>
  <si>
    <t>NYS Vendor ID</t>
  </si>
  <si>
    <t>Is this Location a Subcontractor?</t>
  </si>
  <si>
    <t>Take Orders</t>
  </si>
  <si>
    <t>Deliver Product</t>
  </si>
  <si>
    <t>Receive Payment</t>
  </si>
  <si>
    <t>Over-the-Counter Hours</t>
  </si>
  <si>
    <t>Street Address</t>
  </si>
  <si>
    <t>City</t>
  </si>
  <si>
    <t>Zip Code</t>
  </si>
  <si>
    <t>County</t>
  </si>
  <si>
    <t>Contact Name</t>
  </si>
  <si>
    <t>Telephone Number</t>
  </si>
  <si>
    <t xml:space="preserve"> Fax Number</t>
  </si>
  <si>
    <t>Email Address</t>
  </si>
  <si>
    <t>Restrictions Applicable to this Contractor Location</t>
  </si>
  <si>
    <t>X</t>
  </si>
  <si>
    <t>Yes</t>
  </si>
  <si>
    <t>Albany</t>
  </si>
  <si>
    <t>H.O. Penn Machinery Co. Inc.</t>
  </si>
  <si>
    <t>131158790</t>
  </si>
  <si>
    <t>1000012466 </t>
  </si>
  <si>
    <t>M-F 7:30-4:30</t>
  </si>
  <si>
    <t>783 Bloomingburg Rd</t>
  </si>
  <si>
    <t>Bloomingburg</t>
  </si>
  <si>
    <t>12721</t>
  </si>
  <si>
    <t>Sullivan</t>
  </si>
  <si>
    <t>845-400-9170</t>
  </si>
  <si>
    <t>hopennleads@hopennmachinery.com</t>
  </si>
  <si>
    <t>M-F 7:00-4:30</t>
  </si>
  <si>
    <t>699 Brush Ave</t>
  </si>
  <si>
    <t>Bronx</t>
  </si>
  <si>
    <t>10465</t>
  </si>
  <si>
    <t>929-640-3185</t>
  </si>
  <si>
    <t>660 Union Ave</t>
  </si>
  <si>
    <t>Holtsville</t>
  </si>
  <si>
    <t>11742</t>
  </si>
  <si>
    <t>Suffolk</t>
  </si>
  <si>
    <t>631-735-6497</t>
  </si>
  <si>
    <t>122 Noxon Rd</t>
  </si>
  <si>
    <t>Poughkeepsie</t>
  </si>
  <si>
    <t>12603</t>
  </si>
  <si>
    <t>Dutchess</t>
  </si>
  <si>
    <t>845-448-0018</t>
  </si>
  <si>
    <t>Southworth-Milton, Inc.</t>
  </si>
  <si>
    <t>0202584444 </t>
  </si>
  <si>
    <t>1000000018 </t>
  </si>
  <si>
    <t>M-F 7:00-5:00, Sat 7-12</t>
  </si>
  <si>
    <t>500 Commerce Drive</t>
  </si>
  <si>
    <t>Clifton Park</t>
  </si>
  <si>
    <t>12065</t>
  </si>
  <si>
    <t>Saratoga</t>
  </si>
  <si>
    <t>518-877-6800</t>
  </si>
  <si>
    <t>info@miltoncat.com</t>
  </si>
  <si>
    <t>55 Industrial Park Drive</t>
  </si>
  <si>
    <t>Binghamton</t>
  </si>
  <si>
    <t>13904</t>
  </si>
  <si>
    <t>Broome</t>
  </si>
  <si>
    <t>607-251-6500</t>
  </si>
  <si>
    <t>4610 E. Saile Drive</t>
  </si>
  <si>
    <t>Batavia</t>
  </si>
  <si>
    <t>14020</t>
  </si>
  <si>
    <t>Genesee</t>
  </si>
  <si>
    <t>585-815-6200</t>
  </si>
  <si>
    <t>7309 Eastman Road</t>
  </si>
  <si>
    <t>North Syracuse</t>
  </si>
  <si>
    <t>13212</t>
  </si>
  <si>
    <t>Onondaga</t>
  </si>
  <si>
    <t>315-703-7000</t>
  </si>
  <si>
    <t xml:space="preserve">400 Wheeler Street </t>
  </si>
  <si>
    <t>Tonawanda</t>
  </si>
  <si>
    <t>14150</t>
  </si>
  <si>
    <t>Erie</t>
  </si>
  <si>
    <t>716-799-1320</t>
  </si>
  <si>
    <t>Valid answers for County</t>
  </si>
  <si>
    <t>Allegany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</si>
  <si>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</si>
  <si>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</si>
  <si>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</si>
  <si>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</si>
  <si>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</si>
  <si>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</si>
  <si>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</si>
  <si>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</si>
  <si>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</si>
  <si>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Essex</t>
  </si>
  <si>
    <t>Franklin</t>
  </si>
  <si>
    <t>Fulton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</si>
  <si>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</si>
  <si>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</si>
  <si>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</si>
  <si>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</si>
  <si>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</si>
  <si>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</si>
  <si>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</si>
  <si>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</si>
  <si>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</si>
  <si>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</si>
  <si>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</si>
  <si>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</si>
  <si>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</si>
  <si>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</si>
  <si>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</si>
  <si>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</si>
  <si>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</si>
  <si>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</si>
  <si>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</si>
  <si>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</si>
  <si>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</si>
  <si>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</si>
  <si>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</si>
  <si>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</si>
  <si>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Schenectady</t>
  </si>
  <si>
    <t>Schoharie</t>
  </si>
  <si>
    <t>Schuyler</t>
  </si>
  <si>
    <t>Seneca</t>
  </si>
  <si>
    <t>St. Lawrence</t>
  </si>
  <si>
    <t>Steuben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</si>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</sst>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49" fontId="5" fillId="0" borderId="0" xfId="0" applyNumberFormat="1" applyFont="1" applyAlignment="1" applyProtection="1">
      <alignment horizontal="left" vertical="top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/>
      <protection hidden="1"/>
    </xf>
    <xf numFmtId="49" fontId="6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49" fontId="5" fillId="0" borderId="0" xfId="0" applyNumberFormat="1" applyFont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right" vertical="top" wrapText="1"/>
      <protection hidden="1"/>
    </xf>
    <xf numFmtId="0" fontId="5" fillId="0" borderId="0" xfId="0" applyFont="1" applyProtection="1"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9" fillId="0" borderId="1" xfId="0" applyFont="1" applyBorder="1" applyAlignment="1" applyProtection="1">
      <alignment horizontal="right" vertical="top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2" borderId="6" xfId="0" applyFont="1" applyFill="1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top" wrapText="1"/>
      <protection hidden="1"/>
    </xf>
    <xf numFmtId="0" fontId="1" fillId="0" borderId="8" xfId="0" applyFont="1" applyBorder="1" applyAlignment="1" applyProtection="1">
      <alignment horizontal="center" vertical="top" wrapText="1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7"/>
  <sheetViews>
    <sheetView showGridLines="0" tabSelected="1" zoomScaleNormal="100" zoomScalePageLayoutView="70" workbookViewId="0">
      <selection activeCell="A2" sqref="A2:F2"/>
    </sheetView>
  </sheetViews>
  <sheetFormatPr defaultColWidth="9.140625" defaultRowHeight="15" x14ac:dyDescent="0.25"/>
  <cols>
    <col min="1" max="1" width="49.7109375" style="14" customWidth="1"/>
    <col min="2" max="5" width="8.7109375" style="14" customWidth="1"/>
    <col min="6" max="7" width="14.7109375" style="14" customWidth="1"/>
    <col min="8" max="8" width="17.140625" style="14" customWidth="1"/>
    <col min="9" max="9" width="8.5703125" style="15" customWidth="1"/>
    <col min="10" max="11" width="9.140625" style="15"/>
    <col min="12" max="12" width="26.5703125" style="15" customWidth="1"/>
    <col min="13" max="13" width="35.5703125" style="15" customWidth="1"/>
    <col min="14" max="14" width="16.42578125" style="15" customWidth="1"/>
    <col min="15" max="15" width="13.28515625" style="15" customWidth="1"/>
    <col min="16" max="16" width="15.7109375" style="15" customWidth="1"/>
    <col min="17" max="17" width="26.42578125" style="15" customWidth="1"/>
    <col min="18" max="18" width="21.85546875" style="15" customWidth="1"/>
    <col min="19" max="19" width="17.7109375" style="15" customWidth="1"/>
    <col min="20" max="20" width="21.85546875" style="15" customWidth="1"/>
    <col min="21" max="21" width="48.42578125" style="16" customWidth="1"/>
    <col min="22" max="16384" width="9.140625" style="15"/>
  </cols>
  <sheetData>
    <row r="1" spans="1:11" x14ac:dyDescent="0.25">
      <c r="G1" s="24"/>
      <c r="H1" s="24"/>
      <c r="I1" s="24"/>
      <c r="J1" s="24"/>
      <c r="K1" s="24"/>
    </row>
    <row r="2" spans="1:11" ht="84.95" customHeight="1" x14ac:dyDescent="0.25">
      <c r="A2" s="25" t="s">
        <v>0</v>
      </c>
      <c r="B2" s="26"/>
      <c r="C2" s="26"/>
      <c r="D2" s="26"/>
      <c r="E2" s="26"/>
      <c r="F2" s="27"/>
      <c r="G2" s="24"/>
      <c r="H2" s="24"/>
      <c r="I2" s="24"/>
      <c r="J2" s="24"/>
      <c r="K2" s="24"/>
    </row>
    <row r="3" spans="1:11" ht="84.95" customHeight="1" x14ac:dyDescent="0.25">
      <c r="A3" s="28" t="s">
        <v>1</v>
      </c>
      <c r="B3" s="28"/>
      <c r="C3" s="28"/>
      <c r="D3" s="28"/>
      <c r="E3" s="28"/>
      <c r="F3" s="28"/>
      <c r="G3" s="24"/>
      <c r="H3" s="24"/>
      <c r="I3" s="24"/>
      <c r="J3" s="24"/>
      <c r="K3" s="24"/>
    </row>
    <row r="4" spans="1:11" x14ac:dyDescent="0.25">
      <c r="A4" s="32" t="s">
        <v>2</v>
      </c>
      <c r="B4" s="33"/>
      <c r="C4" s="33"/>
      <c r="D4" s="33"/>
      <c r="E4" s="33"/>
      <c r="F4" s="34"/>
      <c r="G4" s="15"/>
      <c r="H4" s="15"/>
    </row>
    <row r="5" spans="1:11" x14ac:dyDescent="0.25">
      <c r="A5" s="18" t="s">
        <v>3</v>
      </c>
      <c r="B5" s="29" t="s">
        <v>4</v>
      </c>
      <c r="C5" s="30"/>
      <c r="D5" s="30"/>
      <c r="E5" s="30"/>
      <c r="F5" s="31"/>
      <c r="G5" s="15"/>
      <c r="H5" s="15"/>
    </row>
    <row r="6" spans="1:11" x14ac:dyDescent="0.25">
      <c r="A6" s="18" t="s">
        <v>5</v>
      </c>
      <c r="B6" s="29"/>
      <c r="C6" s="30"/>
      <c r="D6" s="30"/>
      <c r="E6" s="30"/>
      <c r="F6" s="31"/>
      <c r="G6" s="15"/>
      <c r="H6" s="15"/>
    </row>
    <row r="7" spans="1:11" x14ac:dyDescent="0.25">
      <c r="A7" s="18" t="s">
        <v>6</v>
      </c>
      <c r="B7" s="29" t="s">
        <v>7</v>
      </c>
      <c r="C7" s="30"/>
      <c r="D7" s="30"/>
      <c r="E7" s="30"/>
      <c r="F7" s="31"/>
      <c r="G7" s="15"/>
      <c r="H7" s="15"/>
    </row>
    <row r="8" spans="1:11" x14ac:dyDescent="0.25">
      <c r="A8" s="18" t="s">
        <v>8</v>
      </c>
      <c r="B8" s="29" t="s">
        <v>9</v>
      </c>
      <c r="C8" s="30"/>
      <c r="D8" s="30"/>
      <c r="E8" s="30"/>
      <c r="F8" s="31"/>
      <c r="G8" s="15"/>
      <c r="H8" s="15"/>
    </row>
    <row r="9" spans="1:11" x14ac:dyDescent="0.25">
      <c r="A9" s="23" t="s">
        <v>10</v>
      </c>
      <c r="B9" s="29">
        <v>370602744</v>
      </c>
      <c r="C9" s="30"/>
      <c r="D9" s="30"/>
      <c r="E9" s="30"/>
      <c r="F9" s="31"/>
      <c r="G9" s="15"/>
      <c r="H9" s="15"/>
    </row>
    <row r="10" spans="1:11" x14ac:dyDescent="0.25">
      <c r="A10" s="18" t="s">
        <v>11</v>
      </c>
      <c r="B10" s="29">
        <v>1100137599</v>
      </c>
      <c r="C10" s="30"/>
      <c r="D10" s="30"/>
      <c r="E10" s="30"/>
      <c r="F10" s="31"/>
      <c r="G10" s="15"/>
      <c r="H10" s="15"/>
    </row>
    <row r="11" spans="1:11" x14ac:dyDescent="0.25">
      <c r="A11" s="32" t="s">
        <v>12</v>
      </c>
      <c r="B11" s="33"/>
      <c r="C11" s="33"/>
      <c r="D11" s="33"/>
      <c r="E11" s="33"/>
      <c r="F11" s="34"/>
      <c r="G11" s="15"/>
      <c r="H11" s="15"/>
    </row>
    <row r="12" spans="1:11" x14ac:dyDescent="0.25">
      <c r="A12" s="18" t="s">
        <v>13</v>
      </c>
      <c r="B12" s="29" t="s">
        <v>14</v>
      </c>
      <c r="C12" s="30"/>
      <c r="D12" s="30"/>
      <c r="E12" s="30"/>
      <c r="F12" s="31"/>
      <c r="G12" s="15"/>
      <c r="H12" s="15"/>
    </row>
    <row r="13" spans="1:11" x14ac:dyDescent="0.25">
      <c r="A13" s="18" t="s">
        <v>15</v>
      </c>
      <c r="B13" s="29" t="s">
        <v>16</v>
      </c>
      <c r="C13" s="30"/>
      <c r="D13" s="30"/>
      <c r="E13" s="30"/>
      <c r="F13" s="31"/>
      <c r="G13" s="15"/>
      <c r="H13" s="15"/>
    </row>
    <row r="14" spans="1:11" x14ac:dyDescent="0.25">
      <c r="A14" s="18" t="s">
        <v>17</v>
      </c>
      <c r="B14" s="29" t="s">
        <v>18</v>
      </c>
      <c r="C14" s="30"/>
      <c r="D14" s="30"/>
      <c r="E14" s="30"/>
      <c r="F14" s="31"/>
      <c r="G14" s="15"/>
      <c r="H14" s="15"/>
    </row>
    <row r="15" spans="1:11" x14ac:dyDescent="0.25">
      <c r="A15" s="18" t="s">
        <v>19</v>
      </c>
      <c r="B15" s="29" t="s">
        <v>20</v>
      </c>
      <c r="C15" s="30"/>
      <c r="D15" s="30"/>
      <c r="E15" s="30"/>
      <c r="F15" s="31"/>
      <c r="G15" s="15"/>
      <c r="H15" s="15"/>
    </row>
    <row r="16" spans="1:11" x14ac:dyDescent="0.25">
      <c r="A16" s="18" t="s">
        <v>21</v>
      </c>
      <c r="B16" s="29" t="s">
        <v>22</v>
      </c>
      <c r="C16" s="30"/>
      <c r="D16" s="30"/>
      <c r="E16" s="30"/>
      <c r="F16" s="31"/>
      <c r="G16" s="15"/>
      <c r="H16" s="15"/>
    </row>
    <row r="17" spans="1:8" x14ac:dyDescent="0.25">
      <c r="A17" s="18" t="s">
        <v>23</v>
      </c>
      <c r="B17" s="29"/>
      <c r="C17" s="30"/>
      <c r="D17" s="30"/>
      <c r="E17" s="30"/>
      <c r="F17" s="31"/>
      <c r="G17" s="15"/>
      <c r="H17" s="15"/>
    </row>
    <row r="18" spans="1:8" x14ac:dyDescent="0.25">
      <c r="A18" s="32" t="s">
        <v>24</v>
      </c>
      <c r="B18" s="33"/>
      <c r="C18" s="33"/>
      <c r="D18" s="33"/>
      <c r="E18" s="33"/>
      <c r="F18" s="34"/>
      <c r="G18" s="15"/>
      <c r="H18" s="15"/>
    </row>
    <row r="19" spans="1:8" x14ac:dyDescent="0.25">
      <c r="A19" s="18" t="s">
        <v>25</v>
      </c>
      <c r="B19" s="29"/>
      <c r="C19" s="30"/>
      <c r="D19" s="30"/>
      <c r="E19" s="30"/>
      <c r="F19" s="31"/>
      <c r="G19" s="15"/>
      <c r="H19" s="15"/>
    </row>
    <row r="20" spans="1:8" x14ac:dyDescent="0.25">
      <c r="A20" s="18" t="s">
        <v>15</v>
      </c>
      <c r="B20" s="29"/>
      <c r="C20" s="30"/>
      <c r="D20" s="30"/>
      <c r="E20" s="30"/>
      <c r="F20" s="31"/>
      <c r="G20" s="15"/>
      <c r="H20" s="15"/>
    </row>
    <row r="21" spans="1:8" x14ac:dyDescent="0.25">
      <c r="A21" s="18" t="s">
        <v>6</v>
      </c>
      <c r="B21" s="29"/>
      <c r="C21" s="30"/>
      <c r="D21" s="30"/>
      <c r="E21" s="30"/>
      <c r="F21" s="31"/>
      <c r="G21" s="15"/>
      <c r="H21" s="15"/>
    </row>
    <row r="22" spans="1:8" x14ac:dyDescent="0.25">
      <c r="A22" s="18" t="s">
        <v>19</v>
      </c>
      <c r="B22" s="29"/>
      <c r="C22" s="30"/>
      <c r="D22" s="30"/>
      <c r="E22" s="30"/>
      <c r="F22" s="31"/>
      <c r="G22" s="15"/>
      <c r="H22" s="15"/>
    </row>
    <row r="23" spans="1:8" x14ac:dyDescent="0.25">
      <c r="A23" s="18" t="s">
        <v>21</v>
      </c>
      <c r="B23" s="29"/>
      <c r="C23" s="30"/>
      <c r="D23" s="30"/>
      <c r="E23" s="30"/>
      <c r="F23" s="31"/>
      <c r="G23" s="15"/>
      <c r="H23" s="15"/>
    </row>
    <row r="24" spans="1:8" x14ac:dyDescent="0.25">
      <c r="A24" s="18" t="s">
        <v>23</v>
      </c>
      <c r="B24" s="29"/>
      <c r="C24" s="30"/>
      <c r="D24" s="30"/>
      <c r="E24" s="30"/>
      <c r="F24" s="31"/>
      <c r="G24" s="15"/>
      <c r="H24" s="15"/>
    </row>
    <row r="25" spans="1:8" x14ac:dyDescent="0.25">
      <c r="A25" s="18" t="s">
        <v>26</v>
      </c>
      <c r="B25" s="29"/>
      <c r="C25" s="30"/>
      <c r="D25" s="30"/>
      <c r="E25" s="30"/>
      <c r="F25" s="31"/>
      <c r="G25" s="15"/>
      <c r="H25" s="15"/>
    </row>
    <row r="26" spans="1:8" x14ac:dyDescent="0.25">
      <c r="A26" s="32" t="s">
        <v>27</v>
      </c>
      <c r="B26" s="33"/>
      <c r="C26" s="33"/>
      <c r="D26" s="33"/>
      <c r="E26" s="33"/>
      <c r="F26" s="34"/>
      <c r="G26" s="15"/>
      <c r="H26" s="15"/>
    </row>
    <row r="27" spans="1:8" x14ac:dyDescent="0.25">
      <c r="A27" s="18" t="s">
        <v>25</v>
      </c>
      <c r="B27" s="29" t="s">
        <v>14</v>
      </c>
      <c r="C27" s="30"/>
      <c r="D27" s="30"/>
      <c r="E27" s="30"/>
      <c r="F27" s="31"/>
      <c r="G27" s="15"/>
      <c r="H27" s="15"/>
    </row>
    <row r="28" spans="1:8" x14ac:dyDescent="0.25">
      <c r="A28" s="18" t="s">
        <v>15</v>
      </c>
      <c r="B28" s="29" t="s">
        <v>16</v>
      </c>
      <c r="C28" s="30"/>
      <c r="D28" s="30"/>
      <c r="E28" s="30"/>
      <c r="F28" s="31"/>
      <c r="G28" s="15"/>
      <c r="H28" s="15"/>
    </row>
    <row r="29" spans="1:8" x14ac:dyDescent="0.25">
      <c r="A29" s="18" t="s">
        <v>6</v>
      </c>
      <c r="B29" s="29" t="s">
        <v>18</v>
      </c>
      <c r="C29" s="30"/>
      <c r="D29" s="30"/>
      <c r="E29" s="30"/>
      <c r="F29" s="31"/>
      <c r="G29" s="15"/>
      <c r="H29" s="15"/>
    </row>
    <row r="30" spans="1:8" x14ac:dyDescent="0.25">
      <c r="A30" s="18" t="s">
        <v>19</v>
      </c>
      <c r="B30" s="29" t="s">
        <v>20</v>
      </c>
      <c r="C30" s="30"/>
      <c r="D30" s="30"/>
      <c r="E30" s="30"/>
      <c r="F30" s="31"/>
      <c r="G30" s="15"/>
      <c r="H30" s="15"/>
    </row>
    <row r="31" spans="1:8" x14ac:dyDescent="0.25">
      <c r="A31" s="18" t="s">
        <v>21</v>
      </c>
      <c r="B31" s="29" t="s">
        <v>22</v>
      </c>
      <c r="C31" s="30"/>
      <c r="D31" s="30"/>
      <c r="E31" s="30"/>
      <c r="F31" s="31"/>
      <c r="G31" s="15"/>
      <c r="H31" s="15"/>
    </row>
    <row r="32" spans="1:8" x14ac:dyDescent="0.25">
      <c r="A32" s="18" t="s">
        <v>28</v>
      </c>
      <c r="B32" s="11"/>
      <c r="C32" s="12"/>
      <c r="D32" s="12"/>
      <c r="E32" s="12"/>
      <c r="F32" s="13"/>
      <c r="G32" s="15"/>
      <c r="H32" s="15"/>
    </row>
    <row r="33" spans="1:8" ht="29.25" customHeight="1" x14ac:dyDescent="0.25">
      <c r="A33" s="32" t="s">
        <v>29</v>
      </c>
      <c r="B33" s="33"/>
      <c r="C33" s="33"/>
      <c r="D33" s="33"/>
      <c r="E33" s="33"/>
      <c r="F33" s="34"/>
      <c r="G33" s="15"/>
      <c r="H33" s="15"/>
    </row>
    <row r="34" spans="1:8" x14ac:dyDescent="0.25">
      <c r="A34" s="18" t="s">
        <v>30</v>
      </c>
      <c r="B34" s="29" t="s">
        <v>4</v>
      </c>
      <c r="C34" s="30"/>
      <c r="D34" s="30"/>
      <c r="E34" s="30"/>
      <c r="F34" s="31"/>
      <c r="G34" s="15"/>
      <c r="H34" s="15"/>
    </row>
    <row r="35" spans="1:8" x14ac:dyDescent="0.25">
      <c r="A35" s="23" t="s">
        <v>10</v>
      </c>
      <c r="B35" s="29">
        <v>370602744</v>
      </c>
      <c r="C35" s="30"/>
      <c r="D35" s="30"/>
      <c r="E35" s="30"/>
      <c r="F35" s="31"/>
      <c r="G35" s="15"/>
      <c r="H35" s="15"/>
    </row>
    <row r="36" spans="1:8" x14ac:dyDescent="0.25">
      <c r="A36" s="18" t="s">
        <v>11</v>
      </c>
      <c r="B36" s="29">
        <v>1100137599</v>
      </c>
      <c r="C36" s="30"/>
      <c r="D36" s="30"/>
      <c r="E36" s="30"/>
      <c r="F36" s="31"/>
      <c r="G36" s="15"/>
      <c r="H36" s="15"/>
    </row>
    <row r="37" spans="1:8" ht="45" x14ac:dyDescent="0.25">
      <c r="A37" s="23" t="s">
        <v>31</v>
      </c>
      <c r="B37" s="29" t="s">
        <v>32</v>
      </c>
      <c r="C37" s="30"/>
      <c r="D37" s="30"/>
      <c r="E37" s="30"/>
      <c r="F37" s="31"/>
      <c r="G37" s="15"/>
      <c r="H37" s="15"/>
    </row>
  </sheetData>
  <sheetProtection algorithmName="SHA-512" hashValue="H7J0cAQSnBFPQpeLGHAtLKBxK7GPVS8yZ5FKdXeNPn0XSmsE8JowstGzxmSYXpJj8CgaZHcTXKQE+sm0ZpAzBw==" saltValue="3Ssi/1dQbnkHE39dE68TfQ==" spinCount="100000" sheet="1" objects="1" scenarios="1"/>
  <mergeCells count="35">
    <mergeCell ref="B37:F37"/>
    <mergeCell ref="A18:F18"/>
    <mergeCell ref="B24:F24"/>
    <mergeCell ref="A33:F33"/>
    <mergeCell ref="B34:F34"/>
    <mergeCell ref="B22:F22"/>
    <mergeCell ref="B23:F23"/>
    <mergeCell ref="B31:F31"/>
    <mergeCell ref="B25:F25"/>
    <mergeCell ref="A26:F26"/>
    <mergeCell ref="B27:F27"/>
    <mergeCell ref="B28:F28"/>
    <mergeCell ref="B29:F29"/>
    <mergeCell ref="B30:F30"/>
    <mergeCell ref="B14:F14"/>
    <mergeCell ref="B16:F16"/>
    <mergeCell ref="B6:F6"/>
    <mergeCell ref="B35:F35"/>
    <mergeCell ref="B36:F36"/>
    <mergeCell ref="A2:F2"/>
    <mergeCell ref="A3:F3"/>
    <mergeCell ref="B19:F19"/>
    <mergeCell ref="B20:F20"/>
    <mergeCell ref="B21:F21"/>
    <mergeCell ref="B17:F17"/>
    <mergeCell ref="B15:F15"/>
    <mergeCell ref="A4:F4"/>
    <mergeCell ref="A11:F11"/>
    <mergeCell ref="B5:F5"/>
    <mergeCell ref="B7:F7"/>
    <mergeCell ref="B9:F9"/>
    <mergeCell ref="B10:F10"/>
    <mergeCell ref="B8:F8"/>
    <mergeCell ref="B12:F12"/>
    <mergeCell ref="B13:F13"/>
  </mergeCells>
  <dataValidations disablePrompts="1" count="1">
    <dataValidation type="list" allowBlank="1" showInputMessage="1" showErrorMessage="1" sqref="B37:F37" xr:uid="{702EE638-C035-4308-B195-F74D4F57BE14}">
      <formula1>"Yes, No"</formula1>
    </dataValidation>
  </dataValidations>
  <printOptions horizontalCentered="1"/>
  <pageMargins left="0.7" right="0.7" top="0.75" bottom="0.75" header="0.3" footer="0.3"/>
  <pageSetup scale="91" fitToHeight="0" orientation="portrait" r:id="rId1"/>
  <headerFooter>
    <oddHeader>&amp;LGroup 40625 - Award PGB-23345 - Heavy Equipment&amp;R&amp;A</oddHeader>
    <oddFooter>&amp;L&amp;F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6F65-03D7-4674-8221-CC12CD2B454C}">
  <sheetPr>
    <pageSetUpPr fitToPage="1"/>
  </sheetPr>
  <dimension ref="A2:U20"/>
  <sheetViews>
    <sheetView showGridLines="0" zoomScaleNormal="100" zoomScaleSheetLayoutView="50" zoomScalePageLayoutView="70" workbookViewId="0">
      <selection activeCell="A9" sqref="A9:U9"/>
    </sheetView>
  </sheetViews>
  <sheetFormatPr defaultColWidth="9.140625" defaultRowHeight="15" x14ac:dyDescent="0.25"/>
  <cols>
    <col min="1" max="1" width="49.7109375" style="14" customWidth="1"/>
    <col min="2" max="5" width="8.7109375" style="14" customWidth="1"/>
    <col min="6" max="7" width="14.7109375" style="14" customWidth="1"/>
    <col min="8" max="8" width="17.140625" style="14" customWidth="1"/>
    <col min="9" max="9" width="8.5703125" style="15" customWidth="1"/>
    <col min="10" max="11" width="9.140625" style="15"/>
    <col min="12" max="12" width="26.5703125" style="15" customWidth="1"/>
    <col min="13" max="13" width="35.5703125" style="15" customWidth="1"/>
    <col min="14" max="14" width="16.42578125" style="15" customWidth="1"/>
    <col min="15" max="15" width="13.28515625" style="15" customWidth="1"/>
    <col min="16" max="16" width="15.7109375" style="15" customWidth="1"/>
    <col min="17" max="17" width="26.42578125" style="15" customWidth="1"/>
    <col min="18" max="18" width="21.85546875" style="15" customWidth="1"/>
    <col min="19" max="19" width="17.7109375" style="15" customWidth="1"/>
    <col min="20" max="20" width="21.85546875" style="15" customWidth="1"/>
    <col min="21" max="21" width="48.42578125" style="16" customWidth="1"/>
    <col min="22" max="16384" width="9.140625" style="15"/>
  </cols>
  <sheetData>
    <row r="2" spans="1:21" ht="64.5" customHeight="1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30.75" customHeigh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x14ac:dyDescent="0.25">
      <c r="A4" s="32" t="s">
        <v>2</v>
      </c>
      <c r="B4" s="33"/>
      <c r="C4" s="33"/>
      <c r="D4" s="33"/>
      <c r="E4" s="33"/>
      <c r="F4" s="34"/>
      <c r="G4" s="15"/>
      <c r="H4" s="15"/>
    </row>
    <row r="5" spans="1:21" x14ac:dyDescent="0.25">
      <c r="A5" s="18" t="s">
        <v>3</v>
      </c>
      <c r="B5" s="35" t="str">
        <f>IF(ISBLANK('Contractor Information'!B5), "", 'Contractor Information'!B5)</f>
        <v>Caterpillar Inc.</v>
      </c>
      <c r="C5" s="36"/>
      <c r="D5" s="36"/>
      <c r="E5" s="36"/>
      <c r="F5" s="37"/>
      <c r="G5" s="15"/>
      <c r="H5" s="15"/>
    </row>
    <row r="6" spans="1:21" x14ac:dyDescent="0.25">
      <c r="A6" s="18" t="s">
        <v>5</v>
      </c>
      <c r="B6" s="35" t="str">
        <f>IF(ISBLANK('Contractor Information'!B6), "", 'Contractor Information'!B6)</f>
        <v/>
      </c>
      <c r="C6" s="36"/>
      <c r="D6" s="36"/>
      <c r="E6" s="36"/>
      <c r="F6" s="37"/>
      <c r="G6" s="15"/>
      <c r="H6" s="15"/>
    </row>
    <row r="8" spans="1:21" s="19" customFormat="1" ht="17.45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U8" s="22"/>
    </row>
    <row r="9" spans="1:21" s="19" customFormat="1" ht="30.75" customHeight="1" x14ac:dyDescent="0.2">
      <c r="A9" s="41" t="s">
        <v>33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1" s="4" customFormat="1" ht="29.25" customHeight="1" x14ac:dyDescent="0.25">
      <c r="A10" s="5" t="s">
        <v>34</v>
      </c>
      <c r="B10" s="5" t="s">
        <v>35</v>
      </c>
      <c r="C10" s="5" t="s">
        <v>36</v>
      </c>
      <c r="D10" s="5" t="s">
        <v>37</v>
      </c>
      <c r="E10" s="5" t="s">
        <v>38</v>
      </c>
      <c r="F10" s="5" t="s">
        <v>39</v>
      </c>
      <c r="G10" s="7" t="s">
        <v>40</v>
      </c>
      <c r="H10" s="7" t="s">
        <v>41</v>
      </c>
      <c r="I10" s="7" t="s">
        <v>42</v>
      </c>
      <c r="J10" s="7" t="s">
        <v>43</v>
      </c>
      <c r="K10" s="7" t="s">
        <v>44</v>
      </c>
      <c r="L10" s="7" t="s">
        <v>45</v>
      </c>
      <c r="M10" s="6" t="s">
        <v>46</v>
      </c>
      <c r="N10" s="5" t="s">
        <v>47</v>
      </c>
      <c r="O10" s="5" t="s">
        <v>48</v>
      </c>
      <c r="P10" s="5" t="s">
        <v>49</v>
      </c>
      <c r="Q10" s="5" t="s">
        <v>50</v>
      </c>
      <c r="R10" s="6" t="s">
        <v>51</v>
      </c>
      <c r="S10" s="6" t="s">
        <v>52</v>
      </c>
      <c r="T10" s="6" t="s">
        <v>53</v>
      </c>
      <c r="U10" s="5" t="s">
        <v>54</v>
      </c>
    </row>
    <row r="11" spans="1:21" s="17" customFormat="1" ht="12.75" x14ac:dyDescent="0.25">
      <c r="A11" s="8" t="s">
        <v>58</v>
      </c>
      <c r="B11" s="9"/>
      <c r="C11" s="9"/>
      <c r="D11" s="9"/>
      <c r="E11" s="9"/>
      <c r="F11" s="8" t="s">
        <v>59</v>
      </c>
      <c r="G11" s="8" t="s">
        <v>60</v>
      </c>
      <c r="H11" s="8" t="s">
        <v>56</v>
      </c>
      <c r="I11" s="9" t="s">
        <v>55</v>
      </c>
      <c r="J11" s="9" t="s">
        <v>55</v>
      </c>
      <c r="K11" s="9" t="s">
        <v>55</v>
      </c>
      <c r="L11" s="8" t="s">
        <v>61</v>
      </c>
      <c r="M11" s="8" t="s">
        <v>62</v>
      </c>
      <c r="N11" s="8" t="s">
        <v>63</v>
      </c>
      <c r="O11" s="8" t="s">
        <v>64</v>
      </c>
      <c r="P11" s="8" t="s">
        <v>65</v>
      </c>
      <c r="Q11" s="8"/>
      <c r="R11" s="8" t="s">
        <v>66</v>
      </c>
      <c r="S11" s="8"/>
      <c r="T11" s="8" t="s">
        <v>67</v>
      </c>
      <c r="U11" s="10"/>
    </row>
    <row r="12" spans="1:21" s="17" customFormat="1" ht="12.75" x14ac:dyDescent="0.25">
      <c r="A12" s="8" t="s">
        <v>58</v>
      </c>
      <c r="B12" s="9"/>
      <c r="C12" s="9"/>
      <c r="D12" s="9"/>
      <c r="E12" s="9"/>
      <c r="F12" s="8" t="s">
        <v>59</v>
      </c>
      <c r="G12" s="8" t="s">
        <v>60</v>
      </c>
      <c r="H12" s="8" t="s">
        <v>56</v>
      </c>
      <c r="I12" s="9" t="s">
        <v>55</v>
      </c>
      <c r="J12" s="9" t="s">
        <v>55</v>
      </c>
      <c r="K12" s="9" t="s">
        <v>55</v>
      </c>
      <c r="L12" s="8" t="s">
        <v>68</v>
      </c>
      <c r="M12" s="8" t="s">
        <v>69</v>
      </c>
      <c r="N12" s="8" t="s">
        <v>70</v>
      </c>
      <c r="O12" s="8" t="s">
        <v>71</v>
      </c>
      <c r="P12" s="8" t="s">
        <v>70</v>
      </c>
      <c r="Q12" s="8"/>
      <c r="R12" s="8" t="s">
        <v>72</v>
      </c>
      <c r="S12" s="8"/>
      <c r="T12" s="8" t="s">
        <v>67</v>
      </c>
      <c r="U12" s="10"/>
    </row>
    <row r="13" spans="1:21" s="17" customFormat="1" ht="12.75" x14ac:dyDescent="0.25">
      <c r="A13" s="8" t="s">
        <v>58</v>
      </c>
      <c r="B13" s="9"/>
      <c r="C13" s="9"/>
      <c r="D13" s="9"/>
      <c r="E13" s="9"/>
      <c r="F13" s="8" t="s">
        <v>59</v>
      </c>
      <c r="G13" s="8" t="s">
        <v>60</v>
      </c>
      <c r="H13" s="8" t="s">
        <v>56</v>
      </c>
      <c r="I13" s="9" t="s">
        <v>55</v>
      </c>
      <c r="J13" s="9" t="s">
        <v>55</v>
      </c>
      <c r="K13" s="9" t="s">
        <v>55</v>
      </c>
      <c r="L13" s="8" t="s">
        <v>61</v>
      </c>
      <c r="M13" s="8" t="s">
        <v>73</v>
      </c>
      <c r="N13" s="8" t="s">
        <v>74</v>
      </c>
      <c r="O13" s="8" t="s">
        <v>75</v>
      </c>
      <c r="P13" s="8" t="s">
        <v>76</v>
      </c>
      <c r="Q13" s="8"/>
      <c r="R13" s="8" t="s">
        <v>77</v>
      </c>
      <c r="S13" s="8"/>
      <c r="T13" s="8" t="s">
        <v>67</v>
      </c>
      <c r="U13" s="10"/>
    </row>
    <row r="14" spans="1:21" s="17" customFormat="1" ht="12.75" x14ac:dyDescent="0.25">
      <c r="A14" s="8" t="s">
        <v>58</v>
      </c>
      <c r="B14" s="9"/>
      <c r="C14" s="9"/>
      <c r="D14" s="9"/>
      <c r="E14" s="9"/>
      <c r="F14" s="8" t="s">
        <v>59</v>
      </c>
      <c r="G14" s="8" t="s">
        <v>60</v>
      </c>
      <c r="H14" s="8" t="s">
        <v>56</v>
      </c>
      <c r="I14" s="9" t="s">
        <v>55</v>
      </c>
      <c r="J14" s="9" t="s">
        <v>55</v>
      </c>
      <c r="K14" s="9" t="s">
        <v>55</v>
      </c>
      <c r="L14" s="8" t="s">
        <v>68</v>
      </c>
      <c r="M14" s="8" t="s">
        <v>78</v>
      </c>
      <c r="N14" s="8" t="s">
        <v>79</v>
      </c>
      <c r="O14" s="8" t="s">
        <v>80</v>
      </c>
      <c r="P14" s="8" t="s">
        <v>81</v>
      </c>
      <c r="Q14" s="8"/>
      <c r="R14" s="8" t="s">
        <v>82</v>
      </c>
      <c r="S14" s="8"/>
      <c r="T14" s="8" t="s">
        <v>67</v>
      </c>
      <c r="U14" s="10"/>
    </row>
    <row r="15" spans="1:21" s="17" customFormat="1" ht="12.75" x14ac:dyDescent="0.25">
      <c r="A15" s="8" t="s">
        <v>83</v>
      </c>
      <c r="B15" s="9"/>
      <c r="C15" s="9"/>
      <c r="D15" s="9"/>
      <c r="E15" s="9"/>
      <c r="F15" s="8" t="s">
        <v>84</v>
      </c>
      <c r="G15" s="8" t="s">
        <v>85</v>
      </c>
      <c r="H15" s="8" t="s">
        <v>56</v>
      </c>
      <c r="I15" s="9" t="s">
        <v>55</v>
      </c>
      <c r="J15" s="9" t="s">
        <v>55</v>
      </c>
      <c r="K15" s="9" t="s">
        <v>55</v>
      </c>
      <c r="L15" s="8" t="s">
        <v>86</v>
      </c>
      <c r="M15" s="8" t="s">
        <v>87</v>
      </c>
      <c r="N15" s="8" t="s">
        <v>88</v>
      </c>
      <c r="O15" s="8" t="s">
        <v>89</v>
      </c>
      <c r="P15" s="8" t="s">
        <v>90</v>
      </c>
      <c r="Q15" s="8"/>
      <c r="R15" s="8" t="s">
        <v>91</v>
      </c>
      <c r="S15" s="8"/>
      <c r="T15" s="8" t="s">
        <v>92</v>
      </c>
      <c r="U15" s="10"/>
    </row>
    <row r="16" spans="1:21" s="17" customFormat="1" ht="12.75" x14ac:dyDescent="0.25">
      <c r="A16" s="8" t="s">
        <v>83</v>
      </c>
      <c r="B16" s="9"/>
      <c r="C16" s="9"/>
      <c r="D16" s="9"/>
      <c r="E16" s="9"/>
      <c r="F16" s="8" t="s">
        <v>84</v>
      </c>
      <c r="G16" s="8" t="s">
        <v>85</v>
      </c>
      <c r="H16" s="8" t="s">
        <v>56</v>
      </c>
      <c r="I16" s="9" t="s">
        <v>55</v>
      </c>
      <c r="J16" s="9" t="s">
        <v>55</v>
      </c>
      <c r="K16" s="9" t="s">
        <v>55</v>
      </c>
      <c r="L16" s="8" t="s">
        <v>86</v>
      </c>
      <c r="M16" s="8" t="s">
        <v>93</v>
      </c>
      <c r="N16" s="8" t="s">
        <v>94</v>
      </c>
      <c r="O16" s="8" t="s">
        <v>95</v>
      </c>
      <c r="P16" s="8" t="s">
        <v>96</v>
      </c>
      <c r="Q16" s="8"/>
      <c r="R16" s="8" t="s">
        <v>97</v>
      </c>
      <c r="S16" s="8"/>
      <c r="T16" s="8" t="s">
        <v>92</v>
      </c>
      <c r="U16" s="10"/>
    </row>
    <row r="17" spans="1:21" s="17" customFormat="1" ht="12.75" x14ac:dyDescent="0.25">
      <c r="A17" s="8" t="s">
        <v>83</v>
      </c>
      <c r="B17" s="9"/>
      <c r="C17" s="9"/>
      <c r="D17" s="9"/>
      <c r="E17" s="9"/>
      <c r="F17" s="8" t="s">
        <v>84</v>
      </c>
      <c r="G17" s="8" t="s">
        <v>85</v>
      </c>
      <c r="H17" s="8" t="s">
        <v>56</v>
      </c>
      <c r="I17" s="9" t="s">
        <v>55</v>
      </c>
      <c r="J17" s="9" t="s">
        <v>55</v>
      </c>
      <c r="K17" s="9" t="s">
        <v>55</v>
      </c>
      <c r="L17" s="8" t="s">
        <v>86</v>
      </c>
      <c r="M17" s="8" t="s">
        <v>98</v>
      </c>
      <c r="N17" s="8" t="s">
        <v>99</v>
      </c>
      <c r="O17" s="8" t="s">
        <v>100</v>
      </c>
      <c r="P17" s="8" t="s">
        <v>101</v>
      </c>
      <c r="Q17" s="8"/>
      <c r="R17" s="8" t="s">
        <v>102</v>
      </c>
      <c r="S17" s="8"/>
      <c r="T17" s="8" t="s">
        <v>92</v>
      </c>
      <c r="U17" s="10"/>
    </row>
    <row r="18" spans="1:21" s="17" customFormat="1" ht="12.75" x14ac:dyDescent="0.25">
      <c r="A18" s="8" t="s">
        <v>83</v>
      </c>
      <c r="B18" s="9"/>
      <c r="C18" s="9"/>
      <c r="D18" s="9"/>
      <c r="E18" s="9"/>
      <c r="F18" s="8" t="s">
        <v>84</v>
      </c>
      <c r="G18" s="8" t="s">
        <v>85</v>
      </c>
      <c r="H18" s="8" t="s">
        <v>56</v>
      </c>
      <c r="I18" s="9" t="s">
        <v>55</v>
      </c>
      <c r="J18" s="9" t="s">
        <v>55</v>
      </c>
      <c r="K18" s="9" t="s">
        <v>55</v>
      </c>
      <c r="L18" s="8" t="s">
        <v>86</v>
      </c>
      <c r="M18" s="8" t="s">
        <v>103</v>
      </c>
      <c r="N18" s="8" t="s">
        <v>104</v>
      </c>
      <c r="O18" s="8" t="s">
        <v>105</v>
      </c>
      <c r="P18" s="8" t="s">
        <v>106</v>
      </c>
      <c r="Q18" s="8"/>
      <c r="R18" s="8" t="s">
        <v>107</v>
      </c>
      <c r="S18" s="8"/>
      <c r="T18" s="8" t="s">
        <v>92</v>
      </c>
      <c r="U18" s="10"/>
    </row>
    <row r="19" spans="1:21" s="17" customFormat="1" ht="12.75" x14ac:dyDescent="0.25">
      <c r="A19" s="8" t="s">
        <v>83</v>
      </c>
      <c r="B19" s="9"/>
      <c r="C19" s="9"/>
      <c r="D19" s="9"/>
      <c r="E19" s="9"/>
      <c r="F19" s="8" t="s">
        <v>84</v>
      </c>
      <c r="G19" s="8" t="s">
        <v>85</v>
      </c>
      <c r="H19" s="8" t="s">
        <v>56</v>
      </c>
      <c r="I19" s="9" t="s">
        <v>55</v>
      </c>
      <c r="J19" s="9" t="s">
        <v>55</v>
      </c>
      <c r="K19" s="9" t="s">
        <v>55</v>
      </c>
      <c r="L19" s="8" t="s">
        <v>86</v>
      </c>
      <c r="M19" s="8" t="s">
        <v>108</v>
      </c>
      <c r="N19" s="8" t="s">
        <v>109</v>
      </c>
      <c r="O19" s="8" t="s">
        <v>110</v>
      </c>
      <c r="P19" s="8" t="s">
        <v>111</v>
      </c>
      <c r="Q19" s="8"/>
      <c r="R19" s="8" t="s">
        <v>112</v>
      </c>
      <c r="S19" s="8"/>
      <c r="T19" s="8" t="s">
        <v>92</v>
      </c>
      <c r="U19" s="10"/>
    </row>
    <row r="20" spans="1:21" s="17" customFormat="1" ht="12.75" x14ac:dyDescent="0.25">
      <c r="A20" s="8"/>
      <c r="B20" s="9"/>
      <c r="C20" s="9"/>
      <c r="D20" s="9"/>
      <c r="E20" s="9"/>
      <c r="F20" s="8"/>
      <c r="G20" s="8"/>
      <c r="H20" s="8"/>
      <c r="I20" s="9"/>
      <c r="J20" s="9"/>
      <c r="K20" s="9"/>
      <c r="L20" s="8"/>
      <c r="M20" s="8"/>
      <c r="N20" s="8"/>
      <c r="O20" s="8"/>
      <c r="P20" s="8"/>
      <c r="Q20" s="8"/>
      <c r="R20" s="8"/>
      <c r="S20" s="8"/>
      <c r="T20" s="8"/>
      <c r="U20" s="10"/>
    </row>
  </sheetData>
  <mergeCells count="6">
    <mergeCell ref="B6:F6"/>
    <mergeCell ref="A2:U2"/>
    <mergeCell ref="A3:U3"/>
    <mergeCell ref="A9:U9"/>
    <mergeCell ref="A4:F4"/>
    <mergeCell ref="B5:F5"/>
  </mergeCells>
  <printOptions horizontalCentered="1"/>
  <pageMargins left="0.7" right="0.7" top="0.75" bottom="0.75" header="0.3" footer="0.3"/>
  <pageSetup paperSize="5" scale="39" fitToHeight="0" orientation="landscape" r:id="rId1"/>
  <headerFooter>
    <oddHeader>&amp;LGroup 40625 - Award PGB-23345 - Heavy Equipment&amp;R&amp;A</oddHeader>
    <oddFooter>&amp;L&amp;F
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113</v>
      </c>
    </row>
    <row r="2" spans="1:1" x14ac:dyDescent="0.25">
      <c r="A2" s="3" t="s">
        <v>57</v>
      </c>
    </row>
    <row r="3" spans="1:1" x14ac:dyDescent="0.25">
      <c r="A3" s="2" t="s">
        <v>114</v>
      </c>
    </row>
    <row r="4" spans="1:1" x14ac:dyDescent="0.25">
      <c r="A4" s="2" t="s">
        <v>70</v>
      </c>
    </row>
    <row r="5" spans="1:1" x14ac:dyDescent="0.25">
      <c r="A5" s="2" t="s">
        <v>96</v>
      </c>
    </row>
    <row r="6" spans="1:1" x14ac:dyDescent="0.25">
      <c r="A6" s="2" t="s">
        <v>115</v>
      </c>
    </row>
    <row r="7" spans="1:1" x14ac:dyDescent="0.25">
      <c r="A7" s="2" t="s">
        <v>116</v>
      </c>
    </row>
    <row r="8" spans="1:1" x14ac:dyDescent="0.25">
      <c r="A8" s="2" t="s">
        <v>117</v>
      </c>
    </row>
    <row r="9" spans="1:1" x14ac:dyDescent="0.25">
      <c r="A9" s="2" t="s">
        <v>118</v>
      </c>
    </row>
    <row r="10" spans="1:1" x14ac:dyDescent="0.25">
      <c r="A10" s="2" t="s">
        <v>119</v>
      </c>
    </row>
    <row r="11" spans="1:1" x14ac:dyDescent="0.25">
      <c r="A11" s="2" t="s">
        <v>120</v>
      </c>
    </row>
    <row r="12" spans="1:1" x14ac:dyDescent="0.25">
      <c r="A12" s="2" t="s">
        <v>121</v>
      </c>
    </row>
    <row r="13" spans="1:1" x14ac:dyDescent="0.25">
      <c r="A13" s="2" t="s">
        <v>122</v>
      </c>
    </row>
    <row r="14" spans="1:1" x14ac:dyDescent="0.25">
      <c r="A14" s="2" t="s">
        <v>123</v>
      </c>
    </row>
    <row r="15" spans="1:1" x14ac:dyDescent="0.25">
      <c r="A15" s="2" t="s">
        <v>81</v>
      </c>
    </row>
    <row r="16" spans="1:1" x14ac:dyDescent="0.25">
      <c r="A16" s="2" t="s">
        <v>111</v>
      </c>
    </row>
    <row r="17" spans="1:1" x14ac:dyDescent="0.25">
      <c r="A17" s="2" t="s">
        <v>124</v>
      </c>
    </row>
    <row r="18" spans="1:1" x14ac:dyDescent="0.25">
      <c r="A18" s="2" t="s">
        <v>125</v>
      </c>
    </row>
    <row r="19" spans="1:1" x14ac:dyDescent="0.25">
      <c r="A19" s="2" t="s">
        <v>126</v>
      </c>
    </row>
    <row r="20" spans="1:1" x14ac:dyDescent="0.25">
      <c r="A20" s="2" t="s">
        <v>101</v>
      </c>
    </row>
    <row r="21" spans="1:1" x14ac:dyDescent="0.25">
      <c r="A21" s="2" t="s">
        <v>127</v>
      </c>
    </row>
    <row r="22" spans="1:1" x14ac:dyDescent="0.25">
      <c r="A22" s="2" t="s">
        <v>128</v>
      </c>
    </row>
    <row r="23" spans="1:1" x14ac:dyDescent="0.25">
      <c r="A23" s="2" t="s">
        <v>129</v>
      </c>
    </row>
    <row r="24" spans="1:1" x14ac:dyDescent="0.25">
      <c r="A24" s="2" t="s">
        <v>130</v>
      </c>
    </row>
    <row r="25" spans="1:1" x14ac:dyDescent="0.25">
      <c r="A25" s="2" t="s">
        <v>131</v>
      </c>
    </row>
    <row r="26" spans="1:1" x14ac:dyDescent="0.25">
      <c r="A26" s="2" t="s">
        <v>132</v>
      </c>
    </row>
    <row r="27" spans="1:1" x14ac:dyDescent="0.25">
      <c r="A27" s="2" t="s">
        <v>133</v>
      </c>
    </row>
    <row r="28" spans="1:1" x14ac:dyDescent="0.25">
      <c r="A28" s="2" t="s">
        <v>134</v>
      </c>
    </row>
    <row r="29" spans="1:1" x14ac:dyDescent="0.25">
      <c r="A29" s="2" t="s">
        <v>135</v>
      </c>
    </row>
    <row r="30" spans="1:1" x14ac:dyDescent="0.25">
      <c r="A30" s="2" t="s">
        <v>136</v>
      </c>
    </row>
    <row r="31" spans="1:1" x14ac:dyDescent="0.25">
      <c r="A31" s="2" t="s">
        <v>137</v>
      </c>
    </row>
    <row r="32" spans="1:1" x14ac:dyDescent="0.25">
      <c r="A32" s="2" t="s">
        <v>138</v>
      </c>
    </row>
    <row r="33" spans="1:1" x14ac:dyDescent="0.25">
      <c r="A33" s="2" t="s">
        <v>139</v>
      </c>
    </row>
    <row r="34" spans="1:1" x14ac:dyDescent="0.25">
      <c r="A34" s="2" t="s">
        <v>140</v>
      </c>
    </row>
    <row r="35" spans="1:1" x14ac:dyDescent="0.25">
      <c r="A35" s="2" t="s">
        <v>106</v>
      </c>
    </row>
    <row r="36" spans="1:1" x14ac:dyDescent="0.25">
      <c r="A36" s="2" t="s">
        <v>141</v>
      </c>
    </row>
    <row r="37" spans="1:1" x14ac:dyDescent="0.25">
      <c r="A37" s="2" t="s">
        <v>142</v>
      </c>
    </row>
    <row r="38" spans="1:1" x14ac:dyDescent="0.25">
      <c r="A38" s="2" t="s">
        <v>143</v>
      </c>
    </row>
    <row r="39" spans="1:1" x14ac:dyDescent="0.25">
      <c r="A39" s="2" t="s">
        <v>144</v>
      </c>
    </row>
    <row r="40" spans="1:1" x14ac:dyDescent="0.25">
      <c r="A40" s="2" t="s">
        <v>145</v>
      </c>
    </row>
    <row r="41" spans="1:1" x14ac:dyDescent="0.25">
      <c r="A41" s="2" t="s">
        <v>146</v>
      </c>
    </row>
    <row r="42" spans="1:1" x14ac:dyDescent="0.25">
      <c r="A42" s="2" t="s">
        <v>147</v>
      </c>
    </row>
    <row r="43" spans="1:1" x14ac:dyDescent="0.25">
      <c r="A43" s="2" t="s">
        <v>148</v>
      </c>
    </row>
    <row r="44" spans="1:1" x14ac:dyDescent="0.25">
      <c r="A44" s="2" t="s">
        <v>149</v>
      </c>
    </row>
    <row r="45" spans="1:1" x14ac:dyDescent="0.25">
      <c r="A45" s="2" t="s">
        <v>150</v>
      </c>
    </row>
    <row r="46" spans="1:1" x14ac:dyDescent="0.25">
      <c r="A46" s="2" t="s">
        <v>90</v>
      </c>
    </row>
    <row r="47" spans="1:1" x14ac:dyDescent="0.25">
      <c r="A47" s="2" t="s">
        <v>151</v>
      </c>
    </row>
    <row r="48" spans="1:1" x14ac:dyDescent="0.25">
      <c r="A48" s="2" t="s">
        <v>152</v>
      </c>
    </row>
    <row r="49" spans="1:1" x14ac:dyDescent="0.25">
      <c r="A49" s="2" t="s">
        <v>153</v>
      </c>
    </row>
    <row r="50" spans="1:1" x14ac:dyDescent="0.25">
      <c r="A50" s="2" t="s">
        <v>154</v>
      </c>
    </row>
    <row r="51" spans="1:1" x14ac:dyDescent="0.25">
      <c r="A51" s="2" t="s">
        <v>155</v>
      </c>
    </row>
    <row r="52" spans="1:1" x14ac:dyDescent="0.25">
      <c r="A52" s="2" t="s">
        <v>156</v>
      </c>
    </row>
    <row r="53" spans="1:1" x14ac:dyDescent="0.25">
      <c r="A53" s="2" t="s">
        <v>76</v>
      </c>
    </row>
    <row r="54" spans="1:1" x14ac:dyDescent="0.25">
      <c r="A54" s="2" t="s">
        <v>65</v>
      </c>
    </row>
    <row r="55" spans="1:1" x14ac:dyDescent="0.25">
      <c r="A55" s="2" t="s">
        <v>157</v>
      </c>
    </row>
    <row r="56" spans="1:1" x14ac:dyDescent="0.25">
      <c r="A56" s="2" t="s">
        <v>158</v>
      </c>
    </row>
    <row r="57" spans="1:1" x14ac:dyDescent="0.25">
      <c r="A57" s="2" t="s">
        <v>159</v>
      </c>
    </row>
    <row r="58" spans="1:1" x14ac:dyDescent="0.25">
      <c r="A58" s="2" t="s">
        <v>160</v>
      </c>
    </row>
    <row r="59" spans="1:1" x14ac:dyDescent="0.25">
      <c r="A59" s="2" t="s">
        <v>161</v>
      </c>
    </row>
    <row r="60" spans="1:1" x14ac:dyDescent="0.25">
      <c r="A60" s="2" t="s">
        <v>162</v>
      </c>
    </row>
    <row r="61" spans="1:1" x14ac:dyDescent="0.25">
      <c r="A61" s="2" t="s">
        <v>163</v>
      </c>
    </row>
    <row r="62" spans="1:1" x14ac:dyDescent="0.25">
      <c r="A62" s="2" t="s">
        <v>164</v>
      </c>
    </row>
    <row r="63" spans="1:1" x14ac:dyDescent="0.25">
      <c r="A63" s="2" t="s">
        <v>165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&amp;L&amp;D_x000D_&amp;1#&amp;"Calibri"&amp;10&amp;K737373 Caterpillar: Confidential Green&amp;CAttachment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7B8171CB2914D8B0EEA06DA4D51D6" ma:contentTypeVersion="13" ma:contentTypeDescription="Create a new document." ma:contentTypeScope="" ma:versionID="1854ab27617f5ee7ddfa4b25dc6bff7c">
  <xsd:schema xmlns:xsd="http://www.w3.org/2001/XMLSchema" xmlns:xs="http://www.w3.org/2001/XMLSchema" xmlns:p="http://schemas.microsoft.com/office/2006/metadata/properties" xmlns:ns2="14583d08-e8f1-4955-9d71-88c3038be001" xmlns:ns3="a3100a73-8cd0-48a3-adaa-6a86f24714d7" targetNamespace="http://schemas.microsoft.com/office/2006/metadata/properties" ma:root="true" ma:fieldsID="499398266ea07b4c2c29104759cd9146" ns2:_="" ns3:_="">
    <xsd:import namespace="14583d08-e8f1-4955-9d71-88c3038be001"/>
    <xsd:import namespace="a3100a73-8cd0-48a3-adaa-6a86f2471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83d08-e8f1-4955-9d71-88c3038be0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0a73-8cd0-48a3-adaa-6a86f24714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FC6167-439D-4678-95F8-52DC4E313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83d08-e8f1-4955-9d71-88c3038be001"/>
    <ds:schemaRef ds:uri="a3100a73-8cd0-48a3-adaa-6a86f2471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Contractor Information</vt:lpstr>
      <vt:lpstr>Reseller Dealer Information</vt:lpstr>
      <vt:lpstr>Control</vt:lpstr>
      <vt:lpstr>Counties</vt:lpstr>
      <vt:lpstr>'Reseller Dealer Information'!Print_Titles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Prica-Kast, Shannon (OGS)</cp:lastModifiedBy>
  <cp:revision/>
  <cp:lastPrinted>2025-12-03T16:41:19Z</cp:lastPrinted>
  <dcterms:created xsi:type="dcterms:W3CDTF">2011-09-02T20:59:26Z</dcterms:created>
  <dcterms:modified xsi:type="dcterms:W3CDTF">2025-12-03T16:43:20Z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0x0101009857B8171CB2914D8B0EEA06DA4D51D6</vt:lpwstr>
  </property>
  <property fmtid="{D5CDD505-2E9C-101B-9397-08002B2CF9AE}" pid="3" name="MSIP_Label_fb5e2db6-eecf-4aa2-8fc3-174bf94bce19_Enabled">
    <vt:lpwstr>true</vt:lpwstr>
  </property>
  <property fmtid="{D5CDD505-2E9C-101B-9397-08002B2CF9AE}" pid="4" name="MSIP_Label_fb5e2db6-eecf-4aa2-8fc3-174bf94bce19_SetDate">
    <vt:lpwstr>2025-04-15T16:56:34Z</vt:lpwstr>
  </property>
  <property fmtid="{D5CDD505-2E9C-101B-9397-08002B2CF9AE}" pid="5" name="MSIP_Label_fb5e2db6-eecf-4aa2-8fc3-174bf94bce19_Method">
    <vt:lpwstr>Standard</vt:lpwstr>
  </property>
  <property fmtid="{D5CDD505-2E9C-101B-9397-08002B2CF9AE}" pid="6" name="MSIP_Label_fb5e2db6-eecf-4aa2-8fc3-174bf94bce19_Name">
    <vt:lpwstr>fb5e2db6-eecf-4aa2-8fc3-174bf94bce19</vt:lpwstr>
  </property>
  <property fmtid="{D5CDD505-2E9C-101B-9397-08002B2CF9AE}" pid="7" name="MSIP_Label_fb5e2db6-eecf-4aa2-8fc3-174bf94bce19_SiteId">
    <vt:lpwstr>ceb177bf-013b-49ab-8a9c-4abce32afc1e</vt:lpwstr>
  </property>
  <property fmtid="{D5CDD505-2E9C-101B-9397-08002B2CF9AE}" pid="8" name="MSIP_Label_fb5e2db6-eecf-4aa2-8fc3-174bf94bce19_ActionId">
    <vt:lpwstr>c0da8b49-409b-493e-8381-836a129f5c7c</vt:lpwstr>
  </property>
  <property fmtid="{D5CDD505-2E9C-101B-9397-08002B2CF9AE}" pid="9" name="MSIP_Label_fb5e2db6-eecf-4aa2-8fc3-174bf94bce19_ContentBits">
    <vt:lpwstr>2</vt:lpwstr>
  </property>
  <property fmtid="{D5CDD505-2E9C-101B-9397-08002B2CF9AE}" pid="10" name="MSIP_Label_fb5e2db6-eecf-4aa2-8fc3-174bf94bce19_Tag">
    <vt:lpwstr>10, 3, 0, 2</vt:lpwstr>
  </property>
</Properties>
</file>