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202300"/>
  <mc:AlternateContent xmlns:mc="http://schemas.openxmlformats.org/markup-compatibility/2006">
    <mc:Choice Requires="x15">
      <x15ac:absPath xmlns:x15ac="http://schemas.microsoft.com/office/spreadsheetml/2010/11/ac" url="V:\ProcurementServices\PSTm03(StJock)\Paper\50208-23323 PaperRollStock-For 2024 IFB\PriceAdjustments\23323_PA7 (2026-03-11 to 2026-06-10)\"/>
    </mc:Choice>
  </mc:AlternateContent>
  <xr:revisionPtr revIDLastSave="0" documentId="13_ncr:1_{2C4B1B18-5D92-4D9E-8299-D190323A616C}" xr6:coauthVersionLast="47" xr6:coauthVersionMax="47" xr10:uidLastSave="{00000000-0000-0000-0000-000000000000}"/>
  <bookViews>
    <workbookView xWindow="-120" yWindow="-120" windowWidth="29040" windowHeight="15720" firstSheet="1" activeTab="2" xr2:uid="{B700E3F4-AD9F-4863-B0DD-0A4A18B53D47}"/>
  </bookViews>
  <sheets>
    <sheet name="Pricelist 6-11-24 - 3-10-25" sheetId="1" r:id="rId1"/>
    <sheet name="Pricelist 3-11-25 - 6-10-25" sheetId="3" r:id="rId2"/>
    <sheet name="Pricelist 6-11-25 - 6-10-26 " sheetId="4" r:id="rId3"/>
  </sheets>
  <externalReferences>
    <externalReference r:id="rId4"/>
    <externalReference r:id="rId5"/>
  </externalReferences>
  <definedNames>
    <definedName name="_xlnm.Print_Area" localSheetId="2">'Pricelist 6-11-25 - 6-10-26 '!$A$1:$E$95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9" i="4" l="1"/>
  <c r="D81" i="4" l="1"/>
  <c r="D80" i="4"/>
  <c r="D14" i="4"/>
  <c r="D13" i="4"/>
  <c r="D12" i="4"/>
  <c r="D11" i="4"/>
  <c r="D10" i="4"/>
  <c r="D9" i="3"/>
  <c r="D10" i="3"/>
  <c r="D11" i="3"/>
  <c r="D12" i="3"/>
  <c r="D13" i="3"/>
  <c r="D14" i="3"/>
</calcChain>
</file>

<file path=xl/sharedStrings.xml><?xml version="1.0" encoding="utf-8"?>
<sst xmlns="http://schemas.openxmlformats.org/spreadsheetml/2006/main" count="349" uniqueCount="64">
  <si>
    <t>Item Name</t>
  </si>
  <si>
    <t>Item Number</t>
  </si>
  <si>
    <t xml:space="preserve">Unit of Measure </t>
  </si>
  <si>
    <t>Old Price</t>
  </si>
  <si>
    <t>Price</t>
  </si>
  <si>
    <t>Item A1: Opaque Rolls- Uncoated (White) Sub 50": 17" width and over</t>
  </si>
  <si>
    <t>A1</t>
  </si>
  <si>
    <t>Per Pound</t>
  </si>
  <si>
    <t>Item A2: Opaque Rolls- Uncoated (White) Sub 60": 11" width</t>
  </si>
  <si>
    <t>A2</t>
  </si>
  <si>
    <t>Item A3: Opaque Rolls- Uncoated (White) Sub 60": 17" width and over</t>
  </si>
  <si>
    <t>A3</t>
  </si>
  <si>
    <t>Item B1: Colored Offset Rolls- Uncoated Sub 50: 17-1/2" roll width and over</t>
  </si>
  <si>
    <t>B1</t>
  </si>
  <si>
    <t>Item C1: High speed Inkjet Rolls - Sub 24/60: 12" roll width</t>
  </si>
  <si>
    <t>C1</t>
  </si>
  <si>
    <t>Item C2: High speed Inkjet Rolls - Sub 24/60: 18" roll width</t>
  </si>
  <si>
    <t>C2</t>
  </si>
  <si>
    <t>Brand: Finch Opaque (Items A1 - A3)</t>
  </si>
  <si>
    <t>Manufacturer: Finch Paper</t>
  </si>
  <si>
    <t>Post Consumer Recovered Fiber: 10%</t>
  </si>
  <si>
    <t>This product is Acid Free and Elemental Chlorine-Free (ECF)</t>
  </si>
  <si>
    <t>Product certifications: Forest Stewardship Council (FSC)</t>
  </si>
  <si>
    <t xml:space="preserve">                                              Sustainable Forestry Initiative (SFI)</t>
  </si>
  <si>
    <t>Brand: Accent Opaque (Items A1 - A3)</t>
  </si>
  <si>
    <t>Manufacturer: Sylvamo</t>
  </si>
  <si>
    <t>This product is Acid Free and Elemental Chlorine Free (ECF)</t>
  </si>
  <si>
    <t>Brand: Lynx Opaque (Items A1 - A3)</t>
  </si>
  <si>
    <t>Manufacturer: Domtar</t>
  </si>
  <si>
    <t>Brand: Hammermill (Item B1)</t>
  </si>
  <si>
    <t xml:space="preserve">Available Colors: Blue, Canary, Cream, Gold, Gray, Green, Lilac </t>
  </si>
  <si>
    <t>Post Consumer Recovered Fiber: 0%</t>
  </si>
  <si>
    <t>Product certifications: Sustainable Forestry Initiative (SFI)</t>
  </si>
  <si>
    <t>Brand: Lettermark (Item B1)</t>
  </si>
  <si>
    <t xml:space="preserve">Available Colors: Blue, Green, Canary, Ivory, Cream, Pink, Goldenrod, Salmon </t>
  </si>
  <si>
    <t>This product is Acid Free,  Elemental Chlorine Free (ECF) and Processed Chlorine Free (PCF)</t>
  </si>
  <si>
    <t>Brand: Finch Opaque Jet (Items C1 - C2)</t>
  </si>
  <si>
    <t>Brand: Accent Opaque with Imagelok (Items C1 - C2)</t>
  </si>
  <si>
    <t>Product Certification: Forest Stewardship Council (FSC)</t>
  </si>
  <si>
    <t xml:space="preserve">Item A: Continuous Roll Feed Paper w/ Pinfeeds, 24lb, 18" </t>
  </si>
  <si>
    <t>A</t>
  </si>
  <si>
    <t>M Forms</t>
  </si>
  <si>
    <t xml:space="preserve">Item B: Continuous Roll Feed Paper w/ Pinfeeds, 20lb, 12" x 8-1/2" </t>
  </si>
  <si>
    <t>B</t>
  </si>
  <si>
    <t xml:space="preserve">Item C: Continuous Roll Feed Paper w/ Pinfeeds, 20lb, 18" </t>
  </si>
  <si>
    <t>C</t>
  </si>
  <si>
    <t>Brand: Finch Forms Bond (Items A - C)</t>
  </si>
  <si>
    <t xml:space="preserve">Brand: Domtar Laser Forms Bond (Items A - C)  </t>
  </si>
  <si>
    <t>Lot 3 -  Transactional and Direct Mail Rolls</t>
  </si>
  <si>
    <t>Item A:  9 Pt. Index, 17” Width w/ 3” Non-Returnable Core, 40" Diameter</t>
  </si>
  <si>
    <t xml:space="preserve">Item B:  9 Pt. Index, 18” Width w/ 6” Non-Returnable Core, 50" Diameter </t>
  </si>
  <si>
    <t>Brand: Finch Opaque Reply Card (Item A)</t>
  </si>
  <si>
    <t>Brand: Finch Opaque Jet (Item B)</t>
  </si>
  <si>
    <t>This product is Acid Free, Elemental Chlorine Free (ECF), and Processed Chlorine Free (PCF)</t>
  </si>
  <si>
    <t xml:space="preserve"> Lot 1 - Opaque Rolls, Colored Rolls, and High Speed Inkjet Rolls</t>
  </si>
  <si>
    <t>Lot 2 - Continuous Form Rolls with Pinfeeds</t>
  </si>
  <si>
    <t>Item C: Continuous Roll Feed Paper w/ Pinfeeds, 20lb, 18"</t>
  </si>
  <si>
    <t>Brand: Domtar Laser Forms Bond (Items A - C)</t>
  </si>
  <si>
    <t>Product certification: Sustainable Forestry Initiative (SFI)</t>
  </si>
  <si>
    <t xml:space="preserve">                                        </t>
  </si>
  <si>
    <t>Pricelist Effective: March 11, 2025 - June 10, 2025</t>
  </si>
  <si>
    <t>Pricelist Effective: June 11, 2024 – March 10, 2025</t>
  </si>
  <si>
    <t>Group 50208 Award 23323
Paper Roll Stock for Offset and Digital Printing
Central National Gottesman, Inc. DBA Lindenmeyr Munroe
PC70387</t>
  </si>
  <si>
    <t>Pricelist Effective: June 11, 2025 - June 10,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</si>
</sst>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8" formatCode="&quot;$&quot;#,##0.00_);[Red]\(&quot;$&quot;#,##0.00\)"/>
    <numFmt numFmtId="44" formatCode="_(&quot;$&quot;* #,##0.00_);_(&quot;$&quot;* \(#,##0.00\);_(&quot;$&quot;* &quot;-&quot;??_);_(@_)"/>
    <numFmt numFmtId="164" formatCode="#,##0.000"/>
    <numFmt numFmtId="165" formatCode="&quot;$&quot;#,##0.00"/>
    <numFmt numFmtId="166" formatCode="&quot;$&quot;#,##0.000"/>
  </numFmts>
  <fonts count="9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theme="1"/>
      <name val="Arial"/>
      <family val="2"/>
    </font>
    <font>
      <b/>
      <sz val="12"/>
      <color theme="1"/>
      <name val="Arial"/>
      <family val="2"/>
    </font>
    <font>
      <b/>
      <sz val="16"/>
      <color theme="1"/>
      <name val="Arial"/>
      <family val="2"/>
    </font>
    <font>
      <sz val="11"/>
      <color rgb="FF000000"/>
      <name val="Arial"/>
      <family val="2"/>
    </font>
    <font>
      <b/>
      <sz val="11"/>
      <color rgb="FF000000"/>
      <name val="Arial"/>
      <family val="2"/>
    </font>
    <font>
      <b/>
      <sz val="11"/>
      <color theme="1"/>
      <name val="Arial"/>
      <family val="2"/>
    </font>
    <font>
      <b/>
      <sz val="12"/>
      <color theme="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4" tint="-0.499984740745262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56">
    <xf numFmtId="0" fontId="0" fillId="0" borderId="0" xfId="0"/>
    <xf numFmtId="0" fontId="2" fillId="0" borderId="0" xfId="0" applyFont="1"/>
    <xf numFmtId="164" fontId="2" fillId="0" borderId="0" xfId="0" applyNumberFormat="1" applyFont="1"/>
    <xf numFmtId="166" fontId="2" fillId="0" borderId="0" xfId="0" applyNumberFormat="1" applyFont="1"/>
    <xf numFmtId="0" fontId="5" fillId="0" borderId="0" xfId="0" applyFont="1" applyAlignment="1">
      <alignment horizontal="center"/>
    </xf>
    <xf numFmtId="0" fontId="5" fillId="0" borderId="0" xfId="0" applyFont="1"/>
    <xf numFmtId="0" fontId="6" fillId="0" borderId="1" xfId="0" applyFont="1" applyBorder="1"/>
    <xf numFmtId="0" fontId="2" fillId="0" borderId="1" xfId="0" applyFont="1" applyBorder="1" applyAlignment="1">
      <alignment wrapText="1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 indent="1"/>
    </xf>
    <xf numFmtId="165" fontId="2" fillId="0" borderId="0" xfId="1" applyNumberFormat="1" applyFont="1" applyBorder="1" applyAlignment="1">
      <alignment horizontal="right" vertical="center"/>
    </xf>
    <xf numFmtId="0" fontId="7" fillId="0" borderId="1" xfId="0" applyFont="1" applyBorder="1"/>
    <xf numFmtId="0" fontId="2" fillId="0" borderId="0" xfId="0" applyFont="1" applyBorder="1" applyAlignment="1">
      <alignment horizontal="left" vertical="center" indent="1"/>
    </xf>
    <xf numFmtId="0" fontId="7" fillId="0" borderId="2" xfId="0" applyFont="1" applyBorder="1"/>
    <xf numFmtId="0" fontId="6" fillId="0" borderId="2" xfId="0" applyFont="1" applyBorder="1"/>
    <xf numFmtId="0" fontId="5" fillId="0" borderId="0" xfId="0" applyFont="1" applyAlignment="1">
      <alignment vertical="top"/>
    </xf>
    <xf numFmtId="0" fontId="2" fillId="0" borderId="0" xfId="0" applyFont="1" applyAlignment="1">
      <alignment vertical="top"/>
    </xf>
    <xf numFmtId="0" fontId="3" fillId="0" borderId="0" xfId="0" applyFont="1" applyAlignment="1">
      <alignment horizontal="center" vertical="center"/>
    </xf>
    <xf numFmtId="0" fontId="2" fillId="0" borderId="1" xfId="0" applyFont="1" applyBorder="1"/>
    <xf numFmtId="0" fontId="2" fillId="0" borderId="0" xfId="0" applyFont="1" applyAlignment="1">
      <alignment horizontal="center"/>
    </xf>
    <xf numFmtId="164" fontId="2" fillId="0" borderId="0" xfId="0" applyNumberFormat="1" applyFont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2" fillId="0" borderId="0" xfId="0" applyFont="1" applyBorder="1" applyAlignment="1">
      <alignment wrapText="1"/>
    </xf>
    <xf numFmtId="164" fontId="2" fillId="0" borderId="0" xfId="0" applyNumberFormat="1" applyFont="1" applyBorder="1"/>
    <xf numFmtId="0" fontId="2" fillId="0" borderId="0" xfId="0" applyFont="1" applyBorder="1" applyAlignment="1">
      <alignment horizontal="center"/>
    </xf>
    <xf numFmtId="0" fontId="8" fillId="2" borderId="3" xfId="0" applyFont="1" applyFill="1" applyBorder="1" applyAlignment="1">
      <alignment horizontal="center" vertical="center" wrapText="1"/>
    </xf>
    <xf numFmtId="0" fontId="8" fillId="2" borderId="3" xfId="0" applyFont="1" applyFill="1" applyBorder="1" applyAlignment="1">
      <alignment horizontal="center" wrapText="1"/>
    </xf>
    <xf numFmtId="49" fontId="8" fillId="2" borderId="3" xfId="0" applyNumberFormat="1" applyFont="1" applyFill="1" applyBorder="1" applyAlignment="1">
      <alignment horizontal="center" vertical="center"/>
    </xf>
    <xf numFmtId="0" fontId="2" fillId="0" borderId="3" xfId="0" applyFont="1" applyBorder="1" applyAlignment="1">
      <alignment horizontal="left"/>
    </xf>
    <xf numFmtId="0" fontId="2" fillId="0" borderId="3" xfId="0" applyFont="1" applyBorder="1" applyAlignment="1">
      <alignment horizontal="center"/>
    </xf>
    <xf numFmtId="8" fontId="2" fillId="0" borderId="3" xfId="0" applyNumberFormat="1" applyFont="1" applyBorder="1"/>
    <xf numFmtId="0" fontId="2" fillId="0" borderId="3" xfId="0" applyFont="1" applyBorder="1"/>
    <xf numFmtId="0" fontId="2" fillId="0" borderId="3" xfId="0" applyFont="1" applyBorder="1" applyAlignment="1">
      <alignment horizontal="left" indent="1"/>
    </xf>
    <xf numFmtId="165" fontId="2" fillId="0" borderId="3" xfId="1" applyNumberFormat="1" applyFont="1" applyBorder="1"/>
    <xf numFmtId="0" fontId="5" fillId="0" borderId="1" xfId="0" applyFont="1" applyBorder="1"/>
    <xf numFmtId="0" fontId="5" fillId="0" borderId="0" xfId="0" applyFont="1" applyBorder="1" applyAlignment="1">
      <alignment horizontal="center"/>
    </xf>
    <xf numFmtId="0" fontId="5" fillId="0" borderId="0" xfId="0" applyFont="1" applyBorder="1"/>
    <xf numFmtId="0" fontId="5" fillId="0" borderId="3" xfId="0" applyFont="1" applyBorder="1" applyAlignment="1">
      <alignment horizontal="left" vertical="top"/>
    </xf>
    <xf numFmtId="0" fontId="5" fillId="0" borderId="3" xfId="0" applyFont="1" applyBorder="1" applyAlignment="1">
      <alignment horizontal="center"/>
    </xf>
    <xf numFmtId="8" fontId="5" fillId="0" borderId="3" xfId="0" applyNumberFormat="1" applyFont="1" applyBorder="1"/>
    <xf numFmtId="165" fontId="5" fillId="0" borderId="3" xfId="0" applyNumberFormat="1" applyFont="1" applyBorder="1"/>
    <xf numFmtId="0" fontId="5" fillId="0" borderId="3" xfId="0" applyFont="1" applyBorder="1" applyAlignment="1">
      <alignment vertical="top"/>
    </xf>
    <xf numFmtId="49" fontId="8" fillId="2" borderId="3" xfId="0" applyNumberFormat="1" applyFont="1" applyFill="1" applyBorder="1" applyAlignment="1">
      <alignment horizontal="center" vertical="center" wrapText="1"/>
    </xf>
    <xf numFmtId="0" fontId="2" fillId="0" borderId="3" xfId="0" applyFont="1" applyBorder="1" applyAlignment="1">
      <alignment wrapText="1"/>
    </xf>
    <xf numFmtId="0" fontId="2" fillId="0" borderId="0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5" fillId="0" borderId="3" xfId="0" applyFont="1" applyBorder="1" applyAlignment="1">
      <alignment horizontal="left"/>
    </xf>
    <xf numFmtId="0" fontId="5" fillId="0" borderId="3" xfId="0" applyFont="1" applyBorder="1"/>
    <xf numFmtId="0" fontId="2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Border="1" applyAlignment="1">
      <alignment horizontal="center" wrapText="1"/>
    </xf>
    <xf numFmtId="0" fontId="4" fillId="0" borderId="1" xfId="0" applyFont="1" applyBorder="1" applyAlignment="1">
      <alignment horizontal="center"/>
    </xf>
    <xf numFmtId="0" fontId="3" fillId="0" borderId="0" xfId="0" applyFont="1" applyAlignment="1">
      <alignment horizontal="center" vertical="center" wrapText="1"/>
    </xf>
    <xf numFmtId="0" fontId="4" fillId="0" borderId="1" xfId="0" applyFont="1" applyBorder="1" applyAlignment="1">
      <alignment horizontal="center" wrapText="1"/>
    </xf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2.xml"/><Relationship Id="rId4" Type="http://schemas.openxmlformats.org/officeDocument/2006/relationships/externalLink" Target="externalLinks/externalLink1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\\ogs-smb\ogs_shared\ProcurementServices\PSTm03(StJock)\Paper\50208-23323%20PaperRollStock-For%202024%20IFB\PriceAdjustments\2025-03-11\5020823323PL_LindenmeyrMunroe_0311252.xlsx" TargetMode="External"/><Relationship Id="rId1" Type="http://schemas.openxmlformats.org/officeDocument/2006/relationships/externalLinkPath" Target="file:///\\ogs-smb\ogs_shared\ProcurementServices\PSTm03(StJock)\Paper\50208-23323%20PaperRollStock-For%202024%20IFB\PriceAdjustments\2025-03-11\5020823323PL_LindenmeyrMunroe_0311252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V:\ProcurementServices\PSTm03(StJock)\Paper\50208-23323%20PaperRollStock-For%202024%20IFB\PriceAdjustments\5020823323_Paper%20Roll%20Stock_Master.xlsx" TargetMode="External"/><Relationship Id="rId1" Type="http://schemas.openxmlformats.org/officeDocument/2006/relationships/externalLinkPath" Target="/ProcurementServices/PSTm03(StJock)/Paper/50208-23323%20PaperRollStock-For%202024%20IFB/PriceAdjustments/5020823323_Paper%20Roll%20Stock_Master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rice Update Procedure"/>
      <sheetName val="PAMaster"/>
      <sheetName val="PA1"/>
      <sheetName val="PA2"/>
      <sheetName val="PA3"/>
    </sheetNames>
    <sheetDataSet>
      <sheetData sheetId="0" refreshError="1"/>
      <sheetData sheetId="1" refreshError="1"/>
      <sheetData sheetId="2" refreshError="1">
        <row r="6">
          <cell r="E6">
            <v>0.87</v>
          </cell>
        </row>
        <row r="7">
          <cell r="E7">
            <v>0.89</v>
          </cell>
        </row>
        <row r="8">
          <cell r="E8">
            <v>0.86</v>
          </cell>
        </row>
        <row r="9">
          <cell r="E9">
            <v>1.1000000000000001</v>
          </cell>
        </row>
        <row r="10">
          <cell r="E10">
            <v>0.87</v>
          </cell>
        </row>
        <row r="11">
          <cell r="E11">
            <v>0.88</v>
          </cell>
        </row>
      </sheetData>
      <sheetData sheetId="3" refreshError="1"/>
      <sheetData sheetId="4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rice Update Procedure"/>
      <sheetName val="PAMaster"/>
      <sheetName val="PA1"/>
      <sheetName val="PA2"/>
      <sheetName val="PA3"/>
      <sheetName val="PA4"/>
      <sheetName val="PA5"/>
      <sheetName val="PA6"/>
      <sheetName val="PA7"/>
      <sheetName val="PA8"/>
      <sheetName val="PA9"/>
      <sheetName val="PA10"/>
      <sheetName val="PA11"/>
      <sheetName val="PA12"/>
    </sheetNames>
    <sheetDataSet>
      <sheetData sheetId="0"/>
      <sheetData sheetId="1"/>
      <sheetData sheetId="2"/>
      <sheetData sheetId="3"/>
      <sheetData sheetId="4">
        <row r="6">
          <cell r="E6">
            <v>0.88969811320754721</v>
          </cell>
        </row>
        <row r="7">
          <cell r="E7">
            <v>0.91015094339622638</v>
          </cell>
        </row>
        <row r="8">
          <cell r="E8">
            <v>0.87947169811320758</v>
          </cell>
        </row>
        <row r="9">
          <cell r="E9">
            <v>1.1249056603773586</v>
          </cell>
        </row>
        <row r="10">
          <cell r="E10">
            <v>0.88969811320754721</v>
          </cell>
        </row>
        <row r="11">
          <cell r="E11">
            <v>0.89992452830188674</v>
          </cell>
        </row>
        <row r="75">
          <cell r="E75">
            <v>0.81811320754716987</v>
          </cell>
        </row>
        <row r="76">
          <cell r="E76">
            <v>0.87947169811320758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6DE7FE-7940-4E7B-BD93-A3C41E2EFF10}">
  <dimension ref="A1:E94"/>
  <sheetViews>
    <sheetView topLeftCell="A4" zoomScaleNormal="100" workbookViewId="0">
      <selection activeCell="D14" sqref="D14"/>
    </sheetView>
  </sheetViews>
  <sheetFormatPr defaultColWidth="9.140625" defaultRowHeight="14.25" x14ac:dyDescent="0.2"/>
  <cols>
    <col min="1" max="1" width="93.5703125" style="1" customWidth="1"/>
    <col min="2" max="2" width="10" style="1" customWidth="1"/>
    <col min="3" max="3" width="12.140625" style="1" bestFit="1" customWidth="1"/>
    <col min="4" max="4" width="8.7109375" style="2" customWidth="1"/>
    <col min="5" max="16384" width="9.140625" style="1"/>
  </cols>
  <sheetData>
    <row r="1" spans="1:5" ht="4.9000000000000004" customHeight="1" x14ac:dyDescent="0.2"/>
    <row r="2" spans="1:5" ht="15.75" x14ac:dyDescent="0.2">
      <c r="A2" s="51" t="s">
        <v>61</v>
      </c>
      <c r="B2" s="51"/>
      <c r="C2" s="51"/>
      <c r="D2" s="51"/>
      <c r="E2" s="2"/>
    </row>
    <row r="3" spans="1:5" ht="15.75" x14ac:dyDescent="0.2">
      <c r="A3" s="17"/>
      <c r="B3" s="17"/>
      <c r="C3" s="17"/>
      <c r="D3" s="17"/>
      <c r="E3" s="2"/>
    </row>
    <row r="4" spans="1:5" ht="63" customHeight="1" x14ac:dyDescent="0.2">
      <c r="A4" s="54" t="s">
        <v>62</v>
      </c>
      <c r="B4" s="54"/>
      <c r="C4" s="54"/>
      <c r="D4" s="54"/>
      <c r="E4" s="2"/>
    </row>
    <row r="5" spans="1:5" ht="15.75" x14ac:dyDescent="0.2">
      <c r="A5" s="21"/>
      <c r="B5" s="21"/>
      <c r="C5" s="21"/>
      <c r="D5" s="21"/>
      <c r="E5" s="2"/>
    </row>
    <row r="6" spans="1:5" ht="13.15" customHeight="1" x14ac:dyDescent="0.2">
      <c r="A6" s="17"/>
      <c r="B6" s="17"/>
      <c r="C6" s="17"/>
    </row>
    <row r="7" spans="1:5" ht="21.6" customHeight="1" thickBot="1" x14ac:dyDescent="0.35">
      <c r="A7" s="52" t="s">
        <v>54</v>
      </c>
      <c r="B7" s="52"/>
      <c r="C7" s="52"/>
      <c r="D7" s="52"/>
    </row>
    <row r="8" spans="1:5" s="19" customFormat="1" ht="32.25" thickBot="1" x14ac:dyDescent="0.3">
      <c r="A8" s="25" t="s">
        <v>0</v>
      </c>
      <c r="B8" s="26" t="s">
        <v>1</v>
      </c>
      <c r="C8" s="26" t="s">
        <v>2</v>
      </c>
      <c r="D8" s="27" t="s">
        <v>4</v>
      </c>
    </row>
    <row r="9" spans="1:5" ht="15" thickBot="1" x14ac:dyDescent="0.25">
      <c r="A9" s="28" t="s">
        <v>5</v>
      </c>
      <c r="B9" s="29" t="s">
        <v>6</v>
      </c>
      <c r="C9" s="29" t="s">
        <v>7</v>
      </c>
      <c r="D9" s="30">
        <v>0.87</v>
      </c>
    </row>
    <row r="10" spans="1:5" ht="15" thickBot="1" x14ac:dyDescent="0.25">
      <c r="A10" s="31" t="s">
        <v>8</v>
      </c>
      <c r="B10" s="29" t="s">
        <v>9</v>
      </c>
      <c r="C10" s="29" t="s">
        <v>7</v>
      </c>
      <c r="D10" s="30">
        <v>0.89</v>
      </c>
    </row>
    <row r="11" spans="1:5" ht="15" thickBot="1" x14ac:dyDescent="0.25">
      <c r="A11" s="31" t="s">
        <v>10</v>
      </c>
      <c r="B11" s="29" t="s">
        <v>11</v>
      </c>
      <c r="C11" s="29" t="s">
        <v>7</v>
      </c>
      <c r="D11" s="30">
        <v>0.86</v>
      </c>
      <c r="E11" s="3"/>
    </row>
    <row r="12" spans="1:5" ht="15" thickBot="1" x14ac:dyDescent="0.25">
      <c r="A12" s="31" t="s">
        <v>12</v>
      </c>
      <c r="B12" s="29" t="s">
        <v>13</v>
      </c>
      <c r="C12" s="29" t="s">
        <v>7</v>
      </c>
      <c r="D12" s="30">
        <v>1.1000000000000001</v>
      </c>
      <c r="E12" s="3"/>
    </row>
    <row r="13" spans="1:5" ht="15" thickBot="1" x14ac:dyDescent="0.25">
      <c r="A13" s="31" t="s">
        <v>14</v>
      </c>
      <c r="B13" s="29" t="s">
        <v>15</v>
      </c>
      <c r="C13" s="29" t="s">
        <v>7</v>
      </c>
      <c r="D13" s="30">
        <v>0.87</v>
      </c>
      <c r="E13" s="3"/>
    </row>
    <row r="14" spans="1:5" ht="15" thickBot="1" x14ac:dyDescent="0.25">
      <c r="A14" s="31" t="s">
        <v>16</v>
      </c>
      <c r="B14" s="29" t="s">
        <v>17</v>
      </c>
      <c r="C14" s="29" t="s">
        <v>7</v>
      </c>
      <c r="D14" s="30">
        <v>0.88</v>
      </c>
      <c r="E14" s="3"/>
    </row>
    <row r="15" spans="1:5" ht="15" thickBot="1" x14ac:dyDescent="0.25">
      <c r="A15" s="18"/>
      <c r="B15" s="24"/>
      <c r="C15" s="24"/>
      <c r="D15" s="23"/>
      <c r="E15" s="3"/>
    </row>
    <row r="16" spans="1:5" ht="15.75" thickBot="1" x14ac:dyDescent="0.3">
      <c r="A16" s="11" t="s">
        <v>18</v>
      </c>
      <c r="B16" s="19"/>
      <c r="C16" s="19"/>
      <c r="E16" s="3"/>
    </row>
    <row r="17" spans="1:5" x14ac:dyDescent="0.2">
      <c r="A17" s="1" t="s">
        <v>19</v>
      </c>
      <c r="B17" s="19"/>
      <c r="C17" s="19"/>
      <c r="E17" s="3"/>
    </row>
    <row r="18" spans="1:5" x14ac:dyDescent="0.2">
      <c r="A18" s="1" t="s">
        <v>20</v>
      </c>
      <c r="B18" s="19"/>
      <c r="C18" s="19"/>
    </row>
    <row r="19" spans="1:5" x14ac:dyDescent="0.2">
      <c r="A19" s="1" t="s">
        <v>21</v>
      </c>
      <c r="B19" s="19"/>
      <c r="C19" s="19"/>
    </row>
    <row r="20" spans="1:5" x14ac:dyDescent="0.2">
      <c r="A20" s="1" t="s">
        <v>22</v>
      </c>
      <c r="B20" s="19"/>
      <c r="C20" s="19"/>
    </row>
    <row r="21" spans="1:5" ht="18.75" customHeight="1" thickBot="1" x14ac:dyDescent="0.25">
      <c r="A21" s="49" t="s">
        <v>23</v>
      </c>
      <c r="B21" s="19"/>
      <c r="C21" s="19"/>
    </row>
    <row r="22" spans="1:5" ht="15.75" thickBot="1" x14ac:dyDescent="0.3">
      <c r="A22" s="13" t="s">
        <v>24</v>
      </c>
      <c r="B22" s="19"/>
      <c r="C22" s="19"/>
    </row>
    <row r="23" spans="1:5" x14ac:dyDescent="0.2">
      <c r="A23" s="1" t="s">
        <v>25</v>
      </c>
      <c r="B23" s="19"/>
      <c r="C23" s="19"/>
    </row>
    <row r="24" spans="1:5" x14ac:dyDescent="0.2">
      <c r="A24" s="1" t="s">
        <v>20</v>
      </c>
      <c r="B24" s="19"/>
      <c r="C24" s="19"/>
    </row>
    <row r="25" spans="1:5" x14ac:dyDescent="0.2">
      <c r="A25" s="1" t="s">
        <v>26</v>
      </c>
      <c r="B25" s="19"/>
      <c r="C25" s="19"/>
    </row>
    <row r="26" spans="1:5" x14ac:dyDescent="0.2">
      <c r="A26" s="1" t="s">
        <v>22</v>
      </c>
      <c r="B26" s="19"/>
      <c r="C26" s="19"/>
    </row>
    <row r="27" spans="1:5" ht="15" thickBot="1" x14ac:dyDescent="0.25">
      <c r="A27" s="1" t="s">
        <v>23</v>
      </c>
      <c r="B27" s="19"/>
      <c r="C27" s="19"/>
    </row>
    <row r="28" spans="1:5" ht="15.75" thickBot="1" x14ac:dyDescent="0.3">
      <c r="A28" s="13" t="s">
        <v>27</v>
      </c>
      <c r="B28" s="19"/>
      <c r="C28" s="19"/>
    </row>
    <row r="29" spans="1:5" x14ac:dyDescent="0.2">
      <c r="A29" s="1" t="s">
        <v>28</v>
      </c>
      <c r="B29" s="19"/>
      <c r="C29" s="19"/>
    </row>
    <row r="30" spans="1:5" x14ac:dyDescent="0.2">
      <c r="A30" s="1" t="s">
        <v>20</v>
      </c>
      <c r="B30" s="19"/>
      <c r="C30" s="19"/>
    </row>
    <row r="31" spans="1:5" x14ac:dyDescent="0.2">
      <c r="A31" s="1" t="s">
        <v>26</v>
      </c>
      <c r="B31" s="19"/>
      <c r="C31" s="19"/>
    </row>
    <row r="32" spans="1:5" x14ac:dyDescent="0.2">
      <c r="A32" s="1" t="s">
        <v>22</v>
      </c>
      <c r="B32" s="19"/>
      <c r="C32" s="19"/>
    </row>
    <row r="33" spans="1:3" ht="15" thickBot="1" x14ac:dyDescent="0.25">
      <c r="A33" s="1" t="s">
        <v>23</v>
      </c>
      <c r="B33" s="19"/>
      <c r="C33" s="19"/>
    </row>
    <row r="34" spans="1:3" ht="15.75" thickBot="1" x14ac:dyDescent="0.3">
      <c r="A34" s="13" t="s">
        <v>29</v>
      </c>
      <c r="B34" s="19"/>
      <c r="C34" s="19"/>
    </row>
    <row r="35" spans="1:3" x14ac:dyDescent="0.2">
      <c r="A35" s="1" t="s">
        <v>25</v>
      </c>
      <c r="B35" s="19"/>
      <c r="C35" s="19"/>
    </row>
    <row r="36" spans="1:3" x14ac:dyDescent="0.2">
      <c r="A36" s="1" t="s">
        <v>30</v>
      </c>
      <c r="B36" s="19"/>
      <c r="C36" s="19"/>
    </row>
    <row r="37" spans="1:3" x14ac:dyDescent="0.2">
      <c r="A37" s="1" t="s">
        <v>31</v>
      </c>
      <c r="B37" s="19"/>
      <c r="C37" s="19"/>
    </row>
    <row r="38" spans="1:3" x14ac:dyDescent="0.2">
      <c r="A38" s="1" t="s">
        <v>26</v>
      </c>
      <c r="B38" s="19"/>
      <c r="C38" s="19"/>
    </row>
    <row r="39" spans="1:3" ht="15" thickBot="1" x14ac:dyDescent="0.25">
      <c r="A39" s="1" t="s">
        <v>32</v>
      </c>
      <c r="B39" s="19"/>
      <c r="C39" s="19"/>
    </row>
    <row r="40" spans="1:3" ht="15.75" thickBot="1" x14ac:dyDescent="0.3">
      <c r="A40" s="13" t="s">
        <v>33</v>
      </c>
      <c r="B40" s="19"/>
      <c r="C40" s="19"/>
    </row>
    <row r="41" spans="1:3" x14ac:dyDescent="0.2">
      <c r="A41" s="1" t="s">
        <v>28</v>
      </c>
      <c r="B41" s="19"/>
      <c r="C41" s="19"/>
    </row>
    <row r="42" spans="1:3" x14ac:dyDescent="0.2">
      <c r="A42" s="1" t="s">
        <v>34</v>
      </c>
      <c r="B42" s="19"/>
      <c r="C42" s="19"/>
    </row>
    <row r="43" spans="1:3" x14ac:dyDescent="0.2">
      <c r="A43" s="1" t="s">
        <v>31</v>
      </c>
      <c r="B43" s="19"/>
      <c r="C43" s="19"/>
    </row>
    <row r="44" spans="1:3" x14ac:dyDescent="0.2">
      <c r="A44" s="1" t="s">
        <v>35</v>
      </c>
      <c r="B44" s="19"/>
      <c r="C44" s="19"/>
    </row>
    <row r="45" spans="1:3" ht="15" thickBot="1" x14ac:dyDescent="0.25">
      <c r="A45" s="1" t="s">
        <v>32</v>
      </c>
      <c r="B45" s="19"/>
      <c r="C45" s="19"/>
    </row>
    <row r="46" spans="1:3" ht="15.75" thickBot="1" x14ac:dyDescent="0.3">
      <c r="A46" s="13" t="s">
        <v>36</v>
      </c>
      <c r="B46" s="19"/>
      <c r="C46" s="19"/>
    </row>
    <row r="47" spans="1:3" x14ac:dyDescent="0.2">
      <c r="A47" s="1" t="s">
        <v>19</v>
      </c>
      <c r="B47" s="19"/>
      <c r="C47" s="19"/>
    </row>
    <row r="48" spans="1:3" x14ac:dyDescent="0.2">
      <c r="A48" s="1" t="s">
        <v>31</v>
      </c>
      <c r="B48" s="19"/>
      <c r="C48" s="19"/>
    </row>
    <row r="49" spans="1:4" x14ac:dyDescent="0.2">
      <c r="A49" s="1" t="s">
        <v>26</v>
      </c>
      <c r="B49" s="19"/>
      <c r="C49" s="19"/>
    </row>
    <row r="50" spans="1:4" x14ac:dyDescent="0.2">
      <c r="A50" s="1" t="s">
        <v>22</v>
      </c>
      <c r="B50" s="19"/>
      <c r="C50" s="19"/>
    </row>
    <row r="51" spans="1:4" ht="15" thickBot="1" x14ac:dyDescent="0.25">
      <c r="A51" s="1" t="s">
        <v>23</v>
      </c>
      <c r="B51" s="19"/>
      <c r="C51" s="19"/>
    </row>
    <row r="52" spans="1:4" ht="15.75" thickBot="1" x14ac:dyDescent="0.3">
      <c r="A52" s="13" t="s">
        <v>37</v>
      </c>
      <c r="B52" s="19"/>
      <c r="C52" s="19"/>
    </row>
    <row r="53" spans="1:4" x14ac:dyDescent="0.2">
      <c r="A53" s="1" t="s">
        <v>25</v>
      </c>
      <c r="B53" s="19"/>
      <c r="C53" s="19"/>
    </row>
    <row r="54" spans="1:4" x14ac:dyDescent="0.2">
      <c r="A54" s="1" t="s">
        <v>31</v>
      </c>
      <c r="B54" s="19"/>
      <c r="C54" s="19"/>
    </row>
    <row r="55" spans="1:4" x14ac:dyDescent="0.2">
      <c r="A55" s="1" t="s">
        <v>26</v>
      </c>
      <c r="B55" s="19"/>
      <c r="C55" s="19"/>
    </row>
    <row r="56" spans="1:4" x14ac:dyDescent="0.2">
      <c r="A56" s="1" t="s">
        <v>38</v>
      </c>
      <c r="B56" s="19"/>
      <c r="C56" s="19"/>
    </row>
    <row r="57" spans="1:4" x14ac:dyDescent="0.2">
      <c r="B57" s="19"/>
      <c r="C57" s="19"/>
    </row>
    <row r="58" spans="1:4" x14ac:dyDescent="0.2">
      <c r="B58" s="19"/>
      <c r="C58" s="19"/>
    </row>
    <row r="59" spans="1:4" ht="21" thickBot="1" x14ac:dyDescent="0.35">
      <c r="A59" s="53" t="s">
        <v>55</v>
      </c>
      <c r="B59" s="53"/>
      <c r="C59" s="53"/>
      <c r="D59" s="53"/>
    </row>
    <row r="60" spans="1:4" s="19" customFormat="1" ht="32.25" thickBot="1" x14ac:dyDescent="0.3">
      <c r="A60" s="25" t="s">
        <v>0</v>
      </c>
      <c r="B60" s="26" t="s">
        <v>1</v>
      </c>
      <c r="C60" s="26" t="s">
        <v>2</v>
      </c>
      <c r="D60" s="27" t="s">
        <v>4</v>
      </c>
    </row>
    <row r="61" spans="1:4" ht="15" thickBot="1" x14ac:dyDescent="0.25">
      <c r="A61" s="30" t="s">
        <v>39</v>
      </c>
      <c r="B61" s="29" t="s">
        <v>40</v>
      </c>
      <c r="C61" s="32" t="s">
        <v>41</v>
      </c>
      <c r="D61" s="33">
        <v>24.95</v>
      </c>
    </row>
    <row r="62" spans="1:4" ht="15" thickBot="1" x14ac:dyDescent="0.25">
      <c r="A62" s="31" t="s">
        <v>42</v>
      </c>
      <c r="B62" s="29" t="s">
        <v>43</v>
      </c>
      <c r="C62" s="32" t="s">
        <v>41</v>
      </c>
      <c r="D62" s="33">
        <v>13</v>
      </c>
    </row>
    <row r="63" spans="1:4" ht="15" thickBot="1" x14ac:dyDescent="0.25">
      <c r="A63" s="31" t="s">
        <v>56</v>
      </c>
      <c r="B63" s="29" t="s">
        <v>45</v>
      </c>
      <c r="C63" s="32" t="s">
        <v>41</v>
      </c>
      <c r="D63" s="33">
        <v>21.75</v>
      </c>
    </row>
    <row r="64" spans="1:4" ht="15" thickBot="1" x14ac:dyDescent="0.25">
      <c r="A64" s="22"/>
      <c r="B64" s="8"/>
      <c r="C64" s="9"/>
    </row>
    <row r="65" spans="1:4" ht="15.75" thickBot="1" x14ac:dyDescent="0.3">
      <c r="A65" s="13" t="s">
        <v>46</v>
      </c>
    </row>
    <row r="66" spans="1:4" x14ac:dyDescent="0.2">
      <c r="A66" s="1" t="s">
        <v>19</v>
      </c>
    </row>
    <row r="67" spans="1:4" x14ac:dyDescent="0.2">
      <c r="A67" s="1" t="s">
        <v>20</v>
      </c>
    </row>
    <row r="68" spans="1:4" x14ac:dyDescent="0.2">
      <c r="A68" s="1" t="s">
        <v>26</v>
      </c>
    </row>
    <row r="69" spans="1:4" x14ac:dyDescent="0.2">
      <c r="A69" s="1" t="s">
        <v>22</v>
      </c>
    </row>
    <row r="70" spans="1:4" ht="15" thickBot="1" x14ac:dyDescent="0.25">
      <c r="A70" s="1" t="s">
        <v>23</v>
      </c>
    </row>
    <row r="71" spans="1:4" ht="15.75" thickBot="1" x14ac:dyDescent="0.3">
      <c r="A71" s="13" t="s">
        <v>57</v>
      </c>
    </row>
    <row r="72" spans="1:4" x14ac:dyDescent="0.2">
      <c r="A72" s="1" t="s">
        <v>28</v>
      </c>
    </row>
    <row r="73" spans="1:4" x14ac:dyDescent="0.2">
      <c r="A73" s="1" t="s">
        <v>31</v>
      </c>
    </row>
    <row r="74" spans="1:4" x14ac:dyDescent="0.2">
      <c r="A74" s="1" t="s">
        <v>26</v>
      </c>
    </row>
    <row r="75" spans="1:4" x14ac:dyDescent="0.2">
      <c r="A75" s="1" t="s">
        <v>58</v>
      </c>
    </row>
    <row r="76" spans="1:4" x14ac:dyDescent="0.2">
      <c r="A76" s="1" t="s">
        <v>59</v>
      </c>
    </row>
    <row r="78" spans="1:4" ht="21" thickBot="1" x14ac:dyDescent="0.35">
      <c r="A78" s="53" t="s">
        <v>48</v>
      </c>
      <c r="B78" s="53"/>
      <c r="C78" s="53"/>
      <c r="D78" s="53"/>
    </row>
    <row r="79" spans="1:4" s="19" customFormat="1" ht="32.25" thickBot="1" x14ac:dyDescent="0.3">
      <c r="A79" s="25" t="s">
        <v>0</v>
      </c>
      <c r="B79" s="26" t="s">
        <v>1</v>
      </c>
      <c r="C79" s="26" t="s">
        <v>2</v>
      </c>
      <c r="D79" s="27" t="s">
        <v>4</v>
      </c>
    </row>
    <row r="80" spans="1:4" ht="15" thickBot="1" x14ac:dyDescent="0.25">
      <c r="A80" s="30" t="s">
        <v>49</v>
      </c>
      <c r="B80" s="29" t="s">
        <v>40</v>
      </c>
      <c r="C80" s="32" t="s">
        <v>7</v>
      </c>
      <c r="D80" s="33">
        <v>0.8</v>
      </c>
    </row>
    <row r="81" spans="1:4" ht="15" thickBot="1" x14ac:dyDescent="0.25">
      <c r="A81" s="31" t="s">
        <v>50</v>
      </c>
      <c r="B81" s="29" t="s">
        <v>43</v>
      </c>
      <c r="C81" s="32" t="s">
        <v>7</v>
      </c>
      <c r="D81" s="33">
        <v>0.86</v>
      </c>
    </row>
    <row r="82" spans="1:4" ht="15" thickBot="1" x14ac:dyDescent="0.25">
      <c r="A82" s="7"/>
      <c r="B82" s="8"/>
      <c r="C82" s="12"/>
      <c r="D82" s="23"/>
    </row>
    <row r="83" spans="1:4" ht="15.75" thickBot="1" x14ac:dyDescent="0.3">
      <c r="A83" s="11" t="s">
        <v>51</v>
      </c>
    </row>
    <row r="84" spans="1:4" x14ac:dyDescent="0.2">
      <c r="A84" s="1" t="s">
        <v>19</v>
      </c>
    </row>
    <row r="85" spans="1:4" x14ac:dyDescent="0.2">
      <c r="A85" s="1" t="s">
        <v>20</v>
      </c>
    </row>
    <row r="86" spans="1:4" x14ac:dyDescent="0.2">
      <c r="A86" s="1" t="s">
        <v>26</v>
      </c>
    </row>
    <row r="87" spans="1:4" x14ac:dyDescent="0.2">
      <c r="A87" s="1" t="s">
        <v>22</v>
      </c>
    </row>
    <row r="88" spans="1:4" ht="15" thickBot="1" x14ac:dyDescent="0.25">
      <c r="A88" s="18" t="s">
        <v>23</v>
      </c>
    </row>
    <row r="89" spans="1:4" ht="15.75" thickBot="1" x14ac:dyDescent="0.3">
      <c r="A89" s="11" t="s">
        <v>52</v>
      </c>
    </row>
    <row r="90" spans="1:4" x14ac:dyDescent="0.2">
      <c r="A90" s="1" t="s">
        <v>19</v>
      </c>
    </row>
    <row r="91" spans="1:4" x14ac:dyDescent="0.2">
      <c r="A91" s="1" t="s">
        <v>20</v>
      </c>
    </row>
    <row r="92" spans="1:4" x14ac:dyDescent="0.2">
      <c r="A92" s="1" t="s">
        <v>53</v>
      </c>
    </row>
    <row r="93" spans="1:4" x14ac:dyDescent="0.2">
      <c r="A93" s="1" t="s">
        <v>22</v>
      </c>
    </row>
    <row r="94" spans="1:4" x14ac:dyDescent="0.2">
      <c r="A94" s="1" t="s">
        <v>23</v>
      </c>
    </row>
  </sheetData>
  <mergeCells count="5">
    <mergeCell ref="A2:D2"/>
    <mergeCell ref="A7:D7"/>
    <mergeCell ref="A59:D59"/>
    <mergeCell ref="A78:D78"/>
    <mergeCell ref="A4:D4"/>
  </mergeCells>
  <pageMargins left="0.7" right="0.7" top="0.75" bottom="0.75" header="0.3" footer="0.3"/>
  <pageSetup scale="66" orientation="portrait" horizontalDpi="90" verticalDpi="90" r:id="rId1"/>
  <rowBreaks count="1" manualBreakCount="1">
    <brk id="57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B607F8-2EE4-4802-BB75-274D7509FC2C}">
  <dimension ref="A1:G94"/>
  <sheetViews>
    <sheetView zoomScaleNormal="100" workbookViewId="0">
      <selection activeCell="C17" sqref="C17"/>
    </sheetView>
  </sheetViews>
  <sheetFormatPr defaultColWidth="9.140625" defaultRowHeight="14.25" x14ac:dyDescent="0.2"/>
  <cols>
    <col min="1" max="1" width="91.42578125" style="1" bestFit="1" customWidth="1"/>
    <col min="2" max="2" width="10.5703125" style="1" customWidth="1"/>
    <col min="3" max="3" width="12.140625" style="1" bestFit="1" customWidth="1"/>
    <col min="4" max="4" width="11.140625" style="1" hidden="1" customWidth="1"/>
    <col min="5" max="5" width="8.85546875" style="1" customWidth="1"/>
    <col min="6" max="6" width="9.140625" style="2"/>
    <col min="7" max="16384" width="9.140625" style="1"/>
  </cols>
  <sheetData>
    <row r="1" spans="1:7" ht="4.9000000000000004" customHeight="1" x14ac:dyDescent="0.2"/>
    <row r="2" spans="1:7" ht="15.75" x14ac:dyDescent="0.2">
      <c r="A2" s="51" t="s">
        <v>60</v>
      </c>
      <c r="B2" s="51"/>
      <c r="C2" s="51"/>
      <c r="D2" s="51"/>
      <c r="E2" s="51"/>
    </row>
    <row r="3" spans="1:7" ht="15.75" x14ac:dyDescent="0.2">
      <c r="A3" s="17"/>
      <c r="B3" s="17"/>
      <c r="C3" s="17"/>
      <c r="D3" s="17"/>
      <c r="E3" s="2"/>
      <c r="F3" s="1"/>
    </row>
    <row r="4" spans="1:7" ht="66.75" customHeight="1" x14ac:dyDescent="0.2">
      <c r="A4" s="54" t="s">
        <v>62</v>
      </c>
      <c r="B4" s="54"/>
      <c r="C4" s="54"/>
      <c r="D4" s="54"/>
      <c r="E4" s="54"/>
      <c r="F4" s="1"/>
    </row>
    <row r="5" spans="1:7" ht="13.15" customHeight="1" x14ac:dyDescent="0.2">
      <c r="A5" s="17"/>
      <c r="B5" s="17"/>
      <c r="C5" s="17"/>
      <c r="D5" s="2"/>
      <c r="F5" s="1"/>
    </row>
    <row r="6" spans="1:7" ht="13.15" customHeight="1" x14ac:dyDescent="0.2">
      <c r="A6" s="17"/>
      <c r="B6" s="17"/>
      <c r="C6" s="17"/>
      <c r="D6" s="17"/>
      <c r="E6" s="17"/>
    </row>
    <row r="7" spans="1:7" ht="21.6" customHeight="1" thickBot="1" x14ac:dyDescent="0.35">
      <c r="A7" s="55" t="s">
        <v>54</v>
      </c>
      <c r="B7" s="55"/>
      <c r="C7" s="55"/>
      <c r="D7" s="55"/>
      <c r="E7" s="55"/>
      <c r="F7" s="1"/>
    </row>
    <row r="8" spans="1:7" s="8" customFormat="1" ht="32.25" thickBot="1" x14ac:dyDescent="0.3">
      <c r="A8" s="25" t="s">
        <v>0</v>
      </c>
      <c r="B8" s="25" t="s">
        <v>1</v>
      </c>
      <c r="C8" s="25" t="s">
        <v>2</v>
      </c>
      <c r="D8" s="27" t="s">
        <v>3</v>
      </c>
      <c r="E8" s="27" t="s">
        <v>4</v>
      </c>
      <c r="F8" s="20"/>
    </row>
    <row r="9" spans="1:7" ht="15" thickBot="1" x14ac:dyDescent="0.25">
      <c r="A9" s="37" t="s">
        <v>5</v>
      </c>
      <c r="B9" s="38" t="s">
        <v>6</v>
      </c>
      <c r="C9" s="38" t="s">
        <v>7</v>
      </c>
      <c r="D9" s="39">
        <f>ROUND([1]PA1!E6,3)</f>
        <v>0.87</v>
      </c>
      <c r="E9" s="40">
        <v>0.89</v>
      </c>
    </row>
    <row r="10" spans="1:7" ht="15" thickBot="1" x14ac:dyDescent="0.25">
      <c r="A10" s="41" t="s">
        <v>8</v>
      </c>
      <c r="B10" s="38" t="s">
        <v>9</v>
      </c>
      <c r="C10" s="38" t="s">
        <v>7</v>
      </c>
      <c r="D10" s="39">
        <f>ROUND([1]PA1!E7,3)</f>
        <v>0.89</v>
      </c>
      <c r="E10" s="40">
        <v>0.91</v>
      </c>
    </row>
    <row r="11" spans="1:7" ht="15" thickBot="1" x14ac:dyDescent="0.25">
      <c r="A11" s="41" t="s">
        <v>10</v>
      </c>
      <c r="B11" s="38" t="s">
        <v>11</v>
      </c>
      <c r="C11" s="38" t="s">
        <v>7</v>
      </c>
      <c r="D11" s="39">
        <f>ROUND([1]PA1!E8,3)</f>
        <v>0.86</v>
      </c>
      <c r="E11" s="40">
        <v>0.88</v>
      </c>
      <c r="G11" s="3"/>
    </row>
    <row r="12" spans="1:7" ht="15" thickBot="1" x14ac:dyDescent="0.25">
      <c r="A12" s="41" t="s">
        <v>12</v>
      </c>
      <c r="B12" s="38" t="s">
        <v>13</v>
      </c>
      <c r="C12" s="38" t="s">
        <v>7</v>
      </c>
      <c r="D12" s="39">
        <f>ROUND([1]PA1!E9,3)</f>
        <v>1.1000000000000001</v>
      </c>
      <c r="E12" s="40">
        <v>1.1200000000000001</v>
      </c>
      <c r="G12" s="3"/>
    </row>
    <row r="13" spans="1:7" ht="15" thickBot="1" x14ac:dyDescent="0.25">
      <c r="A13" s="41" t="s">
        <v>14</v>
      </c>
      <c r="B13" s="38" t="s">
        <v>15</v>
      </c>
      <c r="C13" s="38" t="s">
        <v>7</v>
      </c>
      <c r="D13" s="39">
        <f>ROUND([1]PA1!E10,3)</f>
        <v>0.87</v>
      </c>
      <c r="E13" s="40">
        <v>0.89</v>
      </c>
      <c r="G13" s="3"/>
    </row>
    <row r="14" spans="1:7" ht="15" customHeight="1" thickBot="1" x14ac:dyDescent="0.25">
      <c r="A14" s="41" t="s">
        <v>16</v>
      </c>
      <c r="B14" s="38" t="s">
        <v>17</v>
      </c>
      <c r="C14" s="38" t="s">
        <v>7</v>
      </c>
      <c r="D14" s="39">
        <f>ROUND([1]PA1!E11,3)</f>
        <v>0.88</v>
      </c>
      <c r="E14" s="40">
        <v>0.9</v>
      </c>
      <c r="G14" s="3"/>
    </row>
    <row r="15" spans="1:7" ht="15" thickBot="1" x14ac:dyDescent="0.25">
      <c r="A15" s="34"/>
      <c r="B15" s="35"/>
      <c r="C15" s="35"/>
      <c r="D15" s="5"/>
      <c r="E15" s="36"/>
      <c r="G15" s="3"/>
    </row>
    <row r="16" spans="1:7" ht="15.75" thickBot="1" x14ac:dyDescent="0.3">
      <c r="A16" s="6" t="s">
        <v>18</v>
      </c>
      <c r="B16" s="4"/>
      <c r="C16" s="4"/>
      <c r="D16" s="5"/>
      <c r="E16" s="5"/>
      <c r="G16" s="3"/>
    </row>
    <row r="17" spans="1:7" x14ac:dyDescent="0.2">
      <c r="A17" s="5" t="s">
        <v>19</v>
      </c>
      <c r="B17" s="4"/>
      <c r="C17" s="4"/>
      <c r="D17" s="5"/>
      <c r="E17" s="5"/>
      <c r="G17" s="3"/>
    </row>
    <row r="18" spans="1:7" x14ac:dyDescent="0.2">
      <c r="A18" s="5" t="s">
        <v>20</v>
      </c>
      <c r="B18" s="4"/>
      <c r="C18" s="4"/>
      <c r="D18" s="5"/>
      <c r="E18" s="5"/>
      <c r="G18" s="3"/>
    </row>
    <row r="19" spans="1:7" ht="15" customHeight="1" x14ac:dyDescent="0.2">
      <c r="A19" s="15" t="s">
        <v>21</v>
      </c>
      <c r="B19" s="4"/>
      <c r="C19" s="4"/>
      <c r="D19" s="5"/>
      <c r="E19" s="5"/>
      <c r="G19" s="3"/>
    </row>
    <row r="20" spans="1:7" ht="15.75" customHeight="1" x14ac:dyDescent="0.2">
      <c r="A20" s="15" t="s">
        <v>22</v>
      </c>
      <c r="B20" s="4"/>
      <c r="C20" s="4"/>
      <c r="D20" s="5"/>
      <c r="E20" s="5"/>
      <c r="G20" s="3"/>
    </row>
    <row r="21" spans="1:7" ht="17.25" customHeight="1" thickBot="1" x14ac:dyDescent="0.25">
      <c r="A21" s="15" t="s">
        <v>23</v>
      </c>
      <c r="B21" s="4"/>
      <c r="C21" s="4"/>
      <c r="D21" s="5"/>
      <c r="E21" s="5"/>
      <c r="G21" s="3"/>
    </row>
    <row r="22" spans="1:7" ht="15.75" thickBot="1" x14ac:dyDescent="0.3">
      <c r="A22" s="14" t="s">
        <v>24</v>
      </c>
      <c r="B22" s="4"/>
      <c r="C22" s="4"/>
      <c r="D22" s="5"/>
      <c r="E22" s="5"/>
      <c r="G22" s="3"/>
    </row>
    <row r="23" spans="1:7" ht="16.5" customHeight="1" x14ac:dyDescent="0.2">
      <c r="A23" s="15" t="s">
        <v>25</v>
      </c>
      <c r="B23" s="4"/>
      <c r="C23" s="4"/>
      <c r="D23" s="5"/>
      <c r="E23" s="5"/>
      <c r="G23" s="3"/>
    </row>
    <row r="24" spans="1:7" ht="15.75" customHeight="1" x14ac:dyDescent="0.2">
      <c r="A24" s="15" t="s">
        <v>20</v>
      </c>
      <c r="B24" s="4"/>
      <c r="C24" s="4"/>
      <c r="D24" s="5"/>
      <c r="E24" s="5"/>
      <c r="G24" s="3"/>
    </row>
    <row r="25" spans="1:7" ht="16.5" customHeight="1" x14ac:dyDescent="0.2">
      <c r="A25" s="15" t="s">
        <v>26</v>
      </c>
      <c r="B25" s="4"/>
      <c r="C25" s="4"/>
      <c r="D25" s="5"/>
      <c r="E25" s="5"/>
    </row>
    <row r="26" spans="1:7" ht="15" customHeight="1" x14ac:dyDescent="0.2">
      <c r="A26" s="15" t="s">
        <v>22</v>
      </c>
      <c r="B26" s="4"/>
      <c r="C26" s="4"/>
      <c r="D26" s="5"/>
      <c r="E26" s="5"/>
    </row>
    <row r="27" spans="1:7" ht="16.5" customHeight="1" thickBot="1" x14ac:dyDescent="0.25">
      <c r="A27" s="15" t="s">
        <v>23</v>
      </c>
      <c r="B27" s="4"/>
      <c r="C27" s="4"/>
      <c r="D27" s="5"/>
      <c r="E27" s="5"/>
    </row>
    <row r="28" spans="1:7" ht="15.75" thickBot="1" x14ac:dyDescent="0.3">
      <c r="A28" s="14" t="s">
        <v>27</v>
      </c>
      <c r="B28" s="4"/>
      <c r="C28" s="4"/>
      <c r="D28" s="5"/>
      <c r="E28" s="5"/>
    </row>
    <row r="29" spans="1:7" x14ac:dyDescent="0.2">
      <c r="A29" s="15" t="s">
        <v>28</v>
      </c>
      <c r="B29" s="4"/>
      <c r="C29" s="4"/>
      <c r="D29" s="5"/>
      <c r="E29" s="5"/>
    </row>
    <row r="30" spans="1:7" x14ac:dyDescent="0.2">
      <c r="A30" s="15" t="s">
        <v>20</v>
      </c>
      <c r="B30" s="4"/>
      <c r="C30" s="4"/>
      <c r="D30" s="5"/>
      <c r="E30" s="5"/>
    </row>
    <row r="31" spans="1:7" ht="15.75" customHeight="1" x14ac:dyDescent="0.2">
      <c r="A31" s="15" t="s">
        <v>26</v>
      </c>
      <c r="B31" s="4"/>
      <c r="C31" s="4"/>
      <c r="D31" s="5"/>
      <c r="E31" s="5"/>
    </row>
    <row r="32" spans="1:7" ht="17.25" customHeight="1" x14ac:dyDescent="0.2">
      <c r="A32" s="15" t="s">
        <v>22</v>
      </c>
      <c r="B32" s="4"/>
      <c r="C32" s="4"/>
      <c r="D32" s="5"/>
      <c r="E32" s="5"/>
    </row>
    <row r="33" spans="1:5" ht="17.25" customHeight="1" thickBot="1" x14ac:dyDescent="0.25">
      <c r="A33" s="15" t="s">
        <v>23</v>
      </c>
      <c r="B33" s="4"/>
      <c r="C33" s="4"/>
      <c r="D33" s="5"/>
      <c r="E33" s="5"/>
    </row>
    <row r="34" spans="1:5" ht="15.75" thickBot="1" x14ac:dyDescent="0.3">
      <c r="A34" s="14" t="s">
        <v>29</v>
      </c>
      <c r="B34" s="4"/>
      <c r="C34" s="4"/>
      <c r="D34" s="5"/>
      <c r="E34" s="5"/>
    </row>
    <row r="35" spans="1:5" x14ac:dyDescent="0.2">
      <c r="A35" s="15" t="s">
        <v>25</v>
      </c>
      <c r="B35" s="4"/>
      <c r="C35" s="4"/>
      <c r="D35" s="5"/>
      <c r="E35" s="5"/>
    </row>
    <row r="36" spans="1:5" x14ac:dyDescent="0.2">
      <c r="A36" s="15" t="s">
        <v>30</v>
      </c>
      <c r="B36" s="4"/>
      <c r="C36" s="4"/>
      <c r="D36" s="5"/>
      <c r="E36" s="5"/>
    </row>
    <row r="37" spans="1:5" x14ac:dyDescent="0.2">
      <c r="A37" s="15" t="s">
        <v>31</v>
      </c>
      <c r="B37" s="4"/>
      <c r="C37" s="4"/>
      <c r="D37" s="5"/>
      <c r="E37" s="5"/>
    </row>
    <row r="38" spans="1:5" ht="15" customHeight="1" x14ac:dyDescent="0.2">
      <c r="A38" s="15" t="s">
        <v>26</v>
      </c>
      <c r="B38" s="4"/>
      <c r="C38" s="4"/>
      <c r="D38" s="5"/>
      <c r="E38" s="5"/>
    </row>
    <row r="39" spans="1:5" ht="16.5" customHeight="1" thickBot="1" x14ac:dyDescent="0.25">
      <c r="A39" s="15" t="s">
        <v>32</v>
      </c>
      <c r="B39" s="4"/>
      <c r="C39" s="4"/>
      <c r="D39" s="5"/>
      <c r="E39" s="5"/>
    </row>
    <row r="40" spans="1:5" ht="15.75" thickBot="1" x14ac:dyDescent="0.3">
      <c r="A40" s="14" t="s">
        <v>33</v>
      </c>
      <c r="B40" s="4"/>
      <c r="C40" s="4"/>
      <c r="D40" s="5"/>
      <c r="E40" s="5"/>
    </row>
    <row r="41" spans="1:5" x14ac:dyDescent="0.2">
      <c r="A41" s="15" t="s">
        <v>28</v>
      </c>
      <c r="B41" s="4"/>
      <c r="C41" s="4"/>
      <c r="D41" s="5"/>
      <c r="E41" s="5"/>
    </row>
    <row r="42" spans="1:5" x14ac:dyDescent="0.2">
      <c r="A42" s="15" t="s">
        <v>34</v>
      </c>
      <c r="B42" s="4"/>
      <c r="C42" s="4"/>
      <c r="D42" s="5"/>
      <c r="E42" s="5"/>
    </row>
    <row r="43" spans="1:5" x14ac:dyDescent="0.2">
      <c r="A43" s="15" t="s">
        <v>31</v>
      </c>
      <c r="B43" s="4"/>
      <c r="C43" s="4"/>
      <c r="D43" s="5"/>
      <c r="E43" s="5"/>
    </row>
    <row r="44" spans="1:5" ht="16.5" customHeight="1" x14ac:dyDescent="0.2">
      <c r="A44" s="15" t="s">
        <v>35</v>
      </c>
      <c r="B44" s="4"/>
      <c r="C44" s="4"/>
      <c r="D44" s="5"/>
      <c r="E44" s="5"/>
    </row>
    <row r="45" spans="1:5" ht="16.5" customHeight="1" thickBot="1" x14ac:dyDescent="0.25">
      <c r="A45" s="15" t="s">
        <v>32</v>
      </c>
      <c r="B45" s="4"/>
      <c r="C45" s="4"/>
      <c r="D45" s="5"/>
      <c r="E45" s="5"/>
    </row>
    <row r="46" spans="1:5" ht="15.75" thickBot="1" x14ac:dyDescent="0.3">
      <c r="A46" s="14" t="s">
        <v>36</v>
      </c>
      <c r="B46" s="4"/>
      <c r="C46" s="4"/>
      <c r="D46" s="5"/>
      <c r="E46" s="5"/>
    </row>
    <row r="47" spans="1:5" x14ac:dyDescent="0.2">
      <c r="A47" s="15" t="s">
        <v>19</v>
      </c>
      <c r="B47" s="4"/>
      <c r="C47" s="4"/>
      <c r="D47" s="5"/>
      <c r="E47" s="5"/>
    </row>
    <row r="48" spans="1:5" x14ac:dyDescent="0.2">
      <c r="A48" s="15" t="s">
        <v>31</v>
      </c>
      <c r="B48" s="4"/>
      <c r="C48" s="4"/>
      <c r="D48" s="5"/>
      <c r="E48" s="5"/>
    </row>
    <row r="49" spans="1:6" ht="15.75" customHeight="1" x14ac:dyDescent="0.2">
      <c r="A49" s="15" t="s">
        <v>26</v>
      </c>
      <c r="B49" s="4"/>
      <c r="C49" s="4"/>
      <c r="D49" s="5"/>
      <c r="E49" s="5"/>
    </row>
    <row r="50" spans="1:6" ht="15.75" customHeight="1" x14ac:dyDescent="0.2">
      <c r="A50" s="15" t="s">
        <v>22</v>
      </c>
      <c r="B50" s="4"/>
      <c r="C50" s="4"/>
      <c r="D50" s="5"/>
      <c r="E50" s="5"/>
    </row>
    <row r="51" spans="1:6" ht="15.75" customHeight="1" thickBot="1" x14ac:dyDescent="0.25">
      <c r="A51" s="15" t="s">
        <v>23</v>
      </c>
      <c r="B51" s="4"/>
      <c r="C51" s="4"/>
      <c r="D51" s="5"/>
      <c r="E51" s="5"/>
    </row>
    <row r="52" spans="1:6" ht="15.75" thickBot="1" x14ac:dyDescent="0.3">
      <c r="A52" s="14" t="s">
        <v>37</v>
      </c>
      <c r="B52" s="4"/>
      <c r="C52" s="4"/>
      <c r="D52" s="5"/>
      <c r="E52" s="5"/>
    </row>
    <row r="53" spans="1:6" ht="15.75" hidden="1" customHeight="1" thickBot="1" x14ac:dyDescent="0.25">
      <c r="A53" s="5" t="s">
        <v>25</v>
      </c>
      <c r="B53" s="4"/>
      <c r="C53" s="4"/>
      <c r="D53" s="5"/>
      <c r="E53" s="5"/>
    </row>
    <row r="54" spans="1:6" x14ac:dyDescent="0.2">
      <c r="A54" s="15" t="s">
        <v>31</v>
      </c>
      <c r="B54" s="4"/>
      <c r="C54" s="4"/>
      <c r="D54" s="5"/>
      <c r="E54" s="5"/>
    </row>
    <row r="55" spans="1:6" ht="15.75" customHeight="1" x14ac:dyDescent="0.2">
      <c r="A55" s="15" t="s">
        <v>26</v>
      </c>
      <c r="B55" s="4"/>
      <c r="C55" s="4"/>
      <c r="D55" s="5"/>
      <c r="E55" s="5"/>
    </row>
    <row r="56" spans="1:6" ht="15.75" customHeight="1" x14ac:dyDescent="0.2">
      <c r="A56" s="15" t="s">
        <v>38</v>
      </c>
      <c r="B56" s="4"/>
      <c r="C56" s="4"/>
      <c r="D56" s="5"/>
      <c r="E56" s="5"/>
    </row>
    <row r="57" spans="1:6" ht="15.75" customHeight="1" x14ac:dyDescent="0.2">
      <c r="A57" s="15"/>
      <c r="B57" s="4"/>
      <c r="C57" s="4"/>
      <c r="D57" s="5"/>
      <c r="E57" s="5"/>
    </row>
    <row r="58" spans="1:6" x14ac:dyDescent="0.2">
      <c r="A58" s="5"/>
      <c r="B58" s="4"/>
      <c r="C58" s="4"/>
      <c r="D58" s="5"/>
      <c r="E58" s="5"/>
    </row>
    <row r="59" spans="1:6" ht="21" thickBot="1" x14ac:dyDescent="0.35">
      <c r="A59" s="53" t="s">
        <v>55</v>
      </c>
      <c r="B59" s="53"/>
      <c r="C59" s="53"/>
      <c r="D59" s="53"/>
      <c r="E59" s="53"/>
      <c r="F59" s="1"/>
    </row>
    <row r="60" spans="1:6" ht="32.25" thickBot="1" x14ac:dyDescent="0.25">
      <c r="A60" s="25" t="s">
        <v>0</v>
      </c>
      <c r="B60" s="25" t="s">
        <v>1</v>
      </c>
      <c r="C60" s="25" t="s">
        <v>2</v>
      </c>
      <c r="D60" s="42" t="s">
        <v>3</v>
      </c>
      <c r="E60" s="27" t="s">
        <v>4</v>
      </c>
    </row>
    <row r="61" spans="1:6" ht="15" thickBot="1" x14ac:dyDescent="0.25">
      <c r="A61" s="30" t="s">
        <v>39</v>
      </c>
      <c r="B61" s="29" t="s">
        <v>40</v>
      </c>
      <c r="C61" s="32" t="s">
        <v>41</v>
      </c>
      <c r="D61" s="33">
        <v>24.95</v>
      </c>
      <c r="E61" s="40">
        <v>25.46</v>
      </c>
    </row>
    <row r="62" spans="1:6" ht="15" thickBot="1" x14ac:dyDescent="0.25">
      <c r="A62" s="31" t="s">
        <v>42</v>
      </c>
      <c r="B62" s="29" t="s">
        <v>43</v>
      </c>
      <c r="C62" s="32" t="s">
        <v>41</v>
      </c>
      <c r="D62" s="33">
        <v>13</v>
      </c>
      <c r="E62" s="40">
        <v>13.27</v>
      </c>
    </row>
    <row r="63" spans="1:6" ht="15" thickBot="1" x14ac:dyDescent="0.25">
      <c r="A63" s="43" t="s">
        <v>44</v>
      </c>
      <c r="B63" s="29" t="s">
        <v>45</v>
      </c>
      <c r="C63" s="32" t="s">
        <v>41</v>
      </c>
      <c r="D63" s="33">
        <v>21.75</v>
      </c>
      <c r="E63" s="40">
        <v>22.2</v>
      </c>
    </row>
    <row r="64" spans="1:6" ht="15" thickBot="1" x14ac:dyDescent="0.25">
      <c r="A64" s="7"/>
      <c r="B64" s="8"/>
      <c r="C64" s="9"/>
      <c r="D64" s="10"/>
      <c r="E64" s="12"/>
    </row>
    <row r="65" spans="1:6" ht="15.75" thickBot="1" x14ac:dyDescent="0.3">
      <c r="A65" s="11" t="s">
        <v>46</v>
      </c>
    </row>
    <row r="66" spans="1:6" x14ac:dyDescent="0.2">
      <c r="A66" s="16" t="s">
        <v>19</v>
      </c>
    </row>
    <row r="67" spans="1:6" x14ac:dyDescent="0.2">
      <c r="A67" s="16" t="s">
        <v>20</v>
      </c>
    </row>
    <row r="68" spans="1:6" ht="16.5" customHeight="1" x14ac:dyDescent="0.2">
      <c r="A68" s="16" t="s">
        <v>26</v>
      </c>
    </row>
    <row r="69" spans="1:6" ht="15.75" customHeight="1" x14ac:dyDescent="0.2">
      <c r="A69" s="16" t="s">
        <v>22</v>
      </c>
    </row>
    <row r="70" spans="1:6" ht="17.25" customHeight="1" thickBot="1" x14ac:dyDescent="0.25">
      <c r="A70" s="16" t="s">
        <v>23</v>
      </c>
    </row>
    <row r="71" spans="1:6" ht="15.75" thickBot="1" x14ac:dyDescent="0.3">
      <c r="A71" s="13" t="s">
        <v>47</v>
      </c>
    </row>
    <row r="72" spans="1:6" x14ac:dyDescent="0.2">
      <c r="A72" s="16" t="s">
        <v>28</v>
      </c>
    </row>
    <row r="73" spans="1:6" x14ac:dyDescent="0.2">
      <c r="A73" s="16" t="s">
        <v>31</v>
      </c>
    </row>
    <row r="74" spans="1:6" ht="15.75" customHeight="1" x14ac:dyDescent="0.2">
      <c r="A74" s="16" t="s">
        <v>26</v>
      </c>
    </row>
    <row r="75" spans="1:6" ht="16.5" customHeight="1" x14ac:dyDescent="0.2">
      <c r="A75" s="16" t="s">
        <v>32</v>
      </c>
    </row>
    <row r="76" spans="1:6" ht="16.5" customHeight="1" x14ac:dyDescent="0.2">
      <c r="A76" s="16"/>
    </row>
    <row r="77" spans="1:6" x14ac:dyDescent="0.2">
      <c r="E77" s="2"/>
    </row>
    <row r="78" spans="1:6" ht="21" thickBot="1" x14ac:dyDescent="0.35">
      <c r="A78" s="53" t="s">
        <v>48</v>
      </c>
      <c r="B78" s="53"/>
      <c r="C78" s="53"/>
      <c r="D78" s="53"/>
      <c r="E78" s="53"/>
      <c r="F78" s="1"/>
    </row>
    <row r="79" spans="1:6" ht="32.25" thickBot="1" x14ac:dyDescent="0.25">
      <c r="A79" s="25" t="s">
        <v>0</v>
      </c>
      <c r="B79" s="25" t="s">
        <v>1</v>
      </c>
      <c r="C79" s="25" t="s">
        <v>2</v>
      </c>
      <c r="D79" s="25" t="s">
        <v>3</v>
      </c>
      <c r="E79" s="25" t="s">
        <v>4</v>
      </c>
    </row>
    <row r="80" spans="1:6" ht="15" thickBot="1" x14ac:dyDescent="0.25">
      <c r="A80" s="30" t="s">
        <v>49</v>
      </c>
      <c r="B80" s="29" t="s">
        <v>40</v>
      </c>
      <c r="C80" s="32" t="s">
        <v>7</v>
      </c>
      <c r="D80" s="33">
        <v>0.8</v>
      </c>
      <c r="E80" s="40">
        <v>0.82</v>
      </c>
    </row>
    <row r="81" spans="1:5" ht="15" thickBot="1" x14ac:dyDescent="0.25">
      <c r="A81" s="31" t="s">
        <v>50</v>
      </c>
      <c r="B81" s="29" t="s">
        <v>43</v>
      </c>
      <c r="C81" s="32" t="s">
        <v>7</v>
      </c>
      <c r="D81" s="33">
        <v>0.86</v>
      </c>
      <c r="E81" s="40">
        <v>0.88</v>
      </c>
    </row>
    <row r="82" spans="1:5" ht="15" thickBot="1" x14ac:dyDescent="0.25">
      <c r="A82" s="7"/>
      <c r="B82" s="44"/>
      <c r="C82" s="12"/>
      <c r="D82" s="10"/>
      <c r="E82" s="23"/>
    </row>
    <row r="83" spans="1:5" ht="15.75" thickBot="1" x14ac:dyDescent="0.3">
      <c r="A83" s="11" t="s">
        <v>51</v>
      </c>
      <c r="E83" s="2"/>
    </row>
    <row r="84" spans="1:5" x14ac:dyDescent="0.2">
      <c r="A84" s="16" t="s">
        <v>19</v>
      </c>
      <c r="E84" s="2"/>
    </row>
    <row r="85" spans="1:5" x14ac:dyDescent="0.2">
      <c r="A85" s="16" t="s">
        <v>20</v>
      </c>
      <c r="E85" s="2"/>
    </row>
    <row r="86" spans="1:5" ht="15" customHeight="1" x14ac:dyDescent="0.2">
      <c r="A86" s="16" t="s">
        <v>26</v>
      </c>
      <c r="E86" s="2"/>
    </row>
    <row r="87" spans="1:5" ht="15.75" customHeight="1" x14ac:dyDescent="0.2">
      <c r="A87" s="16" t="s">
        <v>22</v>
      </c>
      <c r="E87" s="2"/>
    </row>
    <row r="88" spans="1:5" ht="15.75" customHeight="1" thickBot="1" x14ac:dyDescent="0.25">
      <c r="A88" s="16" t="s">
        <v>23</v>
      </c>
      <c r="E88" s="2"/>
    </row>
    <row r="89" spans="1:5" ht="15.75" thickBot="1" x14ac:dyDescent="0.3">
      <c r="A89" s="13" t="s">
        <v>52</v>
      </c>
      <c r="E89" s="2"/>
    </row>
    <row r="90" spans="1:5" x14ac:dyDescent="0.2">
      <c r="A90" s="16" t="s">
        <v>19</v>
      </c>
      <c r="E90" s="2"/>
    </row>
    <row r="91" spans="1:5" x14ac:dyDescent="0.2">
      <c r="A91" s="16" t="s">
        <v>20</v>
      </c>
      <c r="E91" s="2"/>
    </row>
    <row r="92" spans="1:5" x14ac:dyDescent="0.2">
      <c r="A92" s="16" t="s">
        <v>53</v>
      </c>
      <c r="E92" s="2"/>
    </row>
    <row r="93" spans="1:5" ht="15.75" customHeight="1" x14ac:dyDescent="0.2">
      <c r="A93" s="16" t="s">
        <v>22</v>
      </c>
      <c r="E93" s="2"/>
    </row>
    <row r="94" spans="1:5" ht="15.75" customHeight="1" x14ac:dyDescent="0.2">
      <c r="A94" s="16" t="s">
        <v>23</v>
      </c>
      <c r="E94" s="2"/>
    </row>
  </sheetData>
  <mergeCells count="5">
    <mergeCell ref="A2:E2"/>
    <mergeCell ref="A4:E4"/>
    <mergeCell ref="A59:E59"/>
    <mergeCell ref="A78:E78"/>
    <mergeCell ref="A7:E7"/>
  </mergeCells>
  <pageMargins left="0.7" right="0.7" top="0.75" bottom="0.75" header="0.3" footer="0.3"/>
  <pageSetup scale="72" orientation="portrait" r:id="rId1"/>
  <rowBreaks count="1" manualBreakCount="1">
    <brk id="57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427D10-54E5-48FF-B403-0BF90A74F109}">
  <dimension ref="A1:G94"/>
  <sheetViews>
    <sheetView tabSelected="1" zoomScaleNormal="100" workbookViewId="0">
      <selection activeCell="A2" sqref="A2:E2"/>
    </sheetView>
  </sheetViews>
  <sheetFormatPr defaultColWidth="9.140625" defaultRowHeight="14.25" x14ac:dyDescent="0.2"/>
  <cols>
    <col min="1" max="1" width="91.28515625" style="1" customWidth="1"/>
    <col min="2" max="2" width="11" style="1" customWidth="1"/>
    <col min="3" max="3" width="13.42578125" style="1" customWidth="1"/>
    <col min="4" max="4" width="10.5703125" style="1" hidden="1" customWidth="1"/>
    <col min="5" max="5" width="8.7109375" style="1" customWidth="1"/>
    <col min="6" max="6" width="9.140625" style="2"/>
    <col min="7" max="16384" width="9.140625" style="1"/>
  </cols>
  <sheetData>
    <row r="1" spans="1:7" ht="4.9000000000000004" customHeight="1" x14ac:dyDescent="0.2"/>
    <row r="2" spans="1:7" ht="15.75" x14ac:dyDescent="0.2">
      <c r="A2" s="51" t="s">
        <v>63</v>
      </c>
      <c r="B2" s="51"/>
      <c r="C2" s="51"/>
      <c r="D2" s="51"/>
      <c r="E2" s="51"/>
    </row>
    <row r="3" spans="1:7" ht="17.25" customHeight="1" x14ac:dyDescent="0.2">
      <c r="A3" s="46"/>
      <c r="B3" s="46"/>
      <c r="C3" s="46"/>
      <c r="D3" s="46"/>
      <c r="E3" s="46"/>
    </row>
    <row r="4" spans="1:7" ht="63" customHeight="1" x14ac:dyDescent="0.2">
      <c r="A4" s="54" t="s">
        <v>62</v>
      </c>
      <c r="B4" s="54"/>
      <c r="C4" s="54"/>
      <c r="D4" s="54"/>
      <c r="E4" s="54"/>
      <c r="F4" s="1"/>
    </row>
    <row r="5" spans="1:7" ht="13.5" customHeight="1" x14ac:dyDescent="0.2">
      <c r="A5" s="45"/>
      <c r="B5" s="45"/>
      <c r="C5" s="45"/>
      <c r="D5" s="45"/>
      <c r="E5" s="45"/>
      <c r="F5" s="1"/>
    </row>
    <row r="6" spans="1:7" ht="13.5" customHeight="1" x14ac:dyDescent="0.2">
      <c r="A6" s="45"/>
      <c r="B6" s="45"/>
      <c r="C6" s="45"/>
      <c r="D6" s="45"/>
      <c r="E6" s="45"/>
      <c r="F6" s="1"/>
    </row>
    <row r="7" spans="1:7" ht="24.75" customHeight="1" thickBot="1" x14ac:dyDescent="0.35">
      <c r="A7" s="55" t="s">
        <v>54</v>
      </c>
      <c r="B7" s="55"/>
      <c r="C7" s="55"/>
      <c r="D7" s="55"/>
      <c r="E7" s="55"/>
      <c r="F7" s="1"/>
    </row>
    <row r="8" spans="1:7" s="8" customFormat="1" ht="32.25" thickBot="1" x14ac:dyDescent="0.3">
      <c r="A8" s="25" t="s">
        <v>0</v>
      </c>
      <c r="B8" s="25" t="s">
        <v>1</v>
      </c>
      <c r="C8" s="25" t="s">
        <v>2</v>
      </c>
      <c r="D8" s="27" t="s">
        <v>3</v>
      </c>
      <c r="E8" s="27" t="s">
        <v>4</v>
      </c>
      <c r="F8" s="20"/>
    </row>
    <row r="9" spans="1:7" ht="15" thickBot="1" x14ac:dyDescent="0.25">
      <c r="A9" s="47" t="s">
        <v>5</v>
      </c>
      <c r="B9" s="38" t="s">
        <v>6</v>
      </c>
      <c r="C9" s="38" t="s">
        <v>7</v>
      </c>
      <c r="D9" s="39">
        <f>ROUND([2]PA3!E6,3)</f>
        <v>0.89</v>
      </c>
      <c r="E9" s="40">
        <v>0.9</v>
      </c>
    </row>
    <row r="10" spans="1:7" ht="15" thickBot="1" x14ac:dyDescent="0.25">
      <c r="A10" s="48" t="s">
        <v>8</v>
      </c>
      <c r="B10" s="38" t="s">
        <v>9</v>
      </c>
      <c r="C10" s="38" t="s">
        <v>7</v>
      </c>
      <c r="D10" s="39">
        <f>ROUND([2]PA3!E7,3)</f>
        <v>0.91</v>
      </c>
      <c r="E10" s="40">
        <v>0.92</v>
      </c>
    </row>
    <row r="11" spans="1:7" ht="15" thickBot="1" x14ac:dyDescent="0.25">
      <c r="A11" s="48" t="s">
        <v>10</v>
      </c>
      <c r="B11" s="38" t="s">
        <v>11</v>
      </c>
      <c r="C11" s="38" t="s">
        <v>7</v>
      </c>
      <c r="D11" s="39">
        <f>ROUND([2]PA3!E8,3)</f>
        <v>0.879</v>
      </c>
      <c r="E11" s="40">
        <v>0.89</v>
      </c>
      <c r="G11" s="3"/>
    </row>
    <row r="12" spans="1:7" ht="15" thickBot="1" x14ac:dyDescent="0.25">
      <c r="A12" s="48" t="s">
        <v>12</v>
      </c>
      <c r="B12" s="38" t="s">
        <v>13</v>
      </c>
      <c r="C12" s="38" t="s">
        <v>7</v>
      </c>
      <c r="D12" s="39">
        <f>ROUND([2]PA3!E9,3)</f>
        <v>1.125</v>
      </c>
      <c r="E12" s="40">
        <v>1.1299999999999999</v>
      </c>
      <c r="G12" s="3"/>
    </row>
    <row r="13" spans="1:7" ht="15" thickBot="1" x14ac:dyDescent="0.25">
      <c r="A13" s="48" t="s">
        <v>14</v>
      </c>
      <c r="B13" s="38" t="s">
        <v>15</v>
      </c>
      <c r="C13" s="38" t="s">
        <v>7</v>
      </c>
      <c r="D13" s="39">
        <f>ROUND([2]PA3!E10,3)</f>
        <v>0.89</v>
      </c>
      <c r="E13" s="40">
        <v>0.9</v>
      </c>
      <c r="G13" s="3"/>
    </row>
    <row r="14" spans="1:7" ht="15" thickBot="1" x14ac:dyDescent="0.25">
      <c r="A14" s="48" t="s">
        <v>16</v>
      </c>
      <c r="B14" s="38" t="s">
        <v>17</v>
      </c>
      <c r="C14" s="38" t="s">
        <v>7</v>
      </c>
      <c r="D14" s="39">
        <f>ROUND([2]PA3!E11,3)</f>
        <v>0.9</v>
      </c>
      <c r="E14" s="40">
        <v>0.91</v>
      </c>
      <c r="G14" s="3"/>
    </row>
    <row r="15" spans="1:7" ht="15" thickBot="1" x14ac:dyDescent="0.25">
      <c r="A15" s="34"/>
      <c r="B15" s="4"/>
      <c r="C15" s="4"/>
      <c r="D15" s="5"/>
      <c r="E15" s="5"/>
      <c r="G15" s="3"/>
    </row>
    <row r="16" spans="1:7" ht="15.75" thickBot="1" x14ac:dyDescent="0.3">
      <c r="A16" s="6" t="s">
        <v>18</v>
      </c>
      <c r="B16" s="4"/>
      <c r="C16" s="4"/>
      <c r="D16" s="5"/>
      <c r="E16" s="5"/>
      <c r="G16" s="3"/>
    </row>
    <row r="17" spans="1:7" x14ac:dyDescent="0.2">
      <c r="A17" s="5" t="s">
        <v>19</v>
      </c>
      <c r="B17" s="4"/>
      <c r="C17" s="4"/>
      <c r="D17" s="5"/>
      <c r="E17" s="5"/>
      <c r="G17" s="3"/>
    </row>
    <row r="18" spans="1:7" x14ac:dyDescent="0.2">
      <c r="A18" s="5" t="s">
        <v>20</v>
      </c>
      <c r="B18" s="4"/>
      <c r="C18" s="4"/>
      <c r="D18" s="5"/>
      <c r="E18" s="5"/>
      <c r="G18" s="3"/>
    </row>
    <row r="19" spans="1:7" x14ac:dyDescent="0.2">
      <c r="A19" s="5" t="s">
        <v>21</v>
      </c>
      <c r="B19" s="4"/>
      <c r="C19" s="4"/>
      <c r="D19" s="5"/>
      <c r="E19" s="5"/>
      <c r="G19" s="3"/>
    </row>
    <row r="20" spans="1:7" x14ac:dyDescent="0.2">
      <c r="A20" s="5" t="s">
        <v>22</v>
      </c>
      <c r="B20" s="4"/>
      <c r="C20" s="4"/>
      <c r="D20" s="5"/>
      <c r="E20" s="5"/>
      <c r="G20" s="3"/>
    </row>
    <row r="21" spans="1:7" ht="16.5" customHeight="1" thickBot="1" x14ac:dyDescent="0.25">
      <c r="A21" s="50" t="s">
        <v>23</v>
      </c>
      <c r="B21" s="4"/>
      <c r="C21" s="4"/>
      <c r="D21" s="5"/>
      <c r="E21" s="5"/>
      <c r="G21" s="3"/>
    </row>
    <row r="22" spans="1:7" ht="15.75" thickBot="1" x14ac:dyDescent="0.3">
      <c r="A22" s="14" t="s">
        <v>24</v>
      </c>
      <c r="B22" s="4"/>
      <c r="C22" s="4"/>
      <c r="D22" s="5"/>
      <c r="E22" s="5"/>
      <c r="G22" s="3"/>
    </row>
    <row r="23" spans="1:7" ht="16.5" customHeight="1" x14ac:dyDescent="0.2">
      <c r="A23" s="15" t="s">
        <v>25</v>
      </c>
      <c r="B23" s="4"/>
      <c r="C23" s="4"/>
      <c r="D23" s="5"/>
      <c r="E23" s="5"/>
      <c r="G23" s="3"/>
    </row>
    <row r="24" spans="1:7" ht="15.75" customHeight="1" x14ac:dyDescent="0.2">
      <c r="A24" s="15" t="s">
        <v>20</v>
      </c>
      <c r="B24" s="4"/>
      <c r="C24" s="4"/>
      <c r="D24" s="5"/>
      <c r="E24" s="5"/>
      <c r="G24" s="3"/>
    </row>
    <row r="25" spans="1:7" ht="16.5" customHeight="1" x14ac:dyDescent="0.2">
      <c r="A25" s="15" t="s">
        <v>26</v>
      </c>
      <c r="B25" s="4"/>
      <c r="C25" s="4"/>
      <c r="D25" s="5"/>
      <c r="E25" s="5"/>
    </row>
    <row r="26" spans="1:7" ht="15" customHeight="1" x14ac:dyDescent="0.2">
      <c r="A26" s="15" t="s">
        <v>22</v>
      </c>
      <c r="B26" s="4"/>
      <c r="C26" s="4"/>
      <c r="D26" s="5"/>
      <c r="E26" s="5"/>
    </row>
    <row r="27" spans="1:7" ht="16.5" customHeight="1" thickBot="1" x14ac:dyDescent="0.25">
      <c r="A27" s="15" t="s">
        <v>23</v>
      </c>
      <c r="B27" s="4"/>
      <c r="C27" s="4"/>
      <c r="D27" s="5"/>
      <c r="E27" s="5"/>
    </row>
    <row r="28" spans="1:7" ht="15.75" thickBot="1" x14ac:dyDescent="0.3">
      <c r="A28" s="14" t="s">
        <v>27</v>
      </c>
      <c r="B28" s="4"/>
      <c r="C28" s="4"/>
      <c r="D28" s="5"/>
      <c r="E28" s="5"/>
    </row>
    <row r="29" spans="1:7" x14ac:dyDescent="0.2">
      <c r="A29" s="15" t="s">
        <v>28</v>
      </c>
      <c r="B29" s="4"/>
      <c r="C29" s="4"/>
      <c r="D29" s="5"/>
      <c r="E29" s="5"/>
    </row>
    <row r="30" spans="1:7" x14ac:dyDescent="0.2">
      <c r="A30" s="15" t="s">
        <v>20</v>
      </c>
      <c r="B30" s="4"/>
      <c r="C30" s="4"/>
      <c r="D30" s="5"/>
      <c r="E30" s="5"/>
    </row>
    <row r="31" spans="1:7" ht="15.75" customHeight="1" x14ac:dyDescent="0.2">
      <c r="A31" s="15" t="s">
        <v>26</v>
      </c>
      <c r="B31" s="4"/>
      <c r="C31" s="4"/>
      <c r="D31" s="5"/>
      <c r="E31" s="5"/>
    </row>
    <row r="32" spans="1:7" ht="17.25" customHeight="1" x14ac:dyDescent="0.2">
      <c r="A32" s="15" t="s">
        <v>22</v>
      </c>
      <c r="B32" s="4"/>
      <c r="C32" s="4"/>
      <c r="D32" s="5"/>
      <c r="E32" s="5"/>
    </row>
    <row r="33" spans="1:5" ht="17.25" customHeight="1" thickBot="1" x14ac:dyDescent="0.25">
      <c r="A33" s="15" t="s">
        <v>23</v>
      </c>
      <c r="B33" s="4"/>
      <c r="C33" s="4"/>
      <c r="D33" s="5"/>
      <c r="E33" s="5"/>
    </row>
    <row r="34" spans="1:5" ht="15.75" thickBot="1" x14ac:dyDescent="0.3">
      <c r="A34" s="14" t="s">
        <v>29</v>
      </c>
      <c r="B34" s="4"/>
      <c r="C34" s="4"/>
      <c r="D34" s="5"/>
      <c r="E34" s="5"/>
    </row>
    <row r="35" spans="1:5" x14ac:dyDescent="0.2">
      <c r="A35" s="15" t="s">
        <v>25</v>
      </c>
      <c r="B35" s="4"/>
      <c r="C35" s="4"/>
      <c r="D35" s="5"/>
      <c r="E35" s="5"/>
    </row>
    <row r="36" spans="1:5" x14ac:dyDescent="0.2">
      <c r="A36" s="15" t="s">
        <v>30</v>
      </c>
      <c r="B36" s="4"/>
      <c r="C36" s="4"/>
      <c r="D36" s="5"/>
      <c r="E36" s="5"/>
    </row>
    <row r="37" spans="1:5" x14ac:dyDescent="0.2">
      <c r="A37" s="15" t="s">
        <v>31</v>
      </c>
      <c r="B37" s="4"/>
      <c r="C37" s="4"/>
      <c r="D37" s="5"/>
      <c r="E37" s="5"/>
    </row>
    <row r="38" spans="1:5" ht="15" customHeight="1" x14ac:dyDescent="0.2">
      <c r="A38" s="15" t="s">
        <v>26</v>
      </c>
      <c r="B38" s="4"/>
      <c r="C38" s="4"/>
      <c r="D38" s="5"/>
      <c r="E38" s="5"/>
    </row>
    <row r="39" spans="1:5" ht="16.5" customHeight="1" thickBot="1" x14ac:dyDescent="0.25">
      <c r="A39" s="15" t="s">
        <v>32</v>
      </c>
      <c r="B39" s="4"/>
      <c r="C39" s="4"/>
      <c r="D39" s="5"/>
      <c r="E39" s="5"/>
    </row>
    <row r="40" spans="1:5" ht="15.75" thickBot="1" x14ac:dyDescent="0.3">
      <c r="A40" s="14" t="s">
        <v>33</v>
      </c>
      <c r="B40" s="4"/>
      <c r="C40" s="4"/>
      <c r="D40" s="5"/>
      <c r="E40" s="5"/>
    </row>
    <row r="41" spans="1:5" x14ac:dyDescent="0.2">
      <c r="A41" s="15" t="s">
        <v>28</v>
      </c>
      <c r="B41" s="4"/>
      <c r="C41" s="4"/>
      <c r="D41" s="5"/>
      <c r="E41" s="5"/>
    </row>
    <row r="42" spans="1:5" x14ac:dyDescent="0.2">
      <c r="A42" s="15" t="s">
        <v>34</v>
      </c>
      <c r="B42" s="4"/>
      <c r="C42" s="4"/>
      <c r="D42" s="5"/>
      <c r="E42" s="5"/>
    </row>
    <row r="43" spans="1:5" x14ac:dyDescent="0.2">
      <c r="A43" s="15" t="s">
        <v>31</v>
      </c>
      <c r="B43" s="4"/>
      <c r="C43" s="4"/>
      <c r="D43" s="5"/>
      <c r="E43" s="5"/>
    </row>
    <row r="44" spans="1:5" ht="16.5" customHeight="1" x14ac:dyDescent="0.2">
      <c r="A44" s="15" t="s">
        <v>35</v>
      </c>
      <c r="B44" s="4"/>
      <c r="C44" s="4"/>
      <c r="D44" s="5"/>
      <c r="E44" s="5"/>
    </row>
    <row r="45" spans="1:5" ht="16.5" customHeight="1" thickBot="1" x14ac:dyDescent="0.25">
      <c r="A45" s="15" t="s">
        <v>32</v>
      </c>
      <c r="B45" s="4"/>
      <c r="C45" s="4"/>
      <c r="D45" s="5"/>
      <c r="E45" s="5"/>
    </row>
    <row r="46" spans="1:5" ht="15.75" thickBot="1" x14ac:dyDescent="0.3">
      <c r="A46" s="14" t="s">
        <v>36</v>
      </c>
      <c r="B46" s="4"/>
      <c r="C46" s="4"/>
      <c r="D46" s="5"/>
      <c r="E46" s="5"/>
    </row>
    <row r="47" spans="1:5" x14ac:dyDescent="0.2">
      <c r="A47" s="15" t="s">
        <v>19</v>
      </c>
      <c r="B47" s="4"/>
      <c r="C47" s="4"/>
      <c r="D47" s="5"/>
      <c r="E47" s="5"/>
    </row>
    <row r="48" spans="1:5" x14ac:dyDescent="0.2">
      <c r="A48" s="15" t="s">
        <v>31</v>
      </c>
      <c r="B48" s="4"/>
      <c r="C48" s="4"/>
      <c r="D48" s="5"/>
      <c r="E48" s="5"/>
    </row>
    <row r="49" spans="1:6" ht="15.75" customHeight="1" x14ac:dyDescent="0.2">
      <c r="A49" s="15" t="s">
        <v>26</v>
      </c>
      <c r="B49" s="4"/>
      <c r="C49" s="4"/>
      <c r="D49" s="5"/>
      <c r="E49" s="5"/>
    </row>
    <row r="50" spans="1:6" ht="15.75" customHeight="1" x14ac:dyDescent="0.2">
      <c r="A50" s="15" t="s">
        <v>22</v>
      </c>
      <c r="B50" s="4"/>
      <c r="C50" s="4"/>
      <c r="D50" s="5"/>
      <c r="E50" s="5"/>
    </row>
    <row r="51" spans="1:6" ht="15.75" customHeight="1" thickBot="1" x14ac:dyDescent="0.25">
      <c r="A51" s="15" t="s">
        <v>23</v>
      </c>
      <c r="B51" s="4"/>
      <c r="C51" s="4"/>
      <c r="D51" s="5"/>
      <c r="E51" s="5"/>
    </row>
    <row r="52" spans="1:6" ht="15.75" thickBot="1" x14ac:dyDescent="0.3">
      <c r="A52" s="14" t="s">
        <v>37</v>
      </c>
      <c r="B52" s="4"/>
      <c r="C52" s="4"/>
      <c r="D52" s="5"/>
      <c r="E52" s="5"/>
    </row>
    <row r="53" spans="1:6" ht="15.75" hidden="1" customHeight="1" x14ac:dyDescent="0.2">
      <c r="A53" s="5" t="s">
        <v>25</v>
      </c>
      <c r="B53" s="4"/>
      <c r="C53" s="4"/>
      <c r="D53" s="5"/>
      <c r="E53" s="5"/>
    </row>
    <row r="54" spans="1:6" x14ac:dyDescent="0.2">
      <c r="A54" s="15" t="s">
        <v>31</v>
      </c>
      <c r="B54" s="4"/>
      <c r="C54" s="4"/>
      <c r="D54" s="5"/>
      <c r="E54" s="5"/>
    </row>
    <row r="55" spans="1:6" ht="15.75" customHeight="1" x14ac:dyDescent="0.2">
      <c r="A55" s="15" t="s">
        <v>26</v>
      </c>
      <c r="B55" s="4"/>
      <c r="C55" s="4"/>
      <c r="D55" s="5"/>
      <c r="E55" s="5"/>
    </row>
    <row r="56" spans="1:6" ht="15.75" customHeight="1" x14ac:dyDescent="0.2">
      <c r="A56" s="15" t="s">
        <v>38</v>
      </c>
      <c r="B56" s="4"/>
      <c r="C56" s="4"/>
      <c r="D56" s="5"/>
      <c r="E56" s="5"/>
    </row>
    <row r="57" spans="1:6" x14ac:dyDescent="0.2">
      <c r="A57" s="5"/>
      <c r="B57" s="4"/>
      <c r="C57" s="4"/>
      <c r="D57" s="5"/>
      <c r="E57" s="5"/>
    </row>
    <row r="58" spans="1:6" x14ac:dyDescent="0.2">
      <c r="A58" s="5"/>
      <c r="B58" s="4"/>
      <c r="C58" s="4"/>
      <c r="D58" s="5"/>
      <c r="E58" s="5"/>
    </row>
    <row r="59" spans="1:6" ht="21" thickBot="1" x14ac:dyDescent="0.35">
      <c r="A59" s="53" t="s">
        <v>55</v>
      </c>
      <c r="B59" s="53"/>
      <c r="C59" s="53"/>
      <c r="D59" s="53"/>
      <c r="E59" s="53"/>
      <c r="F59" s="1"/>
    </row>
    <row r="60" spans="1:6" ht="32.25" thickBot="1" x14ac:dyDescent="0.25">
      <c r="A60" s="25" t="s">
        <v>0</v>
      </c>
      <c r="B60" s="25" t="s">
        <v>1</v>
      </c>
      <c r="C60" s="25" t="s">
        <v>2</v>
      </c>
      <c r="D60" s="42" t="s">
        <v>3</v>
      </c>
      <c r="E60" s="27" t="s">
        <v>4</v>
      </c>
    </row>
    <row r="61" spans="1:6" ht="15" thickBot="1" x14ac:dyDescent="0.25">
      <c r="A61" s="30" t="s">
        <v>39</v>
      </c>
      <c r="B61" s="29" t="s">
        <v>40</v>
      </c>
      <c r="C61" s="32" t="s">
        <v>41</v>
      </c>
      <c r="D61" s="33">
        <v>25.46</v>
      </c>
      <c r="E61" s="40">
        <v>25.63</v>
      </c>
    </row>
    <row r="62" spans="1:6" ht="15" thickBot="1" x14ac:dyDescent="0.25">
      <c r="A62" s="31" t="s">
        <v>42</v>
      </c>
      <c r="B62" s="29" t="s">
        <v>43</v>
      </c>
      <c r="C62" s="32" t="s">
        <v>41</v>
      </c>
      <c r="D62" s="33">
        <v>13.27</v>
      </c>
      <c r="E62" s="40">
        <v>13.36</v>
      </c>
    </row>
    <row r="63" spans="1:6" ht="15" thickBot="1" x14ac:dyDescent="0.25">
      <c r="A63" s="43" t="s">
        <v>44</v>
      </c>
      <c r="B63" s="29" t="s">
        <v>45</v>
      </c>
      <c r="C63" s="32" t="s">
        <v>41</v>
      </c>
      <c r="D63" s="33">
        <v>22.2</v>
      </c>
      <c r="E63" s="40">
        <v>22.34</v>
      </c>
    </row>
    <row r="64" spans="1:6" ht="15" thickBot="1" x14ac:dyDescent="0.25">
      <c r="A64" s="7"/>
      <c r="B64" s="8"/>
      <c r="C64" s="9"/>
      <c r="D64" s="10"/>
      <c r="E64" s="12"/>
    </row>
    <row r="65" spans="1:5" ht="15.75" thickBot="1" x14ac:dyDescent="0.3">
      <c r="A65" s="11" t="s">
        <v>46</v>
      </c>
    </row>
    <row r="66" spans="1:5" x14ac:dyDescent="0.2">
      <c r="A66" s="1" t="s">
        <v>19</v>
      </c>
    </row>
    <row r="67" spans="1:5" x14ac:dyDescent="0.2">
      <c r="A67" s="1" t="s">
        <v>20</v>
      </c>
    </row>
    <row r="68" spans="1:5" x14ac:dyDescent="0.2">
      <c r="A68" s="1" t="s">
        <v>26</v>
      </c>
    </row>
    <row r="69" spans="1:5" x14ac:dyDescent="0.2">
      <c r="A69" s="1" t="s">
        <v>22</v>
      </c>
    </row>
    <row r="70" spans="1:5" ht="15" thickBot="1" x14ac:dyDescent="0.25">
      <c r="A70" s="1" t="s">
        <v>23</v>
      </c>
    </row>
    <row r="71" spans="1:5" ht="15.75" thickBot="1" x14ac:dyDescent="0.3">
      <c r="A71" s="13" t="s">
        <v>47</v>
      </c>
    </row>
    <row r="72" spans="1:5" x14ac:dyDescent="0.2">
      <c r="A72" s="1" t="s">
        <v>28</v>
      </c>
    </row>
    <row r="73" spans="1:5" x14ac:dyDescent="0.2">
      <c r="A73" s="1" t="s">
        <v>31</v>
      </c>
    </row>
    <row r="74" spans="1:5" x14ac:dyDescent="0.2">
      <c r="A74" s="1" t="s">
        <v>26</v>
      </c>
    </row>
    <row r="75" spans="1:5" x14ac:dyDescent="0.2">
      <c r="A75" s="1" t="s">
        <v>32</v>
      </c>
    </row>
    <row r="77" spans="1:5" x14ac:dyDescent="0.2">
      <c r="E77" s="2"/>
    </row>
    <row r="78" spans="1:5" ht="21" thickBot="1" x14ac:dyDescent="0.35">
      <c r="A78" s="53" t="s">
        <v>48</v>
      </c>
      <c r="B78" s="53"/>
      <c r="C78" s="53"/>
      <c r="D78" s="53"/>
      <c r="E78" s="2"/>
    </row>
    <row r="79" spans="1:5" ht="32.25" thickBot="1" x14ac:dyDescent="0.25">
      <c r="A79" s="25" t="s">
        <v>0</v>
      </c>
      <c r="B79" s="25" t="s">
        <v>1</v>
      </c>
      <c r="C79" s="25" t="s">
        <v>2</v>
      </c>
      <c r="D79" s="25" t="s">
        <v>3</v>
      </c>
      <c r="E79" s="25" t="s">
        <v>4</v>
      </c>
    </row>
    <row r="80" spans="1:5" ht="15" thickBot="1" x14ac:dyDescent="0.25">
      <c r="A80" s="30" t="s">
        <v>49</v>
      </c>
      <c r="B80" s="29" t="s">
        <v>40</v>
      </c>
      <c r="C80" s="32" t="s">
        <v>7</v>
      </c>
      <c r="D80" s="33">
        <f>ROUND([2]PA3!E75,3)</f>
        <v>0.81799999999999995</v>
      </c>
      <c r="E80" s="40">
        <v>0.82</v>
      </c>
    </row>
    <row r="81" spans="1:5" ht="15" thickBot="1" x14ac:dyDescent="0.25">
      <c r="A81" s="31" t="s">
        <v>50</v>
      </c>
      <c r="B81" s="29" t="s">
        <v>43</v>
      </c>
      <c r="C81" s="32" t="s">
        <v>7</v>
      </c>
      <c r="D81" s="33">
        <f>ROUND([2]PA3!E76,3)</f>
        <v>0.879</v>
      </c>
      <c r="E81" s="40">
        <v>0.89</v>
      </c>
    </row>
    <row r="82" spans="1:5" ht="15" thickBot="1" x14ac:dyDescent="0.25">
      <c r="A82" s="7"/>
      <c r="B82" s="8"/>
      <c r="C82" s="9"/>
      <c r="D82" s="10"/>
      <c r="E82" s="2"/>
    </row>
    <row r="83" spans="1:5" ht="15.75" thickBot="1" x14ac:dyDescent="0.3">
      <c r="A83" s="11" t="s">
        <v>51</v>
      </c>
      <c r="E83" s="2"/>
    </row>
    <row r="84" spans="1:5" x14ac:dyDescent="0.2">
      <c r="A84" s="1" t="s">
        <v>19</v>
      </c>
      <c r="E84" s="2"/>
    </row>
    <row r="85" spans="1:5" x14ac:dyDescent="0.2">
      <c r="A85" s="1" t="s">
        <v>20</v>
      </c>
      <c r="E85" s="2"/>
    </row>
    <row r="86" spans="1:5" x14ac:dyDescent="0.2">
      <c r="A86" s="1" t="s">
        <v>26</v>
      </c>
      <c r="E86" s="2"/>
    </row>
    <row r="87" spans="1:5" x14ac:dyDescent="0.2">
      <c r="A87" s="1" t="s">
        <v>22</v>
      </c>
      <c r="E87" s="2"/>
    </row>
    <row r="88" spans="1:5" ht="15" thickBot="1" x14ac:dyDescent="0.25">
      <c r="A88" s="1" t="s">
        <v>23</v>
      </c>
      <c r="E88" s="2"/>
    </row>
    <row r="89" spans="1:5" ht="15.75" thickBot="1" x14ac:dyDescent="0.3">
      <c r="A89" s="13" t="s">
        <v>52</v>
      </c>
      <c r="E89" s="2"/>
    </row>
    <row r="90" spans="1:5" x14ac:dyDescent="0.2">
      <c r="A90" s="1" t="s">
        <v>19</v>
      </c>
      <c r="E90" s="2"/>
    </row>
    <row r="91" spans="1:5" x14ac:dyDescent="0.2">
      <c r="A91" s="1" t="s">
        <v>20</v>
      </c>
      <c r="E91" s="2"/>
    </row>
    <row r="92" spans="1:5" x14ac:dyDescent="0.2">
      <c r="A92" s="1" t="s">
        <v>53</v>
      </c>
      <c r="E92" s="2"/>
    </row>
    <row r="93" spans="1:5" x14ac:dyDescent="0.2">
      <c r="A93" s="1" t="s">
        <v>22</v>
      </c>
      <c r="E93" s="2"/>
    </row>
    <row r="94" spans="1:5" x14ac:dyDescent="0.2">
      <c r="A94" s="1" t="s">
        <v>23</v>
      </c>
      <c r="E94" s="2"/>
    </row>
  </sheetData>
  <mergeCells count="5">
    <mergeCell ref="A2:E2"/>
    <mergeCell ref="A4:E4"/>
    <mergeCell ref="A59:E59"/>
    <mergeCell ref="A78:D78"/>
    <mergeCell ref="A7:E7"/>
  </mergeCells>
  <pageMargins left="0.7" right="0.7" top="0.75" bottom="0.75" header="0.3" footer="0.3"/>
  <pageSetup scale="67" orientation="portrait" horizontalDpi="90" verticalDpi="90" r:id="rId1"/>
  <rowBreaks count="1" manualBreakCount="1">
    <brk id="57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Pricelist 6-11-24 - 3-10-25</vt:lpstr>
      <vt:lpstr>Pricelist 3-11-25 - 6-10-25</vt:lpstr>
      <vt:lpstr>Pricelist 6-11-25 - 6-10-26 </vt:lpstr>
      <vt:lpstr>'Pricelist 6-11-25 - 6-10-26 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Fosmire, Danielle (OGS)</dc:creator>
  <cp:lastModifiedBy>Fosmire, Danielle (OGS)</cp:lastModifiedBy>
  <cp:lastPrinted>2026-03-06T15:20:26Z</cp:lastPrinted>
  <dcterms:created xsi:type="dcterms:W3CDTF">2025-03-04T20:37:51Z</dcterms:created>
  <dcterms:modified xsi:type="dcterms:W3CDTF">2026-03-11T12:38:22Z</dcterms:modified>
</cp:coreProperties>
</file>